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60%" sheetId="1" r:id="rId4"/>
    <sheet state="visible" name="TDBS" sheetId="2" r:id="rId5"/>
    <sheet state="visible" name="Placed" sheetId="3" r:id="rId6"/>
  </sheets>
  <definedNames/>
  <calcPr/>
  <extLst>
    <ext uri="GoogleSheetsCustomDataVersion1">
      <go:sheetsCustomData xmlns:go="http://customooxmlschemas.google.com/" r:id="rId7" roundtripDataSignature="AMtx7mhDSanbOw4w+J2Jr9JQ608zxvADjQ=="/>
    </ext>
  </extLst>
</workbook>
</file>

<file path=xl/sharedStrings.xml><?xml version="1.0" encoding="utf-8"?>
<sst xmlns="http://schemas.openxmlformats.org/spreadsheetml/2006/main" count="2566" uniqueCount="579">
  <si>
    <t>Sl.No.</t>
  </si>
  <si>
    <t>Roll No</t>
  </si>
  <si>
    <t>Full Name</t>
  </si>
  <si>
    <t>Email Id</t>
  </si>
  <si>
    <t>Mobile No.</t>
  </si>
  <si>
    <t>SSC%</t>
  </si>
  <si>
    <t>Inter%</t>
  </si>
  <si>
    <t>Diploma %</t>
  </si>
  <si>
    <t xml:space="preserve">UG Specialization </t>
  </si>
  <si>
    <t>UG CGPA %</t>
  </si>
  <si>
    <t xml:space="preserve"> Geetham Kodem</t>
  </si>
  <si>
    <t>geethamhariyana@gmail.com</t>
  </si>
  <si>
    <t>-</t>
  </si>
  <si>
    <t>CIVIL-2</t>
  </si>
  <si>
    <t xml:space="preserve"> Sukruthi Moota</t>
  </si>
  <si>
    <t>Mootasukruthi@gmail.com</t>
  </si>
  <si>
    <t xml:space="preserve"> Rishita Kollipara </t>
  </si>
  <si>
    <t>rishita.ks27@gmail.com</t>
  </si>
  <si>
    <t xml:space="preserve"> Shashidhar Reddy Sripathi</t>
  </si>
  <si>
    <t>sripathi.shashidhar@gmail.com</t>
  </si>
  <si>
    <t xml:space="preserve"> Sai Bharadwaj  Mamidala</t>
  </si>
  <si>
    <t>saibharadwaj111@gmail.com</t>
  </si>
  <si>
    <t xml:space="preserve"> Harish Varma</t>
  </si>
  <si>
    <t>harryveg98@gmail.com</t>
  </si>
  <si>
    <t xml:space="preserve"> Sriman Palarapu</t>
  </si>
  <si>
    <t>psriman594@gmail.com</t>
  </si>
  <si>
    <t xml:space="preserve"> Venkatesh Dunnapothula</t>
  </si>
  <si>
    <t>venkateshdcivilengg@gmail.com</t>
  </si>
  <si>
    <t xml:space="preserve"> Sai Bhuvana Chandra Reddy Gundlapally</t>
  </si>
  <si>
    <t>saireddy299@gmail.com</t>
  </si>
  <si>
    <t xml:space="preserve"> Naveen Yadav Jangala</t>
  </si>
  <si>
    <t>naveeny481@gmail.com</t>
  </si>
  <si>
    <t xml:space="preserve"> Shashidhar Nagula</t>
  </si>
  <si>
    <t>shashidharnagula06@gmail.com</t>
  </si>
  <si>
    <t xml:space="preserve"> Bhavani bindu sri Palakitee</t>
  </si>
  <si>
    <t>palakitee@gmail.com</t>
  </si>
  <si>
    <t xml:space="preserve"> Shiva sai Ganji</t>
  </si>
  <si>
    <t>gshivasai1998@gmail.com</t>
  </si>
  <si>
    <t xml:space="preserve"> Aravind Puli</t>
  </si>
  <si>
    <t>puliaravind1998@gmail.com</t>
  </si>
  <si>
    <t xml:space="preserve"> Kalyan Kumar Degavath</t>
  </si>
  <si>
    <t>kalyankumardegavath@gmail.com</t>
  </si>
  <si>
    <t xml:space="preserve"> Raghu Vandit Reddy Annaiahgari</t>
  </si>
  <si>
    <t>raghuvanditreddy@gmail.com</t>
  </si>
  <si>
    <t xml:space="preserve"> Satwika Veeragoni</t>
  </si>
  <si>
    <t>veeragonisatwika@gmail.com</t>
  </si>
  <si>
    <t xml:space="preserve"> Sravya Kotte</t>
  </si>
  <si>
    <t>Kotte.sravya@gmail.com</t>
  </si>
  <si>
    <t xml:space="preserve"> Rajendhar Bassi</t>
  </si>
  <si>
    <t>bassirajendhar2015@gmail.com</t>
  </si>
  <si>
    <t xml:space="preserve"> Phaneendhra Bhargav Seetha</t>
  </si>
  <si>
    <t>s.phaneendhra4@gmail.com</t>
  </si>
  <si>
    <t xml:space="preserve"> Ibrahim Taqhi Mohammed</t>
  </si>
  <si>
    <t>ibrahimtaqhi@gmail.com</t>
  </si>
  <si>
    <t xml:space="preserve"> Ajay  Amanchi</t>
  </si>
  <si>
    <t>amanchiajay2@gmail.com</t>
  </si>
  <si>
    <t xml:space="preserve"> Irfan Shaik</t>
  </si>
  <si>
    <t>irfan.shaik.53530@gmail.com</t>
  </si>
  <si>
    <t xml:space="preserve"> Rizwan Mohammed</t>
  </si>
  <si>
    <t>Mohammedrizwan1124@gmail.com</t>
  </si>
  <si>
    <t xml:space="preserve"> Ravi Varma Lyadalla</t>
  </si>
  <si>
    <t>ravivarma124578@gmail.com</t>
  </si>
  <si>
    <t xml:space="preserve"> Vedavyas Neela</t>
  </si>
  <si>
    <t>neelavedavyas@gmail.com</t>
  </si>
  <si>
    <t xml:space="preserve"> Nihal Reddy Nimmala</t>
  </si>
  <si>
    <t>nihalcool192@gmail.com</t>
  </si>
  <si>
    <t xml:space="preserve"> Prashanth Kumar Kondoju</t>
  </si>
  <si>
    <t>prashanth.kondoju@gmail.com</t>
  </si>
  <si>
    <t xml:space="preserve"> Nirosha Nyalakonda </t>
  </si>
  <si>
    <t xml:space="preserve">Niroshanyalakonda11@gmail.com </t>
  </si>
  <si>
    <t xml:space="preserve"> Sowmya sri Avunuri</t>
  </si>
  <si>
    <t>sowmyasriavunuri1998@gmail.com</t>
  </si>
  <si>
    <t xml:space="preserve"> Sarika Akiti</t>
  </si>
  <si>
    <t>sarika.akiti234@gmail.com</t>
  </si>
  <si>
    <t xml:space="preserve"> Shravani Mothkuri</t>
  </si>
  <si>
    <t>mothkurisrawani@gmail.com</t>
  </si>
  <si>
    <t xml:space="preserve"> Sindhu Lakavath</t>
  </si>
  <si>
    <t>lakavathsindhu@gmail.com</t>
  </si>
  <si>
    <t xml:space="preserve"> Abhinav Yakara</t>
  </si>
  <si>
    <t>abhinavy292@gmail.com</t>
  </si>
  <si>
    <t xml:space="preserve"> Soniya Sri Srimanthula</t>
  </si>
  <si>
    <t>sonysrimanthula@gmail.com</t>
  </si>
  <si>
    <t xml:space="preserve"> Mamatha Marati</t>
  </si>
  <si>
    <t>mamatha.marati1@gmail.com</t>
  </si>
  <si>
    <t xml:space="preserve"> Yamini Niligonda</t>
  </si>
  <si>
    <t>yaminixion@gmail.com</t>
  </si>
  <si>
    <t xml:space="preserve"> Sai supriya Reesu</t>
  </si>
  <si>
    <t>Saisupriya2012@gmail.com</t>
  </si>
  <si>
    <t xml:space="preserve"> Sai Abhinav  Dantuluri</t>
  </si>
  <si>
    <t xml:space="preserve">saiabhinav26@gmail.com </t>
  </si>
  <si>
    <t xml:space="preserve"> Pavan Kalyan Yellammagari</t>
  </si>
  <si>
    <t>ypavank007@gmail.com</t>
  </si>
  <si>
    <t xml:space="preserve"> Ashwitha Vangapally</t>
  </si>
  <si>
    <t xml:space="preserve">vashwitha12@gmail.com </t>
  </si>
  <si>
    <t xml:space="preserve"> Samhith Reddy Penjarla </t>
  </si>
  <si>
    <t>samhithbablu91@gmail.com</t>
  </si>
  <si>
    <t xml:space="preserve"> MA Kareem Quadri</t>
  </si>
  <si>
    <t xml:space="preserve">849kareem@gmail.com </t>
  </si>
  <si>
    <t xml:space="preserve"> Srikanth Mallegudam</t>
  </si>
  <si>
    <t>mallegudam.srikanth@gmail.com</t>
  </si>
  <si>
    <t xml:space="preserve"> Rahul Kumar  Gudipally</t>
  </si>
  <si>
    <t>rahulkumargudipally@gmail.com</t>
  </si>
  <si>
    <t xml:space="preserve"> Sai Varun Kodakandla</t>
  </si>
  <si>
    <t>saivarun.gupta@gmail.com</t>
  </si>
  <si>
    <t xml:space="preserve"> Ajay Ramagiri</t>
  </si>
  <si>
    <t>ajayramagiri25@gmail.com</t>
  </si>
  <si>
    <t xml:space="preserve"> Kapil Karre</t>
  </si>
  <si>
    <t>kapilram012@gmail.com</t>
  </si>
  <si>
    <t xml:space="preserve"> Sai samhitha Veldi</t>
  </si>
  <si>
    <t>Samhithaveldi7@gmail.com</t>
  </si>
  <si>
    <t xml:space="preserve"> Rineesh Reddy Patnam</t>
  </si>
  <si>
    <t>Rineesh.reddy1@gmail.com</t>
  </si>
  <si>
    <t xml:space="preserve"> Shahazad Khan  Ayubi </t>
  </si>
  <si>
    <t xml:space="preserve">shahazadkhanska@gmail.com </t>
  </si>
  <si>
    <t xml:space="preserve"> Krishna Vikas Ani Reddy </t>
  </si>
  <si>
    <t>Vikasanireedy33@gmail.com</t>
  </si>
  <si>
    <t xml:space="preserve"> Raj kumar Naraboyina</t>
  </si>
  <si>
    <t>shivanaraboina0@gmail.com</t>
  </si>
  <si>
    <t xml:space="preserve"> Taqi Junaid  Mohammed </t>
  </si>
  <si>
    <t>taqijunaid14@gmail.com</t>
  </si>
  <si>
    <t xml:space="preserve"> Ganapathi Gurrappagari</t>
  </si>
  <si>
    <t>ganeshgurrappagari@gmail.com</t>
  </si>
  <si>
    <t>University Reg No (as per sem mark sheet)</t>
  </si>
  <si>
    <t>Gender (Male/Female)</t>
  </si>
  <si>
    <t>Current Degree. No of Standing Arrears</t>
  </si>
  <si>
    <t xml:space="preserve">First Name </t>
  </si>
  <si>
    <t>Last Name</t>
  </si>
  <si>
    <t>Primary Email ID</t>
  </si>
  <si>
    <t>Alternate Email ID</t>
  </si>
  <si>
    <t>Nationality</t>
  </si>
  <si>
    <t xml:space="preserve">Date of Birth (YYYY-MM-DD) </t>
  </si>
  <si>
    <t>Mobile Number (10 digits)</t>
  </si>
  <si>
    <t>Emergency Contact No (other than the Primary Mob No)</t>
  </si>
  <si>
    <t>College Name</t>
  </si>
  <si>
    <t>University Name</t>
  </si>
  <si>
    <t>10th Percentage</t>
  </si>
  <si>
    <t>10th - Year of Passing</t>
  </si>
  <si>
    <t>12th  Percentage</t>
  </si>
  <si>
    <t>12th - Year of Passing</t>
  </si>
  <si>
    <t>Diploma  Percentage</t>
  </si>
  <si>
    <t>Diploma - Year of Passing</t>
  </si>
  <si>
    <t>Currently Pursuing (UG/PG)</t>
  </si>
  <si>
    <t xml:space="preserve">UG Degree </t>
  </si>
  <si>
    <t>Section</t>
  </si>
  <si>
    <t>1s sem CGPA(%)</t>
  </si>
  <si>
    <t>2nd sem CGPA(%)</t>
  </si>
  <si>
    <t>3rd sem CGPA(%)</t>
  </si>
  <si>
    <t>4th sem CGPA(%)</t>
  </si>
  <si>
    <t>5th sem CGPA(%)</t>
  </si>
  <si>
    <t>6th sem CGPA(%)</t>
  </si>
  <si>
    <t>7th sem CGPA(%)</t>
  </si>
  <si>
    <t>8th sem CGPA(%)</t>
  </si>
  <si>
    <t>Consolidated (%)</t>
  </si>
  <si>
    <t xml:space="preserve">UG - Year of Passing </t>
  </si>
  <si>
    <t xml:space="preserve">PG Degree </t>
  </si>
  <si>
    <t xml:space="preserve">PG Specialization </t>
  </si>
  <si>
    <t>PG Degree % or CGPA (upto last semester for which results announced)</t>
  </si>
  <si>
    <t>PG - Gate score in percentile</t>
  </si>
  <si>
    <t xml:space="preserve">PG - Year of Passing </t>
  </si>
  <si>
    <t>Gap in education (in years)</t>
  </si>
  <si>
    <t>Permanent Address (Line 1)</t>
  </si>
  <si>
    <t>Permanent Address (Line 2)</t>
  </si>
  <si>
    <t>Permanent City</t>
  </si>
  <si>
    <t>State</t>
  </si>
  <si>
    <t>Postal Code</t>
  </si>
  <si>
    <t>Contact Number ( Landline)</t>
  </si>
  <si>
    <t>If any Skill Certifications Obtained Name the Skill</t>
  </si>
  <si>
    <t>Duration of the course</t>
  </si>
  <si>
    <t>Certification Vendor/Authority/Agency Name</t>
  </si>
  <si>
    <t>Is Pan card available? (Y/N)</t>
  </si>
  <si>
    <t>Is Valid Indian Passport available? (Y/N)</t>
  </si>
  <si>
    <t>Is Aadhar card available? (Y/N)</t>
  </si>
  <si>
    <t xml:space="preserve">Aadhar card number </t>
  </si>
  <si>
    <t>Female</t>
  </si>
  <si>
    <t>Geetham</t>
  </si>
  <si>
    <t>Kodem</t>
  </si>
  <si>
    <t>jampalaavinash02@gmail.com</t>
  </si>
  <si>
    <t>INDIAN</t>
  </si>
  <si>
    <t>1998-08-08</t>
  </si>
  <si>
    <t>CHAITHANYA BHARATHI INSTITUTE OF TECHNOLOGY</t>
  </si>
  <si>
    <t>OSMANIA UNIVERSITY</t>
  </si>
  <si>
    <t>UG</t>
  </si>
  <si>
    <t>B.E</t>
  </si>
  <si>
    <t>CIVIL</t>
  </si>
  <si>
    <t>NA</t>
  </si>
  <si>
    <t>10-6-68/17,Beside current office, Burhanpuram, Khammam(Urban)</t>
  </si>
  <si>
    <t>10-6-68/17, Beside current office, Burhanpuram, Khammam (Urban)</t>
  </si>
  <si>
    <t>Khammam</t>
  </si>
  <si>
    <t>Telangana</t>
  </si>
  <si>
    <t>No</t>
  </si>
  <si>
    <t>5241 8244 3005</t>
  </si>
  <si>
    <t>Sukruthi</t>
  </si>
  <si>
    <t>Moota</t>
  </si>
  <si>
    <t>Mootapadmavathi@gmail.com</t>
  </si>
  <si>
    <t>1999-04-23</t>
  </si>
  <si>
    <t>2-2-1055/84/3</t>
  </si>
  <si>
    <t>Amberpet</t>
  </si>
  <si>
    <t>Hyderabad</t>
  </si>
  <si>
    <t>Yes</t>
  </si>
  <si>
    <t>5854 4763 4757</t>
  </si>
  <si>
    <t>Rishita</t>
  </si>
  <si>
    <t xml:space="preserve">Kollipara </t>
  </si>
  <si>
    <t>1998-08-27</t>
  </si>
  <si>
    <t xml:space="preserve">10-3-311/17/B/101, Siddhartha Apartments, Castle Hills, Road No-1, Vijaynagar Colony, Hyderabad </t>
  </si>
  <si>
    <t xml:space="preserve">Near Masab Tank </t>
  </si>
  <si>
    <t xml:space="preserve">Hyderabad </t>
  </si>
  <si>
    <t xml:space="preserve">Telangana </t>
  </si>
  <si>
    <t>3814 2053 4275</t>
  </si>
  <si>
    <t>Male</t>
  </si>
  <si>
    <t>Shashidhar Reddy</t>
  </si>
  <si>
    <t>Sripathi</t>
  </si>
  <si>
    <t>1999-06-16</t>
  </si>
  <si>
    <t>H.No 1-45, Rajanagaram village, wanaparthy mandal, wanaparthy district.</t>
  </si>
  <si>
    <t>Wanaparthy</t>
  </si>
  <si>
    <t xml:space="preserve">- </t>
  </si>
  <si>
    <t>7898 9175 8866</t>
  </si>
  <si>
    <t xml:space="preserve">Sai Bharadwaj </t>
  </si>
  <si>
    <t>Mamidala</t>
  </si>
  <si>
    <t>gourimohan555@gmail.com</t>
  </si>
  <si>
    <t>1999-04-04</t>
  </si>
  <si>
    <t>9-4-52/2,Opposite Shishu Raksha hospital</t>
  </si>
  <si>
    <t>Gandhi road,Siddipet</t>
  </si>
  <si>
    <t>Siddipet</t>
  </si>
  <si>
    <t>7180 7315 5625</t>
  </si>
  <si>
    <t>Harish</t>
  </si>
  <si>
    <t>Varma</t>
  </si>
  <si>
    <t>1998-05-29</t>
  </si>
  <si>
    <t>Flat no 206, Vibhavari towers, huda trade centre, serilingampally, Hyderabad, 500019</t>
  </si>
  <si>
    <t>5469 1777 4940</t>
  </si>
  <si>
    <t>Sriman</t>
  </si>
  <si>
    <t>Palarapu</t>
  </si>
  <si>
    <t>1999-03-25</t>
  </si>
  <si>
    <t>7-4-286, Navajeevan Nagar, Ferozguda, Bowenpally, Hyderabad, 500011</t>
  </si>
  <si>
    <t>8540 8630 9228</t>
  </si>
  <si>
    <t>Venkatesh</t>
  </si>
  <si>
    <t>Dunnapothula</t>
  </si>
  <si>
    <t>venkateshd618@gmail.com</t>
  </si>
  <si>
    <t>1999-05-03</t>
  </si>
  <si>
    <t>Hno:7-77/1 rampur mdl:mallial Dst: jagitial</t>
  </si>
  <si>
    <t xml:space="preserve"> Hno:7-77/1 rampur mdl:mallial Dst: jagitial</t>
  </si>
  <si>
    <t>Jagitial</t>
  </si>
  <si>
    <t>3658 4838 9668</t>
  </si>
  <si>
    <t>Sai Bhuvana Chandra Reddy</t>
  </si>
  <si>
    <t>Gundlapally</t>
  </si>
  <si>
    <t>bhuvisai81@gmail.com</t>
  </si>
  <si>
    <t>1998-02-01</t>
  </si>
  <si>
    <t xml:space="preserve">2-21/1, nomula, manchal mandal, ranga rangareddy district </t>
  </si>
  <si>
    <t xml:space="preserve">Jayalaxmi nagar, phase 1, road no4, neear beeramguda monday market, ameenpur mandal </t>
  </si>
  <si>
    <t>8550 3397 9746</t>
  </si>
  <si>
    <t>Naveen Yadav</t>
  </si>
  <si>
    <t>Jangala</t>
  </si>
  <si>
    <t>1998-04-16</t>
  </si>
  <si>
    <t>3-250 , kandibanda village</t>
  </si>
  <si>
    <t>Mellacheruvu mandal</t>
  </si>
  <si>
    <t>Suryapet</t>
  </si>
  <si>
    <t>8080 3817 7753</t>
  </si>
  <si>
    <t>Shashidhar</t>
  </si>
  <si>
    <t>Nagula</t>
  </si>
  <si>
    <t>1998-10-30</t>
  </si>
  <si>
    <t>1-8-29 , F 103 , North kamalanagar</t>
  </si>
  <si>
    <t>ECIL Post , Kapra , Medchal-Malkajgiri Dist.</t>
  </si>
  <si>
    <t>Certification course in Civil CAD</t>
  </si>
  <si>
    <t>60 hours</t>
  </si>
  <si>
    <t>CAD DESK</t>
  </si>
  <si>
    <t>3789 9250 1228</t>
  </si>
  <si>
    <t>Bhavani bindu sri</t>
  </si>
  <si>
    <t>Palakitee</t>
  </si>
  <si>
    <t>bindusri70751@gmail.com</t>
  </si>
  <si>
    <t>1998-07-08</t>
  </si>
  <si>
    <t>2-2-346,kummarbasthi,Amberpet.</t>
  </si>
  <si>
    <t>Typewriting and AutoCAD</t>
  </si>
  <si>
    <t>4months and 60hours</t>
  </si>
  <si>
    <t>State Board of Technical Education and Training and CAD DESK</t>
  </si>
  <si>
    <t>9457 9822 5295</t>
  </si>
  <si>
    <t>Shiva sai</t>
  </si>
  <si>
    <t>Ganji</t>
  </si>
  <si>
    <t>1998-11-09</t>
  </si>
  <si>
    <t>Weekly market road kamareddy 3/1/106</t>
  </si>
  <si>
    <t>Narsingi andhra bank 2nd floor</t>
  </si>
  <si>
    <t>Kamareddy</t>
  </si>
  <si>
    <t>9341 7921 9496</t>
  </si>
  <si>
    <t>Aravind</t>
  </si>
  <si>
    <t>Puli</t>
  </si>
  <si>
    <t>1998-01-26</t>
  </si>
  <si>
    <t>4-31,Namiligonda</t>
  </si>
  <si>
    <t>Ghanpur station</t>
  </si>
  <si>
    <t>Warangal</t>
  </si>
  <si>
    <t>8917 0217 4883</t>
  </si>
  <si>
    <t>Kalyan Kumar</t>
  </si>
  <si>
    <t>Degavath</t>
  </si>
  <si>
    <t>1998-04-13</t>
  </si>
  <si>
    <t>H NO 2-172</t>
  </si>
  <si>
    <t>village:BUGGARAM B</t>
  </si>
  <si>
    <t>Adilabad</t>
  </si>
  <si>
    <t>4022 2883 3907</t>
  </si>
  <si>
    <t>Raghu Vandit Reddy</t>
  </si>
  <si>
    <t>Annaiahgari</t>
  </si>
  <si>
    <t>saiprateekreddy96@gmail.com</t>
  </si>
  <si>
    <t>1998-06-22</t>
  </si>
  <si>
    <t>9-1-365/6/2, Janma Bhoomi Nagar</t>
  </si>
  <si>
    <t>Langar House</t>
  </si>
  <si>
    <t>6199 3023 4582</t>
  </si>
  <si>
    <t>Satwika</t>
  </si>
  <si>
    <t>Veeragoni</t>
  </si>
  <si>
    <t>satwikasatvi123@gmail.com</t>
  </si>
  <si>
    <t>1998-09-04</t>
  </si>
  <si>
    <t>Flat no-7,sagar apartment, kantinagar, mehdipatnam, hyderabad-500028</t>
  </si>
  <si>
    <t>Flat no-304,home line residency, Chaitanya puri colony, karimnagar-505001</t>
  </si>
  <si>
    <t>8954 7038 5254</t>
  </si>
  <si>
    <t>Sravya</t>
  </si>
  <si>
    <t>Kotte</t>
  </si>
  <si>
    <t>1999-03-19</t>
  </si>
  <si>
    <t>--</t>
  </si>
  <si>
    <t>7-88</t>
  </si>
  <si>
    <t>Dharmasagar</t>
  </si>
  <si>
    <t>8133 1331 9077</t>
  </si>
  <si>
    <t>Rajendhar</t>
  </si>
  <si>
    <t>Bassi</t>
  </si>
  <si>
    <t>bassirajendhar100@gmail.com</t>
  </si>
  <si>
    <t>1998-04-10</t>
  </si>
  <si>
    <t>1-115,vandrikal thanda, Gandhari, kamareddy</t>
  </si>
  <si>
    <t>5791 0129 6071</t>
  </si>
  <si>
    <t>Phaneendhra Bhargav</t>
  </si>
  <si>
    <t>Seetha</t>
  </si>
  <si>
    <t>1999-08-24</t>
  </si>
  <si>
    <t xml:space="preserve">5-11-73,Pochammakunta, near kakatiya co-operative training center </t>
  </si>
  <si>
    <t>Hanamkonda, Vidyaranyapuri, Warangal</t>
  </si>
  <si>
    <t>4988 7076 6317</t>
  </si>
  <si>
    <t>Ibrahim Taqhi</t>
  </si>
  <si>
    <t>Mohammed</t>
  </si>
  <si>
    <t>1998-01-31</t>
  </si>
  <si>
    <t>5-4-146/2 MAQDOOM NAGAR SANGAREDDI</t>
  </si>
  <si>
    <t>Sangareddi</t>
  </si>
  <si>
    <t>9542 9536 2562</t>
  </si>
  <si>
    <t xml:space="preserve">Ajay </t>
  </si>
  <si>
    <t>Amanchi</t>
  </si>
  <si>
    <t>1998-09-08</t>
  </si>
  <si>
    <t>4-169, mandal nekkonda ,nekkonda, warangal.</t>
  </si>
  <si>
    <t>4-169, mandal nekkonda,nekkonda,warangal.</t>
  </si>
  <si>
    <t>Nekkonda</t>
  </si>
  <si>
    <t>4481 5850 8649</t>
  </si>
  <si>
    <t>Irfan</t>
  </si>
  <si>
    <t>Shaik</t>
  </si>
  <si>
    <t>1998-03-05</t>
  </si>
  <si>
    <t>18-1198 ,Ashoknagar, near masjid, Mirylaguda</t>
  </si>
  <si>
    <t>Nalgonda</t>
  </si>
  <si>
    <t>4257 1813 3708</t>
  </si>
  <si>
    <t>Rizwan</t>
  </si>
  <si>
    <t>Rizwanrizzu886623@gmail.clm</t>
  </si>
  <si>
    <t>1998-04-01</t>
  </si>
  <si>
    <t xml:space="preserve">H NO-2-21,gangapuram,gundala mandalam jangaon district </t>
  </si>
  <si>
    <t xml:space="preserve">Varuntowers G-3 medipally uppal hyderabad </t>
  </si>
  <si>
    <t xml:space="preserve">Medipally Uppal hyderbad </t>
  </si>
  <si>
    <t>8741 1362 8795</t>
  </si>
  <si>
    <t>Ravi Varma</t>
  </si>
  <si>
    <t>Lyadalla</t>
  </si>
  <si>
    <t>1998-09-11</t>
  </si>
  <si>
    <t>15-7-136/240, Ramannapet, Warangal.</t>
  </si>
  <si>
    <t>Autocad</t>
  </si>
  <si>
    <t>3 months</t>
  </si>
  <si>
    <t>Canter Cad</t>
  </si>
  <si>
    <t>9398 8767 3662</t>
  </si>
  <si>
    <t>Vedavyas</t>
  </si>
  <si>
    <t>Neela</t>
  </si>
  <si>
    <t>Vedavyas.neela@yahoo.com</t>
  </si>
  <si>
    <t>1998-07-09</t>
  </si>
  <si>
    <t xml:space="preserve">Plot no-17,Veda avenue, Masjid Banda </t>
  </si>
  <si>
    <t>Near Chirec school Kondapur,Sherlingampally</t>
  </si>
  <si>
    <t>3023 1699 2888</t>
  </si>
  <si>
    <t>Nihal Reddy</t>
  </si>
  <si>
    <t>Nimmala</t>
  </si>
  <si>
    <t>nramgopalreddy@gmail.com</t>
  </si>
  <si>
    <t>1999-05-02</t>
  </si>
  <si>
    <t xml:space="preserve">1-14 Wadi Kamareddy </t>
  </si>
  <si>
    <t>Machareddy Nizamabad</t>
  </si>
  <si>
    <t>9443 560 72800</t>
  </si>
  <si>
    <t>Prashanth Kumar</t>
  </si>
  <si>
    <t>Kondoju</t>
  </si>
  <si>
    <t>1998-10-09</t>
  </si>
  <si>
    <t>Kondoju Chandra Shekar,5-1-22/1</t>
  </si>
  <si>
    <t>Vallabhnagar,Mahabubnagar</t>
  </si>
  <si>
    <t>Mahabubnagar</t>
  </si>
  <si>
    <t>8090 7526 4946</t>
  </si>
  <si>
    <t>Nirosha</t>
  </si>
  <si>
    <t xml:space="preserve">Nyalakonda </t>
  </si>
  <si>
    <t xml:space="preserve">Veejnasnk@gmail.com </t>
  </si>
  <si>
    <t>1999-10-26</t>
  </si>
  <si>
    <t xml:space="preserve">2-11 chinnabonkur sulthanabad </t>
  </si>
  <si>
    <t xml:space="preserve">Peddapalli karimnagar </t>
  </si>
  <si>
    <t xml:space="preserve">Sulthanabad </t>
  </si>
  <si>
    <t>5918 1687 9276</t>
  </si>
  <si>
    <t>Sowmya sri</t>
  </si>
  <si>
    <t>Avunuri</t>
  </si>
  <si>
    <t>avunuriyesaiah03704@gmail.com</t>
  </si>
  <si>
    <t>1998-08-10</t>
  </si>
  <si>
    <t>8-25,mulakalaguda, luxettipet, Mancherial.</t>
  </si>
  <si>
    <t>Mancherial</t>
  </si>
  <si>
    <t>6111 9724 0965</t>
  </si>
  <si>
    <t>Sarika</t>
  </si>
  <si>
    <t>Akiti</t>
  </si>
  <si>
    <t>1998-04-03</t>
  </si>
  <si>
    <t>9-91/9/3, Ashok Nagar colony, Boduppal, Medipally, Medchal Malkajgiri</t>
  </si>
  <si>
    <t>6305 4637 7467</t>
  </si>
  <si>
    <t>Shravani</t>
  </si>
  <si>
    <t>Mothkuri</t>
  </si>
  <si>
    <t>1999-04-09</t>
  </si>
  <si>
    <t>HNo-13/46, vt.colony Nakrekal</t>
  </si>
  <si>
    <t>Nalgonda district</t>
  </si>
  <si>
    <t>7657 9911 2432</t>
  </si>
  <si>
    <t>Sindhu</t>
  </si>
  <si>
    <t>Lakavath</t>
  </si>
  <si>
    <t>1998-01-30</t>
  </si>
  <si>
    <t>1-1-645/25,Fathimanar</t>
  </si>
  <si>
    <t>Kazipet,Warangal</t>
  </si>
  <si>
    <t>3928 0004 5285</t>
  </si>
  <si>
    <t>Abhinav</t>
  </si>
  <si>
    <t>Yakara</t>
  </si>
  <si>
    <t>abhicad15@gmail.com</t>
  </si>
  <si>
    <t>1998-07-15</t>
  </si>
  <si>
    <t>2-1-307/13;Flat -301;Venkatramana Apartments;Old Nallakunta;Hyderabad</t>
  </si>
  <si>
    <t xml:space="preserve">2-1-307/13;Flat-301;Venkatramana Apartments;Old Nallakunta;Hyderabad </t>
  </si>
  <si>
    <t>5342 7428 5746</t>
  </si>
  <si>
    <t>Soniya Sri</t>
  </si>
  <si>
    <t>Srimanthula</t>
  </si>
  <si>
    <t>1998-01-27</t>
  </si>
  <si>
    <t>MIG 1 Qtr no:273, 5-7-1151</t>
  </si>
  <si>
    <t>Housing board colony, Karimnagar</t>
  </si>
  <si>
    <t>Karimnagar</t>
  </si>
  <si>
    <t>3738 2144 9960</t>
  </si>
  <si>
    <t>Mamatha</t>
  </si>
  <si>
    <t>Marati</t>
  </si>
  <si>
    <t>jeevanm199@gmail.com</t>
  </si>
  <si>
    <t>1999-06-06</t>
  </si>
  <si>
    <t>1-66, Pegadapalli,Kalwasrirampur,Peddapalli</t>
  </si>
  <si>
    <t>1-66, Pegadapalli, Peddapalli</t>
  </si>
  <si>
    <t>5505 1739 0010</t>
  </si>
  <si>
    <t>Yamini</t>
  </si>
  <si>
    <t>Niligonda</t>
  </si>
  <si>
    <t>1998-12-05</t>
  </si>
  <si>
    <t xml:space="preserve">17-5-1/1 </t>
  </si>
  <si>
    <t>Chandrashekhar nagar, godavarikhani</t>
  </si>
  <si>
    <t>3017 0526 5348</t>
  </si>
  <si>
    <t>Sai supriya</t>
  </si>
  <si>
    <t>Reesu</t>
  </si>
  <si>
    <t>1998-10-13</t>
  </si>
  <si>
    <t>25 8 586</t>
  </si>
  <si>
    <t>8709 1190 1904</t>
  </si>
  <si>
    <t xml:space="preserve">Sai Abhinav </t>
  </si>
  <si>
    <t>Dantuluri</t>
  </si>
  <si>
    <t xml:space="preserve">dantulurisaiabhinav@gmail.com </t>
  </si>
  <si>
    <t>1998-08-26</t>
  </si>
  <si>
    <t xml:space="preserve">Flat no-402,J V RESIDENCY,MARGADARSI COLONY,road no-3,Kothapet </t>
  </si>
  <si>
    <t xml:space="preserve">Same address </t>
  </si>
  <si>
    <t>6399 9915 2085</t>
  </si>
  <si>
    <t>Pavan Kalyan</t>
  </si>
  <si>
    <t>Yellammagari</t>
  </si>
  <si>
    <t>1999-03-03</t>
  </si>
  <si>
    <t>3-105/30/2/102, Sairam nagar colony, Boduppal, Hyderabad</t>
  </si>
  <si>
    <t>7717 8312 0648</t>
  </si>
  <si>
    <t>Ashwitha</t>
  </si>
  <si>
    <t>Vangapally</t>
  </si>
  <si>
    <t>Mamatha.marati1@gmail.com</t>
  </si>
  <si>
    <t>1999-10-12</t>
  </si>
  <si>
    <t>1-175,Narsampet,kammapalli</t>
  </si>
  <si>
    <t>2661 2622 9778</t>
  </si>
  <si>
    <t>Samhith Reddy</t>
  </si>
  <si>
    <t xml:space="preserve">Penjarla </t>
  </si>
  <si>
    <t>1999-03-09</t>
  </si>
  <si>
    <t>1-6-41/131/1</t>
  </si>
  <si>
    <t xml:space="preserve">Venugopal nagar,Alwal </t>
  </si>
  <si>
    <t>7896 1460 0404</t>
  </si>
  <si>
    <t>MA Kareem</t>
  </si>
  <si>
    <t>Quadri</t>
  </si>
  <si>
    <t>1999-10-06</t>
  </si>
  <si>
    <t>5-6-23/A/20, Mahabubnagar, telagana</t>
  </si>
  <si>
    <t xml:space="preserve">Mahabubnagar </t>
  </si>
  <si>
    <t>Telengana</t>
  </si>
  <si>
    <t xml:space="preserve">Autocad </t>
  </si>
  <si>
    <t>2 months</t>
  </si>
  <si>
    <t>7192 4063 2734</t>
  </si>
  <si>
    <t>Srikanth</t>
  </si>
  <si>
    <t>Mallegudam</t>
  </si>
  <si>
    <t>srinu0631@gmail.com</t>
  </si>
  <si>
    <t>1998-12-29</t>
  </si>
  <si>
    <t>H.NO:2-5,mucherla (vil),kandukoor (mandal),rangareddy (dist</t>
  </si>
  <si>
    <t>Mucherla</t>
  </si>
  <si>
    <t>9443 5607 2800</t>
  </si>
  <si>
    <t xml:space="preserve">Rahul Kumar </t>
  </si>
  <si>
    <t>Gudipally</t>
  </si>
  <si>
    <t>1997-01-23</t>
  </si>
  <si>
    <t>1-11-195,601,Kamala Pramila Rao Residency , Shyamlal Buildings</t>
  </si>
  <si>
    <t xml:space="preserve">Begumpet </t>
  </si>
  <si>
    <t>2749 2962 0729</t>
  </si>
  <si>
    <t>Sai Varun</t>
  </si>
  <si>
    <t>Kodakandla</t>
  </si>
  <si>
    <t>1998-11-16</t>
  </si>
  <si>
    <t>1-8-578/S-5</t>
  </si>
  <si>
    <t>Sai ram towers opposite watertank,balasamudram,hanamkonda</t>
  </si>
  <si>
    <t>Internship</t>
  </si>
  <si>
    <t>3 weeks</t>
  </si>
  <si>
    <t>Adani group (Howe)</t>
  </si>
  <si>
    <t>8747 8259 0306</t>
  </si>
  <si>
    <t>Ajay</t>
  </si>
  <si>
    <t>Ramagiri</t>
  </si>
  <si>
    <t>1999-04-21</t>
  </si>
  <si>
    <t>H No:4-61/1 ,vill:Varshakonda</t>
  </si>
  <si>
    <t>Mndl:Ibrahimpatnam ,dist: Jagityal</t>
  </si>
  <si>
    <t>Metpally</t>
  </si>
  <si>
    <t>7733 1538 9975</t>
  </si>
  <si>
    <t>Kapil</t>
  </si>
  <si>
    <t>Karre</t>
  </si>
  <si>
    <t>1997-10-18</t>
  </si>
  <si>
    <t>H no : 1-76/c vill: Manoharabad</t>
  </si>
  <si>
    <t>Mndl: Jakranpally ,dist : Nizamabad</t>
  </si>
  <si>
    <t>Armoor</t>
  </si>
  <si>
    <t>8711 8176 4103</t>
  </si>
  <si>
    <t>Sai samhitha</t>
  </si>
  <si>
    <t>Veldi</t>
  </si>
  <si>
    <t>Shirishakandula98@gmail.com</t>
  </si>
  <si>
    <t>1999-05-27</t>
  </si>
  <si>
    <t>Flat no.401,sri sai enclaves,kattarampur,karimnagar</t>
  </si>
  <si>
    <t>7613 8340 6915</t>
  </si>
  <si>
    <t>Rineesh Reddy</t>
  </si>
  <si>
    <t>Patnam</t>
  </si>
  <si>
    <t>1999-04-12</t>
  </si>
  <si>
    <t>Banjara hills road no 12</t>
  </si>
  <si>
    <t>House no - 8-2-686/B/S3</t>
  </si>
  <si>
    <t>7315 2085 7789</t>
  </si>
  <si>
    <t xml:space="preserve">Shahazad Khan </t>
  </si>
  <si>
    <t xml:space="preserve">Ayubi </t>
  </si>
  <si>
    <t>1998-07-05</t>
  </si>
  <si>
    <t>12-113, Saraswati Nagar</t>
  </si>
  <si>
    <t>Dasnapur, Adilabad</t>
  </si>
  <si>
    <t xml:space="preserve">Adilabad </t>
  </si>
  <si>
    <t>5754 8189 6188</t>
  </si>
  <si>
    <t>Krishna Vikas</t>
  </si>
  <si>
    <t xml:space="preserve">Ani Reddy </t>
  </si>
  <si>
    <t>Anireddyvikas66@gmail.com</t>
  </si>
  <si>
    <t xml:space="preserve">Plot no 27 road no 2 tirumala hills Dilsukhnagar </t>
  </si>
  <si>
    <t>Plot no 27 road no 2 tirumala hills Dilsukhnagar Hyderabad</t>
  </si>
  <si>
    <t>3518 9628 4576</t>
  </si>
  <si>
    <t>Raj kumar</t>
  </si>
  <si>
    <t>Naraboyina</t>
  </si>
  <si>
    <t>shivanaraboina@yahoo.com</t>
  </si>
  <si>
    <t>1998-03-26</t>
  </si>
  <si>
    <t>HNo 2-3-113,ananthanagar.</t>
  </si>
  <si>
    <t>Rajanna Sircilla , Telangana</t>
  </si>
  <si>
    <t>Sircilla</t>
  </si>
  <si>
    <t>3364 5948 4150</t>
  </si>
  <si>
    <t xml:space="preserve">Taqi Junaid </t>
  </si>
  <si>
    <t xml:space="preserve">Mohammed </t>
  </si>
  <si>
    <t>1997-09-14</t>
  </si>
  <si>
    <t>6-65/2 singampally Nizamabad Mandal Badsi Telangana 503230</t>
  </si>
  <si>
    <t>9-4-87/1/71 Al kareem colony Tolichowki Hyderabad Telangana 500008</t>
  </si>
  <si>
    <t xml:space="preserve">Nizamabad </t>
  </si>
  <si>
    <t>4246 1703 5298</t>
  </si>
  <si>
    <t>Ganapathi</t>
  </si>
  <si>
    <t>Gurrappagari</t>
  </si>
  <si>
    <t>ganapathigurrappagari@gmail.com</t>
  </si>
  <si>
    <t>1998-12-12</t>
  </si>
  <si>
    <t>Alwal mirdoddi, siddipet</t>
  </si>
  <si>
    <t>Alwal,mirdoddi,siddipet</t>
  </si>
  <si>
    <t>8373 5218 5935</t>
  </si>
  <si>
    <t>Branch</t>
  </si>
  <si>
    <t>CGPA</t>
  </si>
  <si>
    <t>Preference</t>
  </si>
  <si>
    <t>Day 1 Sharing</t>
  </si>
  <si>
    <t>C1</t>
  </si>
  <si>
    <t>Gender</t>
  </si>
  <si>
    <t>No. of Backlogs</t>
  </si>
  <si>
    <t>No. of Placements</t>
  </si>
  <si>
    <t>Civil-2</t>
  </si>
  <si>
    <t>Infosys</t>
  </si>
  <si>
    <t>Accenture</t>
  </si>
  <si>
    <t>Cognizant</t>
  </si>
  <si>
    <t>DEC Infra &amp; Proj       (off camp)</t>
  </si>
  <si>
    <t>TCS</t>
  </si>
  <si>
    <t>Godrej Boyce</t>
  </si>
  <si>
    <t>South Central Railways           (off camp)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</si>
</sst>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0"/>
    <numFmt numFmtId="165" formatCode="0.0"/>
  </numFmts>
  <fonts count="14">
    <font>
      <sz val="10.0"/>
      <color rgb="FF000000"/>
      <name val="Arial"/>
    </font>
    <font>
      <sz val="10.0"/>
      <color theme="1"/>
      <name val="Arial"/>
    </font>
    <font>
      <color theme="1"/>
      <name val="Calibri"/>
    </font>
    <font>
      <sz val="10.0"/>
      <color rgb="FF7F6000"/>
      <name val="Arial"/>
    </font>
    <font>
      <sz val="10.0"/>
      <name val="Arial"/>
    </font>
    <font>
      <b/>
      <sz val="10.0"/>
      <color rgb="FF0000CC"/>
      <name val="Arial"/>
    </font>
    <font>
      <b/>
      <sz val="10.0"/>
      <color rgb="FF000000"/>
      <name val="Arial"/>
    </font>
    <font/>
    <font>
      <sz val="11.0"/>
      <color rgb="FF000000"/>
      <name val="Calibri"/>
    </font>
    <font>
      <sz val="10.0"/>
      <color rgb="FF0000CC"/>
      <name val="Arial"/>
    </font>
    <font>
      <sz val="8.0"/>
      <color rgb="FF2414F8"/>
      <name val="Arial"/>
    </font>
    <font>
      <sz val="8.0"/>
      <color theme="1"/>
      <name val="Arial"/>
    </font>
    <font>
      <sz val="9.0"/>
      <color rgb="FF000000"/>
      <name val="Arial"/>
    </font>
    <font>
      <sz val="8.0"/>
      <color rgb="FF0000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164" xfId="0" applyAlignment="1" applyBorder="1" applyFont="1" applyNumberFormat="1">
      <alignment vertical="top"/>
    </xf>
    <xf borderId="1" fillId="0" fontId="1" numFmtId="0" xfId="0" applyAlignment="1" applyBorder="1" applyFont="1">
      <alignment vertical="top"/>
    </xf>
    <xf borderId="0" fillId="0" fontId="0" numFmtId="0" xfId="0" applyAlignment="1" applyFont="1">
      <alignment vertical="top"/>
    </xf>
    <xf borderId="1" fillId="0" fontId="1" numFmtId="165" xfId="0" applyAlignment="1" applyBorder="1" applyFont="1" applyNumberFormat="1">
      <alignment vertical="top"/>
    </xf>
    <xf borderId="1" fillId="0" fontId="1" numFmtId="2" xfId="0" applyAlignment="1" applyBorder="1" applyFont="1" applyNumberFormat="1">
      <alignment vertical="top"/>
    </xf>
    <xf borderId="0" fillId="0" fontId="0" numFmtId="0" xfId="0" applyAlignment="1" applyFont="1">
      <alignment horizontal="center"/>
    </xf>
    <xf borderId="0" fillId="0" fontId="0" numFmtId="164" xfId="0" applyFont="1" applyNumberFormat="1"/>
    <xf borderId="0" fillId="0" fontId="0" numFmtId="0" xfId="0" applyFont="1"/>
    <xf borderId="0" fillId="0" fontId="2" numFmtId="0" xfId="0" applyFont="1"/>
    <xf quotePrefix="1" borderId="2" fillId="2" fontId="0" numFmtId="0" xfId="0" applyBorder="1" applyFill="1" applyFont="1"/>
    <xf borderId="0" fillId="0" fontId="1" numFmtId="165" xfId="0" applyFont="1" applyNumberFormat="1"/>
    <xf borderId="0" fillId="0" fontId="1" numFmtId="2" xfId="0" applyFont="1" applyNumberFormat="1"/>
    <xf borderId="0" fillId="0" fontId="2" numFmtId="0" xfId="0" applyAlignment="1" applyFont="1">
      <alignment readingOrder="0"/>
    </xf>
    <xf borderId="0" fillId="0" fontId="3" numFmtId="164" xfId="0" applyFont="1" applyNumberFormat="1"/>
    <xf borderId="1" fillId="0" fontId="1" numFmtId="0" xfId="0" applyAlignment="1" applyBorder="1" applyFont="1">
      <alignment horizontal="center" vertical="center"/>
    </xf>
    <xf borderId="1" fillId="0" fontId="1" numFmtId="164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left" vertical="center"/>
    </xf>
    <xf borderId="1" fillId="0" fontId="4" numFmtId="2" xfId="0" applyAlignment="1" applyBorder="1" applyFont="1" applyNumberFormat="1">
      <alignment horizontal="center" readingOrder="0" vertical="center"/>
    </xf>
    <xf borderId="1" fillId="0" fontId="5" numFmtId="0" xfId="0" applyAlignment="1" applyBorder="1" applyFont="1">
      <alignment horizontal="center" vertical="center"/>
    </xf>
    <xf borderId="3" fillId="0" fontId="6" numFmtId="0" xfId="0" applyAlignment="1" applyBorder="1" applyFont="1">
      <alignment horizontal="center" vertical="center"/>
    </xf>
    <xf borderId="4" fillId="0" fontId="7" numFmtId="0" xfId="0" applyBorder="1" applyFont="1"/>
    <xf borderId="5" fillId="0" fontId="7" numFmtId="0" xfId="0" applyBorder="1" applyFont="1"/>
    <xf borderId="1" fillId="0" fontId="6" numFmtId="0" xfId="0" applyAlignment="1" applyBorder="1" applyFont="1">
      <alignment horizontal="center" vertical="center"/>
    </xf>
    <xf borderId="1" fillId="0" fontId="8" numFmtId="0" xfId="0" applyBorder="1" applyFont="1"/>
    <xf borderId="1" fillId="0" fontId="8" numFmtId="0" xfId="0" applyAlignment="1" applyBorder="1" applyFont="1">
      <alignment readingOrder="0"/>
    </xf>
    <xf borderId="0" fillId="0" fontId="0" numFmtId="0" xfId="0" applyAlignment="1" applyFont="1">
      <alignment horizontal="center" vertical="center"/>
    </xf>
    <xf borderId="1" fillId="0" fontId="1" numFmtId="2" xfId="0" applyAlignment="1" applyBorder="1" applyFont="1" applyNumberFormat="1">
      <alignment horizontal="center" vertical="center"/>
    </xf>
    <xf borderId="1" fillId="0" fontId="9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center" vertical="center"/>
    </xf>
    <xf borderId="1" fillId="0" fontId="0" numFmtId="2" xfId="0" applyAlignment="1" applyBorder="1" applyFont="1" applyNumberFormat="1">
      <alignment horizontal="center" vertical="center"/>
    </xf>
    <xf borderId="1" fillId="0" fontId="10" numFmtId="0" xfId="0" applyAlignment="1" applyBorder="1" applyFont="1">
      <alignment horizontal="center" shrinkToFit="0" vertical="center" wrapText="1"/>
    </xf>
    <xf borderId="1" fillId="0" fontId="11" numFmtId="0" xfId="0" applyAlignment="1" applyBorder="1" applyFont="1">
      <alignment horizontal="left" vertical="center"/>
    </xf>
    <xf borderId="1" fillId="0" fontId="12" numFmtId="0" xfId="0" applyAlignment="1" applyBorder="1" applyFont="1">
      <alignment horizontal="center" vertical="center"/>
    </xf>
    <xf borderId="1" fillId="0" fontId="13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horizontal="left"/>
    </xf>
    <xf borderId="0" fillId="0" fontId="0" numFmtId="2" xfId="0" applyFont="1" applyNumberFormat="1"/>
    <xf borderId="0" fillId="0" fontId="9" numFmtId="0" xfId="0" applyFont="1"/>
    <xf borderId="0" fillId="0" fontId="9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86"/>
    <col customWidth="1" min="2" max="2" width="13.14"/>
    <col customWidth="1" min="3" max="3" width="35.71"/>
    <col customWidth="1" min="4" max="4" width="30.29"/>
    <col customWidth="1" min="5" max="5" width="11.0"/>
    <col customWidth="1" min="6" max="6" width="6.43"/>
    <col customWidth="1" min="7" max="7" width="6.29"/>
    <col customWidth="1" min="8" max="8" width="9.71"/>
    <col customWidth="1" min="9" max="9" width="16.0"/>
    <col customWidth="1" min="10" max="10" width="11.43"/>
  </cols>
  <sheetData>
    <row r="1" ht="19.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9.5" customHeight="1">
      <c r="A2" s="1">
        <v>1.0</v>
      </c>
      <c r="B2" s="2">
        <v>1.60116732063E11</v>
      </c>
      <c r="C2" s="3" t="s">
        <v>10</v>
      </c>
      <c r="D2" s="3" t="s">
        <v>11</v>
      </c>
      <c r="E2" s="3">
        <v>7.675025405E9</v>
      </c>
      <c r="F2" s="3">
        <v>93.1</v>
      </c>
      <c r="G2" s="5">
        <v>96.0</v>
      </c>
      <c r="H2" s="3" t="s">
        <v>12</v>
      </c>
      <c r="I2" s="3" t="s">
        <v>13</v>
      </c>
      <c r="J2" s="6">
        <v>6.8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9.5" customHeight="1">
      <c r="A3" s="1">
        <v>2.0</v>
      </c>
      <c r="B3" s="2">
        <v>1.60116732072E11</v>
      </c>
      <c r="C3" s="3" t="s">
        <v>14</v>
      </c>
      <c r="D3" s="3" t="s">
        <v>15</v>
      </c>
      <c r="E3" s="3">
        <v>7.893204014E9</v>
      </c>
      <c r="F3" s="3">
        <v>93.1</v>
      </c>
      <c r="G3" s="3">
        <v>96.8</v>
      </c>
      <c r="H3" s="3" t="s">
        <v>12</v>
      </c>
      <c r="I3" s="3" t="s">
        <v>13</v>
      </c>
      <c r="J3" s="6">
        <v>6.0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9.5" customHeight="1">
      <c r="A4" s="1">
        <v>3.0</v>
      </c>
      <c r="B4" s="2">
        <v>1.60116732066E11</v>
      </c>
      <c r="C4" s="3" t="s">
        <v>16</v>
      </c>
      <c r="D4" s="3" t="s">
        <v>17</v>
      </c>
      <c r="E4" s="3">
        <v>8.374256312E9</v>
      </c>
      <c r="F4" s="3">
        <v>92.1</v>
      </c>
      <c r="G4" s="3">
        <v>92.2</v>
      </c>
      <c r="H4" s="3" t="s">
        <v>12</v>
      </c>
      <c r="I4" s="3" t="s">
        <v>13</v>
      </c>
      <c r="J4" s="6">
        <v>6.5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9.5" customHeight="1">
      <c r="A5" s="1">
        <v>4.0</v>
      </c>
      <c r="B5" s="2">
        <v>1.60116732112E11</v>
      </c>
      <c r="C5" s="3" t="s">
        <v>18</v>
      </c>
      <c r="D5" s="3" t="s">
        <v>19</v>
      </c>
      <c r="E5" s="3">
        <v>9.553497959E9</v>
      </c>
      <c r="F5" s="3">
        <v>92.1</v>
      </c>
      <c r="G5" s="3">
        <v>96.6</v>
      </c>
      <c r="H5" s="3" t="s">
        <v>12</v>
      </c>
      <c r="I5" s="3" t="s">
        <v>13</v>
      </c>
      <c r="J5" s="3">
        <v>7.44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9.5" customHeight="1">
      <c r="A6" s="1">
        <v>5.0</v>
      </c>
      <c r="B6" s="2">
        <v>1.60116732104E11</v>
      </c>
      <c r="C6" s="3" t="s">
        <v>20</v>
      </c>
      <c r="D6" s="3" t="s">
        <v>21</v>
      </c>
      <c r="E6" s="3">
        <v>9.95991053E9</v>
      </c>
      <c r="F6" s="5">
        <v>95.0</v>
      </c>
      <c r="G6" s="3">
        <v>96.7</v>
      </c>
      <c r="H6" s="3" t="s">
        <v>12</v>
      </c>
      <c r="I6" s="3" t="s">
        <v>13</v>
      </c>
      <c r="J6" s="3">
        <v>8.34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9.5" customHeight="1">
      <c r="A7" s="1">
        <v>6.0</v>
      </c>
      <c r="B7" s="2">
        <v>1.60116732082E11</v>
      </c>
      <c r="C7" s="3" t="s">
        <v>22</v>
      </c>
      <c r="D7" s="3" t="s">
        <v>23</v>
      </c>
      <c r="E7" s="3">
        <v>7.799441864E9</v>
      </c>
      <c r="F7" s="5">
        <v>95.0</v>
      </c>
      <c r="G7" s="3">
        <v>92.1</v>
      </c>
      <c r="H7" s="3" t="s">
        <v>12</v>
      </c>
      <c r="I7" s="3" t="s">
        <v>13</v>
      </c>
      <c r="J7" s="3">
        <v>6.23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9.5" customHeight="1">
      <c r="A8" s="1">
        <v>7.0</v>
      </c>
      <c r="B8" s="2">
        <v>1.60116732117E11</v>
      </c>
      <c r="C8" s="3" t="s">
        <v>24</v>
      </c>
      <c r="D8" s="3" t="s">
        <v>25</v>
      </c>
      <c r="E8" s="3">
        <v>7.989059173E9</v>
      </c>
      <c r="F8" s="3">
        <v>74.1</v>
      </c>
      <c r="G8" s="3">
        <v>84.8</v>
      </c>
      <c r="H8" s="3" t="s">
        <v>12</v>
      </c>
      <c r="I8" s="3" t="s">
        <v>13</v>
      </c>
      <c r="J8" s="6">
        <v>5.8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9.5" customHeight="1">
      <c r="A9" s="1">
        <v>8.0</v>
      </c>
      <c r="B9" s="2">
        <v>1.60116732319E11</v>
      </c>
      <c r="C9" s="3" t="s">
        <v>26</v>
      </c>
      <c r="D9" s="3" t="s">
        <v>27</v>
      </c>
      <c r="E9" s="3">
        <v>8.186928745E9</v>
      </c>
      <c r="F9" s="3">
        <v>88.3</v>
      </c>
      <c r="G9" s="3" t="s">
        <v>12</v>
      </c>
      <c r="H9" s="3">
        <v>88.5</v>
      </c>
      <c r="I9" s="3" t="s">
        <v>13</v>
      </c>
      <c r="J9" s="3">
        <v>7.88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9.5" customHeight="1">
      <c r="A10" s="1">
        <v>9.0</v>
      </c>
      <c r="B10" s="2">
        <v>1.60116732105E11</v>
      </c>
      <c r="C10" s="3" t="s">
        <v>28</v>
      </c>
      <c r="D10" s="3" t="s">
        <v>29</v>
      </c>
      <c r="E10" s="3">
        <v>8.886972064E9</v>
      </c>
      <c r="F10" s="3">
        <v>90.2</v>
      </c>
      <c r="G10" s="3">
        <v>96.1</v>
      </c>
      <c r="H10" s="3" t="s">
        <v>12</v>
      </c>
      <c r="I10" s="3" t="s">
        <v>13</v>
      </c>
      <c r="J10" s="3">
        <v>7.94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9.5" customHeight="1">
      <c r="A11" s="1">
        <v>10.0</v>
      </c>
      <c r="B11" s="2">
        <v>1.60116732317E11</v>
      </c>
      <c r="C11" s="3" t="s">
        <v>30</v>
      </c>
      <c r="D11" s="3" t="s">
        <v>31</v>
      </c>
      <c r="E11" s="3">
        <v>7.032546087E9</v>
      </c>
      <c r="F11" s="3">
        <v>88.3</v>
      </c>
      <c r="G11" s="3" t="s">
        <v>12</v>
      </c>
      <c r="H11" s="3">
        <v>91.1</v>
      </c>
      <c r="I11" s="3" t="s">
        <v>13</v>
      </c>
      <c r="J11" s="3">
        <v>7.74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9.5" customHeight="1">
      <c r="A12" s="1">
        <v>11.0</v>
      </c>
      <c r="B12" s="2">
        <v>1.60116732111E11</v>
      </c>
      <c r="C12" s="3" t="s">
        <v>32</v>
      </c>
      <c r="D12" s="3" t="s">
        <v>33</v>
      </c>
      <c r="E12" s="3">
        <v>9.573050661E9</v>
      </c>
      <c r="F12" s="3">
        <v>93.1</v>
      </c>
      <c r="G12" s="3">
        <v>95.8</v>
      </c>
      <c r="H12" s="3" t="s">
        <v>12</v>
      </c>
      <c r="I12" s="3" t="s">
        <v>13</v>
      </c>
      <c r="J12" s="3">
        <v>7.54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9.5" customHeight="1">
      <c r="A13" s="1">
        <v>12.0</v>
      </c>
      <c r="B13" s="2">
        <v>1.60116732062E11</v>
      </c>
      <c r="C13" s="3" t="s">
        <v>34</v>
      </c>
      <c r="D13" s="3" t="s">
        <v>35</v>
      </c>
      <c r="E13" s="3">
        <v>9.550149881E9</v>
      </c>
      <c r="F13" s="3">
        <v>92.1</v>
      </c>
      <c r="G13" s="3">
        <v>96.8</v>
      </c>
      <c r="H13" s="3" t="s">
        <v>12</v>
      </c>
      <c r="I13" s="3" t="s">
        <v>13</v>
      </c>
      <c r="J13" s="3">
        <v>7.91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9.5" customHeight="1">
      <c r="A14" s="1">
        <v>13.0</v>
      </c>
      <c r="B14" s="2">
        <v>1.60116732114E11</v>
      </c>
      <c r="C14" s="3" t="s">
        <v>36</v>
      </c>
      <c r="D14" s="3" t="s">
        <v>37</v>
      </c>
      <c r="E14" s="3">
        <v>8.121280411E9</v>
      </c>
      <c r="F14" s="3">
        <v>82.5</v>
      </c>
      <c r="G14" s="3">
        <v>96.4</v>
      </c>
      <c r="H14" s="3" t="s">
        <v>12</v>
      </c>
      <c r="I14" s="3" t="s">
        <v>13</v>
      </c>
      <c r="J14" s="6">
        <v>6.6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9.5" customHeight="1">
      <c r="A15" s="1">
        <v>14.0</v>
      </c>
      <c r="B15" s="2">
        <v>1.60116732079E11</v>
      </c>
      <c r="C15" s="3" t="s">
        <v>38</v>
      </c>
      <c r="D15" s="3" t="s">
        <v>39</v>
      </c>
      <c r="E15" s="3">
        <v>9.666293789E9</v>
      </c>
      <c r="F15" s="3">
        <v>85.5</v>
      </c>
      <c r="G15" s="3">
        <v>94.9</v>
      </c>
      <c r="H15" s="3" t="s">
        <v>12</v>
      </c>
      <c r="I15" s="3" t="s">
        <v>13</v>
      </c>
      <c r="J15" s="3">
        <v>7.15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9.5" customHeight="1">
      <c r="A16" s="1">
        <v>15.0</v>
      </c>
      <c r="B16" s="2">
        <v>1.60116732318E11</v>
      </c>
      <c r="C16" s="3" t="s">
        <v>40</v>
      </c>
      <c r="D16" s="3" t="s">
        <v>41</v>
      </c>
      <c r="E16" s="3">
        <v>9.666038941E9</v>
      </c>
      <c r="F16" s="3">
        <v>90.2</v>
      </c>
      <c r="G16" s="3" t="s">
        <v>12</v>
      </c>
      <c r="H16" s="5">
        <v>91.03</v>
      </c>
      <c r="I16" s="3" t="s">
        <v>13</v>
      </c>
      <c r="J16" s="3">
        <v>7.87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9.5" customHeight="1">
      <c r="A17" s="1">
        <v>16.0</v>
      </c>
      <c r="B17" s="2">
        <v>1.60116732098E11</v>
      </c>
      <c r="C17" s="3" t="s">
        <v>42</v>
      </c>
      <c r="D17" s="3" t="s">
        <v>43</v>
      </c>
      <c r="E17" s="3">
        <v>9.490448695E9</v>
      </c>
      <c r="F17" s="5">
        <v>70.0</v>
      </c>
      <c r="G17" s="3">
        <v>88.7</v>
      </c>
      <c r="H17" s="3" t="s">
        <v>12</v>
      </c>
      <c r="I17" s="3" t="s">
        <v>13</v>
      </c>
      <c r="J17" s="6">
        <v>6.0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9.5" customHeight="1">
      <c r="A18" s="1">
        <v>17.0</v>
      </c>
      <c r="B18" s="2">
        <v>1.60116732068E11</v>
      </c>
      <c r="C18" s="3" t="s">
        <v>44</v>
      </c>
      <c r="D18" s="3" t="s">
        <v>45</v>
      </c>
      <c r="E18" s="3">
        <v>6.281766948E9</v>
      </c>
      <c r="F18" s="3">
        <v>90.2</v>
      </c>
      <c r="G18" s="5">
        <v>98.0</v>
      </c>
      <c r="H18" s="3" t="s">
        <v>12</v>
      </c>
      <c r="I18" s="3" t="s">
        <v>13</v>
      </c>
      <c r="J18" s="3">
        <v>8.12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9.5" customHeight="1">
      <c r="A19" s="1">
        <v>18.0</v>
      </c>
      <c r="B19" s="2">
        <v>1.60116732322E11</v>
      </c>
      <c r="C19" s="3" t="s">
        <v>46</v>
      </c>
      <c r="D19" s="3" t="s">
        <v>47</v>
      </c>
      <c r="E19" s="3">
        <v>9.88537535E9</v>
      </c>
      <c r="F19" s="5">
        <v>90.0</v>
      </c>
      <c r="G19" s="3" t="s">
        <v>12</v>
      </c>
      <c r="H19" s="5">
        <v>89.0</v>
      </c>
      <c r="I19" s="3" t="s">
        <v>13</v>
      </c>
      <c r="J19" s="3">
        <v>7.28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9.5" customHeight="1">
      <c r="A20" s="1">
        <v>19.0</v>
      </c>
      <c r="B20" s="2">
        <v>1.601167321E11</v>
      </c>
      <c r="C20" s="3" t="s">
        <v>48</v>
      </c>
      <c r="D20" s="3" t="s">
        <v>49</v>
      </c>
      <c r="E20" s="3">
        <v>7.780157307E9</v>
      </c>
      <c r="F20" s="3">
        <v>87.4</v>
      </c>
      <c r="G20" s="3">
        <v>97.6</v>
      </c>
      <c r="H20" s="3" t="s">
        <v>12</v>
      </c>
      <c r="I20" s="3" t="s">
        <v>13</v>
      </c>
      <c r="J20" s="3">
        <v>8.33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9.5" customHeight="1">
      <c r="A21" s="1">
        <v>20.0</v>
      </c>
      <c r="B21" s="2">
        <v>1.60116732094E11</v>
      </c>
      <c r="C21" s="3" t="s">
        <v>50</v>
      </c>
      <c r="D21" s="3" t="s">
        <v>51</v>
      </c>
      <c r="E21" s="3">
        <v>9.70075607E9</v>
      </c>
      <c r="F21" s="3">
        <v>90.2</v>
      </c>
      <c r="G21" s="3">
        <v>97.3</v>
      </c>
      <c r="H21" s="3" t="s">
        <v>12</v>
      </c>
      <c r="I21" s="3" t="s">
        <v>13</v>
      </c>
      <c r="J21" s="3">
        <v>6.73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9.5" customHeight="1">
      <c r="A22" s="1">
        <v>21.0</v>
      </c>
      <c r="B22" s="2">
        <v>1.60116732088E11</v>
      </c>
      <c r="C22" s="3" t="s">
        <v>52</v>
      </c>
      <c r="D22" s="3" t="s">
        <v>53</v>
      </c>
      <c r="E22" s="3">
        <v>9.959779003E9</v>
      </c>
      <c r="F22" s="5">
        <v>94.09</v>
      </c>
      <c r="G22" s="5">
        <v>95.0</v>
      </c>
      <c r="H22" s="3" t="s">
        <v>12</v>
      </c>
      <c r="I22" s="3" t="s">
        <v>13</v>
      </c>
      <c r="J22" s="3" t="s">
        <v>12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9.5" customHeight="1">
      <c r="A23" s="1">
        <v>22.0</v>
      </c>
      <c r="B23" s="2">
        <v>1.60116732076E11</v>
      </c>
      <c r="C23" s="3" t="s">
        <v>54</v>
      </c>
      <c r="D23" s="3" t="s">
        <v>55</v>
      </c>
      <c r="E23" s="3">
        <v>9.505179521E9</v>
      </c>
      <c r="F23" s="5">
        <v>90.2</v>
      </c>
      <c r="G23" s="3">
        <v>95.4</v>
      </c>
      <c r="H23" s="3" t="s">
        <v>12</v>
      </c>
      <c r="I23" s="3" t="s">
        <v>13</v>
      </c>
      <c r="J23" s="3">
        <v>7.26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9.5" customHeight="1">
      <c r="A24" s="1">
        <v>23.0</v>
      </c>
      <c r="B24" s="2">
        <v>1.6011673211E11</v>
      </c>
      <c r="C24" s="3" t="s">
        <v>56</v>
      </c>
      <c r="D24" s="3" t="s">
        <v>57</v>
      </c>
      <c r="E24" s="3">
        <v>8.367489212E9</v>
      </c>
      <c r="F24" s="5">
        <v>90.25</v>
      </c>
      <c r="G24" s="3">
        <v>95.5</v>
      </c>
      <c r="H24" s="3" t="s">
        <v>12</v>
      </c>
      <c r="I24" s="3" t="s">
        <v>13</v>
      </c>
      <c r="J24" s="3">
        <v>7.65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9.5" customHeight="1">
      <c r="A25" s="1">
        <v>24.0</v>
      </c>
      <c r="B25" s="2">
        <v>1.60116732089E11</v>
      </c>
      <c r="C25" s="3" t="s">
        <v>58</v>
      </c>
      <c r="D25" s="3" t="s">
        <v>59</v>
      </c>
      <c r="E25" s="3">
        <v>8.106221557E9</v>
      </c>
      <c r="F25" s="5">
        <v>95.0</v>
      </c>
      <c r="G25" s="3">
        <v>98.7</v>
      </c>
      <c r="H25" s="3" t="s">
        <v>12</v>
      </c>
      <c r="I25" s="3" t="s">
        <v>13</v>
      </c>
      <c r="J25" s="3">
        <v>7.16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9.5" customHeight="1">
      <c r="A26" s="1">
        <v>25.0</v>
      </c>
      <c r="B26" s="2">
        <v>1.60116732324E11</v>
      </c>
      <c r="C26" s="3" t="s">
        <v>60</v>
      </c>
      <c r="D26" s="3" t="s">
        <v>61</v>
      </c>
      <c r="E26" s="3">
        <v>9.70400921E9</v>
      </c>
      <c r="F26" s="5">
        <v>88.35</v>
      </c>
      <c r="G26" s="3" t="s">
        <v>12</v>
      </c>
      <c r="H26" s="5">
        <v>83.0</v>
      </c>
      <c r="I26" s="3" t="s">
        <v>13</v>
      </c>
      <c r="J26" s="3">
        <v>7.05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9.5" customHeight="1">
      <c r="A27" s="1">
        <v>26.0</v>
      </c>
      <c r="B27" s="2">
        <v>1.60116732119E11</v>
      </c>
      <c r="C27" s="3" t="s">
        <v>62</v>
      </c>
      <c r="D27" s="3" t="s">
        <v>63</v>
      </c>
      <c r="E27" s="3">
        <v>8.919133343E9</v>
      </c>
      <c r="F27" s="3">
        <v>87.4</v>
      </c>
      <c r="G27" s="3">
        <v>87.1</v>
      </c>
      <c r="H27" s="3" t="s">
        <v>12</v>
      </c>
      <c r="I27" s="3" t="s">
        <v>13</v>
      </c>
      <c r="J27" s="3">
        <v>5.79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9.5" customHeight="1">
      <c r="A28" s="1">
        <v>27.0</v>
      </c>
      <c r="B28" s="2">
        <v>1.60116732091E11</v>
      </c>
      <c r="C28" s="3" t="s">
        <v>64</v>
      </c>
      <c r="D28" s="3" t="s">
        <v>65</v>
      </c>
      <c r="E28" s="3">
        <v>8.886269616E9</v>
      </c>
      <c r="F28" s="3">
        <v>90.2</v>
      </c>
      <c r="G28" s="3">
        <v>96.9</v>
      </c>
      <c r="H28" s="3" t="s">
        <v>12</v>
      </c>
      <c r="I28" s="3" t="s">
        <v>13</v>
      </c>
      <c r="J28" s="6">
        <v>7.7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9.5" customHeight="1">
      <c r="A29" s="1">
        <v>28.0</v>
      </c>
      <c r="B29" s="2">
        <v>1.60116732096E11</v>
      </c>
      <c r="C29" s="3" t="s">
        <v>66</v>
      </c>
      <c r="D29" s="3" t="s">
        <v>67</v>
      </c>
      <c r="E29" s="3">
        <v>9.515295912E9</v>
      </c>
      <c r="F29" s="3">
        <v>88.3</v>
      </c>
      <c r="G29" s="3">
        <v>98.3</v>
      </c>
      <c r="H29" s="3" t="s">
        <v>12</v>
      </c>
      <c r="I29" s="3" t="s">
        <v>13</v>
      </c>
      <c r="J29" s="3">
        <v>7.19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9.5" customHeight="1">
      <c r="A30" s="1">
        <v>29.0</v>
      </c>
      <c r="B30" s="2">
        <v>1.60116732065E11</v>
      </c>
      <c r="C30" s="3" t="s">
        <v>68</v>
      </c>
      <c r="D30" s="3" t="s">
        <v>69</v>
      </c>
      <c r="E30" s="3">
        <v>9.502291275E9</v>
      </c>
      <c r="F30" s="3">
        <v>89.3</v>
      </c>
      <c r="G30" s="3">
        <v>97.1</v>
      </c>
      <c r="H30" s="3" t="s">
        <v>12</v>
      </c>
      <c r="I30" s="3" t="s">
        <v>13</v>
      </c>
      <c r="J30" s="3">
        <v>7.73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9.5" customHeight="1">
      <c r="A31" s="1">
        <v>30.0</v>
      </c>
      <c r="B31" s="2">
        <v>1.60116732323E11</v>
      </c>
      <c r="C31" s="3" t="s">
        <v>70</v>
      </c>
      <c r="D31" s="3" t="s">
        <v>71</v>
      </c>
      <c r="E31" s="3">
        <v>9.963306817E9</v>
      </c>
      <c r="F31" s="5">
        <v>88.35</v>
      </c>
      <c r="G31" s="3" t="s">
        <v>12</v>
      </c>
      <c r="H31" s="5">
        <v>92.0</v>
      </c>
      <c r="I31" s="3" t="s">
        <v>13</v>
      </c>
      <c r="J31" s="3">
        <v>8.02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9.5" customHeight="1">
      <c r="A32" s="1">
        <v>31.0</v>
      </c>
      <c r="B32" s="2">
        <v>1.60116732321E11</v>
      </c>
      <c r="C32" s="3" t="s">
        <v>72</v>
      </c>
      <c r="D32" s="3" t="s">
        <v>73</v>
      </c>
      <c r="E32" s="3">
        <v>8.801729446E9</v>
      </c>
      <c r="F32" s="3">
        <v>87.4</v>
      </c>
      <c r="G32" s="3" t="s">
        <v>12</v>
      </c>
      <c r="H32" s="3">
        <v>92.4</v>
      </c>
      <c r="I32" s="3" t="s">
        <v>13</v>
      </c>
      <c r="J32" s="3">
        <v>8.77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9.5" customHeight="1">
      <c r="A33" s="1">
        <v>32.0</v>
      </c>
      <c r="B33" s="2">
        <v>1.60116732071E11</v>
      </c>
      <c r="C33" s="3" t="s">
        <v>74</v>
      </c>
      <c r="D33" s="3" t="s">
        <v>75</v>
      </c>
      <c r="E33" s="3">
        <v>9.06320657E9</v>
      </c>
      <c r="F33" s="5">
        <v>90.25</v>
      </c>
      <c r="G33" s="3">
        <v>97.4</v>
      </c>
      <c r="H33" s="3" t="s">
        <v>12</v>
      </c>
      <c r="I33" s="3" t="s">
        <v>13</v>
      </c>
      <c r="J33" s="3">
        <v>7.18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9.5" customHeight="1">
      <c r="A34" s="1">
        <v>33.0</v>
      </c>
      <c r="B34" s="2">
        <v>1.60116732069E11</v>
      </c>
      <c r="C34" s="3" t="s">
        <v>76</v>
      </c>
      <c r="D34" s="3" t="s">
        <v>77</v>
      </c>
      <c r="E34" s="3">
        <v>9.502561182E9</v>
      </c>
      <c r="F34" s="3">
        <v>90.2</v>
      </c>
      <c r="G34" s="3">
        <v>94.9</v>
      </c>
      <c r="H34" s="3" t="s">
        <v>12</v>
      </c>
      <c r="I34" s="3" t="s">
        <v>13</v>
      </c>
      <c r="J34" s="6">
        <v>6.0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9.5" customHeight="1">
      <c r="A35" s="1">
        <v>34.0</v>
      </c>
      <c r="B35" s="2">
        <v>1.60116732074E11</v>
      </c>
      <c r="C35" s="3" t="s">
        <v>78</v>
      </c>
      <c r="D35" s="3" t="s">
        <v>79</v>
      </c>
      <c r="E35" s="3">
        <v>9.030059854E9</v>
      </c>
      <c r="F35" s="3">
        <v>83.6</v>
      </c>
      <c r="G35" s="3">
        <v>95.8</v>
      </c>
      <c r="H35" s="3" t="s">
        <v>12</v>
      </c>
      <c r="I35" s="3" t="s">
        <v>13</v>
      </c>
      <c r="J35" s="3">
        <v>5.55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9.5" customHeight="1">
      <c r="A36" s="1">
        <v>35.0</v>
      </c>
      <c r="B36" s="2">
        <v>1.6011673207E11</v>
      </c>
      <c r="C36" s="3" t="s">
        <v>80</v>
      </c>
      <c r="D36" s="3" t="s">
        <v>81</v>
      </c>
      <c r="E36" s="3">
        <v>9.666962333E9</v>
      </c>
      <c r="F36" s="3">
        <v>93.1</v>
      </c>
      <c r="G36" s="5">
        <v>96.0</v>
      </c>
      <c r="H36" s="3" t="s">
        <v>12</v>
      </c>
      <c r="I36" s="3" t="s">
        <v>13</v>
      </c>
      <c r="J36" s="3">
        <v>6.69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9.5" customHeight="1">
      <c r="A37" s="1">
        <v>36.0</v>
      </c>
      <c r="B37" s="2">
        <v>1.60116732064E11</v>
      </c>
      <c r="C37" s="3" t="s">
        <v>82</v>
      </c>
      <c r="D37" s="3" t="s">
        <v>83</v>
      </c>
      <c r="E37" s="3">
        <v>7.032395298E9</v>
      </c>
      <c r="F37" s="3">
        <v>92.1</v>
      </c>
      <c r="G37" s="3">
        <v>97.1</v>
      </c>
      <c r="H37" s="3" t="s">
        <v>12</v>
      </c>
      <c r="I37" s="3" t="s">
        <v>13</v>
      </c>
      <c r="J37" s="3">
        <v>7.85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9.5" customHeight="1">
      <c r="A38" s="1">
        <v>37.0</v>
      </c>
      <c r="B38" s="2">
        <v>1.60116732073E11</v>
      </c>
      <c r="C38" s="3" t="s">
        <v>84</v>
      </c>
      <c r="D38" s="3" t="s">
        <v>85</v>
      </c>
      <c r="E38" s="3">
        <v>8.919610161E9</v>
      </c>
      <c r="F38" s="3">
        <v>90.3</v>
      </c>
      <c r="G38" s="3">
        <v>93.9</v>
      </c>
      <c r="H38" s="3" t="s">
        <v>12</v>
      </c>
      <c r="I38" s="3" t="s">
        <v>13</v>
      </c>
      <c r="J38" s="6">
        <v>4.0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9.5" customHeight="1">
      <c r="A39" s="1">
        <v>38.0</v>
      </c>
      <c r="B39" s="2">
        <v>1.60116732323E11</v>
      </c>
      <c r="C39" s="3" t="s">
        <v>70</v>
      </c>
      <c r="D39" s="3" t="s">
        <v>71</v>
      </c>
      <c r="E39" s="3">
        <v>9.963306817E9</v>
      </c>
      <c r="F39" s="5">
        <v>88.35</v>
      </c>
      <c r="G39" s="3" t="s">
        <v>12</v>
      </c>
      <c r="H39" s="5">
        <v>92.0</v>
      </c>
      <c r="I39" s="3" t="s">
        <v>13</v>
      </c>
      <c r="J39" s="3">
        <v>8.02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9.5" customHeight="1">
      <c r="A40" s="1">
        <v>39.0</v>
      </c>
      <c r="B40" s="2">
        <v>1.60116732315E11</v>
      </c>
      <c r="C40" s="3" t="s">
        <v>86</v>
      </c>
      <c r="D40" s="3" t="s">
        <v>87</v>
      </c>
      <c r="E40" s="3">
        <v>9.154667595E9</v>
      </c>
      <c r="F40" s="5">
        <v>88.35</v>
      </c>
      <c r="G40" s="3" t="s">
        <v>12</v>
      </c>
      <c r="H40" s="5">
        <v>89.0</v>
      </c>
      <c r="I40" s="3" t="s">
        <v>13</v>
      </c>
      <c r="J40" s="6">
        <v>5.8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9.5" customHeight="1">
      <c r="A41" s="1">
        <v>40.0</v>
      </c>
      <c r="B41" s="2">
        <v>1.60116732103E11</v>
      </c>
      <c r="C41" s="3" t="s">
        <v>88</v>
      </c>
      <c r="D41" s="3" t="s">
        <v>89</v>
      </c>
      <c r="E41" s="3">
        <v>9.032032108E9</v>
      </c>
      <c r="F41" s="5">
        <v>92.15</v>
      </c>
      <c r="G41" s="3">
        <v>94.1</v>
      </c>
      <c r="H41" s="3" t="s">
        <v>12</v>
      </c>
      <c r="I41" s="3" t="s">
        <v>13</v>
      </c>
      <c r="J41" s="3">
        <v>5.58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9.5" customHeight="1">
      <c r="A42" s="1">
        <v>41.0</v>
      </c>
      <c r="B42" s="2">
        <v>1.60116732092E11</v>
      </c>
      <c r="C42" s="3" t="s">
        <v>90</v>
      </c>
      <c r="D42" s="3" t="s">
        <v>91</v>
      </c>
      <c r="E42" s="3">
        <v>9.70397087E9</v>
      </c>
      <c r="F42" s="5">
        <v>82.6</v>
      </c>
      <c r="G42" s="5">
        <v>89.0</v>
      </c>
      <c r="H42" s="3" t="s">
        <v>12</v>
      </c>
      <c r="I42" s="3" t="s">
        <v>13</v>
      </c>
      <c r="J42" s="6">
        <v>6.9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9.5" customHeight="1">
      <c r="A43" s="1">
        <v>42.0</v>
      </c>
      <c r="B43" s="2">
        <v>1.60116732061E11</v>
      </c>
      <c r="C43" s="3" t="s">
        <v>92</v>
      </c>
      <c r="D43" s="3" t="s">
        <v>93</v>
      </c>
      <c r="E43" s="3">
        <v>7.997242891E9</v>
      </c>
      <c r="F43" s="3">
        <v>87.4</v>
      </c>
      <c r="G43" s="3">
        <v>87.3</v>
      </c>
      <c r="H43" s="3" t="s">
        <v>12</v>
      </c>
      <c r="I43" s="3" t="s">
        <v>13</v>
      </c>
      <c r="J43" s="3">
        <v>6.35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9.5" customHeight="1">
      <c r="A44" s="1">
        <v>43.0</v>
      </c>
      <c r="B44" s="2">
        <v>1.60116732108E11</v>
      </c>
      <c r="C44" s="3" t="s">
        <v>94</v>
      </c>
      <c r="D44" s="3" t="s">
        <v>95</v>
      </c>
      <c r="E44" s="3">
        <v>8.886354621E9</v>
      </c>
      <c r="F44" s="3">
        <v>90.2</v>
      </c>
      <c r="G44" s="3">
        <v>89.9</v>
      </c>
      <c r="H44" s="3" t="s">
        <v>12</v>
      </c>
      <c r="I44" s="3" t="s">
        <v>13</v>
      </c>
      <c r="J44" s="6">
        <v>5.5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9.5" customHeight="1">
      <c r="A45" s="1">
        <v>44.0</v>
      </c>
      <c r="B45" s="2">
        <v>1.60116732316E11</v>
      </c>
      <c r="C45" s="3" t="s">
        <v>96</v>
      </c>
      <c r="D45" s="3" t="s">
        <v>97</v>
      </c>
      <c r="E45" s="3">
        <v>8.49794277E9</v>
      </c>
      <c r="F45" s="3">
        <v>82.6</v>
      </c>
      <c r="G45" s="3" t="s">
        <v>12</v>
      </c>
      <c r="H45" s="3">
        <v>89.7</v>
      </c>
      <c r="I45" s="3" t="s">
        <v>13</v>
      </c>
      <c r="J45" s="3">
        <v>6.33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9.5" customHeight="1">
      <c r="A46" s="1">
        <v>45.0</v>
      </c>
      <c r="B46" s="2">
        <v>1.60116732116E11</v>
      </c>
      <c r="C46" s="3" t="s">
        <v>98</v>
      </c>
      <c r="D46" s="3" t="s">
        <v>99</v>
      </c>
      <c r="E46" s="3">
        <v>8.008858294E9</v>
      </c>
      <c r="F46" s="3">
        <v>90.2</v>
      </c>
      <c r="G46" s="3">
        <v>90.3</v>
      </c>
      <c r="H46" s="3" t="s">
        <v>12</v>
      </c>
      <c r="I46" s="3" t="s">
        <v>13</v>
      </c>
      <c r="J46" s="3" t="s">
        <v>12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9.5" customHeight="1">
      <c r="A47" s="1">
        <v>46.0</v>
      </c>
      <c r="B47" s="2">
        <v>1.60116732091E11</v>
      </c>
      <c r="C47" s="3" t="s">
        <v>64</v>
      </c>
      <c r="D47" s="3" t="s">
        <v>65</v>
      </c>
      <c r="E47" s="3">
        <v>8.886269616E9</v>
      </c>
      <c r="F47" s="3">
        <v>90.2</v>
      </c>
      <c r="G47" s="3">
        <v>96.9</v>
      </c>
      <c r="H47" s="3" t="s">
        <v>12</v>
      </c>
      <c r="I47" s="3" t="s">
        <v>13</v>
      </c>
      <c r="J47" s="6">
        <v>7.7</v>
      </c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9.5" customHeight="1">
      <c r="A48" s="1">
        <v>47.0</v>
      </c>
      <c r="B48" s="2">
        <v>1.60116732099E11</v>
      </c>
      <c r="C48" s="3" t="s">
        <v>100</v>
      </c>
      <c r="D48" s="3" t="s">
        <v>101</v>
      </c>
      <c r="E48" s="3">
        <v>9.553043333E9</v>
      </c>
      <c r="F48" s="3">
        <v>66.7</v>
      </c>
      <c r="G48" s="3">
        <v>93.7</v>
      </c>
      <c r="H48" s="3" t="s">
        <v>12</v>
      </c>
      <c r="I48" s="3" t="s">
        <v>13</v>
      </c>
      <c r="J48" s="6">
        <v>6.0</v>
      </c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9.5" customHeight="1">
      <c r="A49" s="1">
        <v>48.0</v>
      </c>
      <c r="B49" s="2">
        <v>1.60116732107E11</v>
      </c>
      <c r="C49" s="3" t="s">
        <v>102</v>
      </c>
      <c r="D49" s="3" t="s">
        <v>103</v>
      </c>
      <c r="E49" s="3">
        <v>7.893805242E9</v>
      </c>
      <c r="F49" s="3">
        <v>90.2</v>
      </c>
      <c r="G49" s="3">
        <v>97.4</v>
      </c>
      <c r="H49" s="3" t="s">
        <v>12</v>
      </c>
      <c r="I49" s="3" t="s">
        <v>13</v>
      </c>
      <c r="J49" s="3">
        <v>6.8</v>
      </c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9.5" customHeight="1">
      <c r="A50" s="1">
        <v>49.0</v>
      </c>
      <c r="B50" s="2">
        <v>1.60116732077E11</v>
      </c>
      <c r="C50" s="3" t="s">
        <v>104</v>
      </c>
      <c r="D50" s="3" t="s">
        <v>105</v>
      </c>
      <c r="E50" s="3">
        <v>9.515354413E9</v>
      </c>
      <c r="F50" s="3">
        <v>92.1</v>
      </c>
      <c r="G50" s="3">
        <v>98.6</v>
      </c>
      <c r="H50" s="3" t="s">
        <v>12</v>
      </c>
      <c r="I50" s="3" t="s">
        <v>13</v>
      </c>
      <c r="J50" s="3">
        <v>6.69</v>
      </c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9.5" customHeight="1">
      <c r="A51" s="1">
        <v>50.0</v>
      </c>
      <c r="B51" s="2">
        <v>1.60116732083E11</v>
      </c>
      <c r="C51" s="3" t="s">
        <v>106</v>
      </c>
      <c r="D51" s="3" t="s">
        <v>107</v>
      </c>
      <c r="E51" s="3">
        <v>9.951147804E9</v>
      </c>
      <c r="F51" s="3">
        <v>71.2</v>
      </c>
      <c r="G51" s="3">
        <v>82.1</v>
      </c>
      <c r="H51" s="3" t="s">
        <v>12</v>
      </c>
      <c r="I51" s="3" t="s">
        <v>13</v>
      </c>
      <c r="J51" s="3">
        <v>4.69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9.5" customHeight="1">
      <c r="A52" s="1">
        <v>51.0</v>
      </c>
      <c r="B52" s="2">
        <v>1.60116732067E11</v>
      </c>
      <c r="C52" s="3" t="s">
        <v>108</v>
      </c>
      <c r="D52" s="3" t="s">
        <v>109</v>
      </c>
      <c r="E52" s="3">
        <v>7.032248065E9</v>
      </c>
      <c r="F52" s="3">
        <v>92.15</v>
      </c>
      <c r="G52" s="3">
        <v>97.5</v>
      </c>
      <c r="H52" s="3" t="s">
        <v>12</v>
      </c>
      <c r="I52" s="3" t="s">
        <v>13</v>
      </c>
      <c r="J52" s="3" t="s">
        <v>12</v>
      </c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9.5" customHeight="1">
      <c r="A53" s="1">
        <v>52.0</v>
      </c>
      <c r="B53" s="2">
        <v>1.60116732101E11</v>
      </c>
      <c r="C53" s="3" t="s">
        <v>110</v>
      </c>
      <c r="D53" s="3" t="s">
        <v>111</v>
      </c>
      <c r="E53" s="3">
        <v>9.494975454E9</v>
      </c>
      <c r="F53" s="3">
        <v>78.0</v>
      </c>
      <c r="G53" s="3">
        <v>78.0</v>
      </c>
      <c r="H53" s="3" t="s">
        <v>12</v>
      </c>
      <c r="I53" s="3" t="s">
        <v>13</v>
      </c>
      <c r="J53" s="3">
        <v>6.0</v>
      </c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9.5" customHeight="1">
      <c r="A54" s="1">
        <v>53.0</v>
      </c>
      <c r="B54" s="2">
        <v>1.60116732109E11</v>
      </c>
      <c r="C54" s="3" t="s">
        <v>112</v>
      </c>
      <c r="D54" s="3" t="s">
        <v>113</v>
      </c>
      <c r="E54" s="3">
        <v>9.010597217E9</v>
      </c>
      <c r="F54" s="3">
        <v>90.2</v>
      </c>
      <c r="G54" s="3">
        <v>97.2</v>
      </c>
      <c r="H54" s="3" t="s">
        <v>12</v>
      </c>
      <c r="I54" s="3" t="s">
        <v>13</v>
      </c>
      <c r="J54" s="3" t="s">
        <v>12</v>
      </c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9.5" customHeight="1">
      <c r="A55" s="1">
        <v>54.0</v>
      </c>
      <c r="B55" s="2">
        <v>1.60116732085E11</v>
      </c>
      <c r="C55" s="3" t="s">
        <v>114</v>
      </c>
      <c r="D55" s="3" t="s">
        <v>115</v>
      </c>
      <c r="E55" s="3">
        <v>9.00092575E9</v>
      </c>
      <c r="F55" s="3">
        <v>73.15</v>
      </c>
      <c r="G55" s="3">
        <v>77.1</v>
      </c>
      <c r="H55" s="3" t="s">
        <v>12</v>
      </c>
      <c r="I55" s="3" t="s">
        <v>13</v>
      </c>
      <c r="J55" s="3">
        <v>6.0</v>
      </c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9.5" customHeight="1">
      <c r="A56" s="1">
        <v>55.0</v>
      </c>
      <c r="B56" s="2">
        <v>1.60116732313E11</v>
      </c>
      <c r="C56" s="3" t="s">
        <v>116</v>
      </c>
      <c r="D56" s="3" t="s">
        <v>117</v>
      </c>
      <c r="E56" s="3">
        <v>7.386471938E9</v>
      </c>
      <c r="F56" s="3">
        <v>90.25</v>
      </c>
      <c r="G56" s="3" t="s">
        <v>12</v>
      </c>
      <c r="H56" s="3">
        <v>84.75</v>
      </c>
      <c r="I56" s="3" t="s">
        <v>13</v>
      </c>
      <c r="J56" s="3">
        <v>7.07</v>
      </c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9.5" customHeight="1">
      <c r="A57" s="1">
        <v>56.0</v>
      </c>
      <c r="B57" s="2">
        <v>1.6011673209E11</v>
      </c>
      <c r="C57" s="3" t="s">
        <v>118</v>
      </c>
      <c r="D57" s="3" t="s">
        <v>119</v>
      </c>
      <c r="E57" s="3">
        <v>8.01982555E9</v>
      </c>
      <c r="F57" s="3">
        <v>93.1</v>
      </c>
      <c r="G57" s="3">
        <v>96.8</v>
      </c>
      <c r="H57" s="3" t="s">
        <v>12</v>
      </c>
      <c r="I57" s="3" t="s">
        <v>13</v>
      </c>
      <c r="J57" s="3">
        <v>7.58</v>
      </c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9.5" customHeight="1">
      <c r="A58" s="1">
        <v>57.0</v>
      </c>
      <c r="B58" s="2">
        <v>1.60116732081E11</v>
      </c>
      <c r="C58" s="3" t="s">
        <v>120</v>
      </c>
      <c r="D58" s="3" t="s">
        <v>121</v>
      </c>
      <c r="E58" s="3">
        <v>8.374702967E9</v>
      </c>
      <c r="F58" s="3">
        <v>87.4</v>
      </c>
      <c r="G58" s="3">
        <v>94.8</v>
      </c>
      <c r="H58" s="3" t="s">
        <v>12</v>
      </c>
      <c r="I58" s="3" t="s">
        <v>13</v>
      </c>
      <c r="J58" s="3" t="s">
        <v>12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7"/>
      <c r="B59" s="8"/>
    </row>
    <row r="60" ht="15.75" customHeight="1">
      <c r="A60" s="7"/>
      <c r="B60" s="8"/>
    </row>
    <row r="61" ht="15.75" customHeight="1">
      <c r="A61" s="7"/>
      <c r="B61" s="8"/>
    </row>
    <row r="62" ht="15.75" customHeight="1">
      <c r="A62" s="7"/>
      <c r="B62" s="8"/>
    </row>
    <row r="63" ht="15.75" customHeight="1">
      <c r="A63" s="7"/>
      <c r="B63" s="8"/>
    </row>
    <row r="64" ht="15.75" customHeight="1">
      <c r="A64" s="7"/>
      <c r="B64" s="8"/>
    </row>
    <row r="65" ht="15.75" customHeight="1">
      <c r="A65" s="7"/>
      <c r="B65" s="8"/>
    </row>
    <row r="66" ht="15.75" customHeight="1">
      <c r="A66" s="7"/>
      <c r="B66" s="8"/>
    </row>
    <row r="67" ht="15.75" customHeight="1">
      <c r="A67" s="7"/>
      <c r="B67" s="8"/>
    </row>
    <row r="68" ht="15.75" customHeight="1">
      <c r="A68" s="7"/>
      <c r="B68" s="8"/>
    </row>
    <row r="69" ht="15.75" customHeight="1">
      <c r="A69" s="7"/>
      <c r="B69" s="8"/>
    </row>
    <row r="70" ht="15.75" customHeight="1">
      <c r="A70" s="7"/>
      <c r="B70" s="8"/>
    </row>
    <row r="71" ht="15.75" customHeight="1">
      <c r="A71" s="7"/>
      <c r="B71" s="8"/>
    </row>
    <row r="72" ht="15.75" customHeight="1">
      <c r="A72" s="7"/>
      <c r="B72" s="8"/>
    </row>
    <row r="73" ht="15.75" customHeight="1">
      <c r="A73" s="7"/>
      <c r="B73" s="8"/>
    </row>
    <row r="74" ht="15.75" customHeight="1">
      <c r="A74" s="7"/>
      <c r="B74" s="8"/>
    </row>
    <row r="75" ht="15.75" customHeight="1">
      <c r="A75" s="7"/>
      <c r="B75" s="8"/>
    </row>
    <row r="76" ht="15.75" customHeight="1">
      <c r="A76" s="7"/>
      <c r="B76" s="8"/>
    </row>
    <row r="77" ht="15.75" customHeight="1">
      <c r="A77" s="7"/>
      <c r="B77" s="8"/>
    </row>
    <row r="78" ht="15.75" customHeight="1">
      <c r="A78" s="7"/>
      <c r="B78" s="8"/>
    </row>
    <row r="79" ht="15.75" customHeight="1">
      <c r="A79" s="7"/>
      <c r="B79" s="8"/>
    </row>
    <row r="80" ht="15.75" customHeight="1">
      <c r="A80" s="7"/>
      <c r="B80" s="8"/>
    </row>
    <row r="81" ht="15.75" customHeight="1">
      <c r="A81" s="7"/>
      <c r="B81" s="8"/>
    </row>
    <row r="82" ht="15.75" customHeight="1">
      <c r="A82" s="7"/>
      <c r="B82" s="8"/>
    </row>
    <row r="83" ht="15.75" customHeight="1">
      <c r="A83" s="7"/>
      <c r="B83" s="8"/>
    </row>
    <row r="84" ht="15.75" customHeight="1">
      <c r="A84" s="7"/>
      <c r="B84" s="8"/>
    </row>
    <row r="85" ht="15.75" customHeight="1">
      <c r="A85" s="7"/>
      <c r="B85" s="8"/>
    </row>
    <row r="86" ht="15.75" customHeight="1">
      <c r="A86" s="7"/>
      <c r="B86" s="8"/>
    </row>
    <row r="87" ht="15.75" customHeight="1">
      <c r="A87" s="7"/>
      <c r="B87" s="8"/>
    </row>
    <row r="88" ht="15.75" customHeight="1">
      <c r="A88" s="7"/>
      <c r="B88" s="8"/>
    </row>
    <row r="89" ht="15.75" customHeight="1">
      <c r="A89" s="7"/>
      <c r="B89" s="8"/>
    </row>
    <row r="90" ht="15.75" customHeight="1">
      <c r="A90" s="7"/>
      <c r="B90" s="8"/>
    </row>
    <row r="91" ht="15.75" customHeight="1">
      <c r="A91" s="7"/>
      <c r="B91" s="8"/>
    </row>
    <row r="92" ht="15.75" customHeight="1">
      <c r="A92" s="7"/>
      <c r="B92" s="8"/>
    </row>
    <row r="93" ht="15.75" customHeight="1">
      <c r="A93" s="7"/>
      <c r="B93" s="8"/>
    </row>
    <row r="94" ht="15.75" customHeight="1">
      <c r="A94" s="7"/>
      <c r="B94" s="8"/>
    </row>
    <row r="95" ht="15.75" customHeight="1">
      <c r="A95" s="7"/>
      <c r="B95" s="8"/>
    </row>
    <row r="96" ht="15.75" customHeight="1">
      <c r="A96" s="7"/>
      <c r="B96" s="8"/>
    </row>
    <row r="97" ht="15.75" customHeight="1">
      <c r="A97" s="7"/>
      <c r="B97" s="8"/>
    </row>
    <row r="98" ht="15.75" customHeight="1">
      <c r="A98" s="7"/>
      <c r="B98" s="8"/>
    </row>
    <row r="99" ht="15.75" customHeight="1">
      <c r="A99" s="7"/>
      <c r="B99" s="8"/>
    </row>
    <row r="100" ht="15.75" customHeight="1">
      <c r="A100" s="7"/>
      <c r="B100" s="8"/>
    </row>
    <row r="101" ht="15.75" customHeight="1">
      <c r="A101" s="7"/>
      <c r="B101" s="8"/>
    </row>
    <row r="102" ht="15.75" customHeight="1">
      <c r="A102" s="7"/>
      <c r="B102" s="8"/>
    </row>
    <row r="103" ht="15.75" customHeight="1">
      <c r="A103" s="7"/>
      <c r="B103" s="8"/>
    </row>
    <row r="104" ht="15.75" customHeight="1">
      <c r="A104" s="7"/>
      <c r="B104" s="8"/>
    </row>
    <row r="105" ht="15.75" customHeight="1">
      <c r="A105" s="7"/>
      <c r="B105" s="8"/>
    </row>
    <row r="106" ht="15.75" customHeight="1">
      <c r="A106" s="7"/>
      <c r="B106" s="8"/>
    </row>
    <row r="107" ht="15.75" customHeight="1">
      <c r="A107" s="7"/>
      <c r="B107" s="8"/>
    </row>
    <row r="108" ht="15.75" customHeight="1">
      <c r="A108" s="7"/>
      <c r="B108" s="8"/>
    </row>
    <row r="109" ht="15.75" customHeight="1">
      <c r="A109" s="7"/>
      <c r="B109" s="8"/>
    </row>
    <row r="110" ht="15.75" customHeight="1">
      <c r="A110" s="7"/>
      <c r="B110" s="8"/>
    </row>
    <row r="111" ht="15.75" customHeight="1">
      <c r="A111" s="7"/>
      <c r="B111" s="8"/>
    </row>
    <row r="112" ht="15.75" customHeight="1">
      <c r="A112" s="7"/>
      <c r="B112" s="8"/>
    </row>
    <row r="113" ht="15.75" customHeight="1">
      <c r="A113" s="7"/>
      <c r="B113" s="8"/>
    </row>
    <row r="114" ht="15.75" customHeight="1">
      <c r="A114" s="7"/>
      <c r="B114" s="8"/>
    </row>
    <row r="115" ht="15.75" customHeight="1">
      <c r="A115" s="7"/>
      <c r="B115" s="8"/>
    </row>
    <row r="116" ht="15.75" customHeight="1">
      <c r="A116" s="7"/>
      <c r="B116" s="8"/>
    </row>
    <row r="117" ht="15.75" customHeight="1">
      <c r="A117" s="7"/>
      <c r="B117" s="8"/>
    </row>
    <row r="118" ht="15.75" customHeight="1">
      <c r="A118" s="7"/>
      <c r="B118" s="8"/>
    </row>
    <row r="119" ht="15.75" customHeight="1">
      <c r="A119" s="7"/>
      <c r="B119" s="8"/>
    </row>
    <row r="120" ht="15.75" customHeight="1">
      <c r="A120" s="7"/>
      <c r="B120" s="8"/>
    </row>
    <row r="121" ht="15.75" customHeight="1">
      <c r="A121" s="7"/>
      <c r="B121" s="8"/>
    </row>
    <row r="122" ht="15.75" customHeight="1">
      <c r="A122" s="7"/>
      <c r="B122" s="8"/>
    </row>
    <row r="123" ht="15.75" customHeight="1">
      <c r="A123" s="7"/>
      <c r="B123" s="8"/>
    </row>
    <row r="124" ht="15.75" customHeight="1">
      <c r="A124" s="7"/>
      <c r="B124" s="8"/>
    </row>
    <row r="125" ht="15.75" customHeight="1">
      <c r="A125" s="7"/>
      <c r="B125" s="8"/>
    </row>
    <row r="126" ht="15.75" customHeight="1">
      <c r="A126" s="7"/>
      <c r="B126" s="8"/>
    </row>
    <row r="127" ht="15.75" customHeight="1">
      <c r="A127" s="7"/>
      <c r="B127" s="8"/>
    </row>
    <row r="128" ht="15.75" customHeight="1">
      <c r="A128" s="7"/>
      <c r="B128" s="8"/>
    </row>
    <row r="129" ht="15.75" customHeight="1">
      <c r="A129" s="7"/>
      <c r="B129" s="8"/>
    </row>
    <row r="130" ht="15.75" customHeight="1">
      <c r="A130" s="7"/>
      <c r="B130" s="8"/>
    </row>
    <row r="131" ht="15.75" customHeight="1">
      <c r="A131" s="7"/>
      <c r="B131" s="8"/>
    </row>
    <row r="132" ht="15.75" customHeight="1">
      <c r="A132" s="7"/>
      <c r="B132" s="8"/>
    </row>
    <row r="133" ht="15.75" customHeight="1">
      <c r="A133" s="7"/>
      <c r="B133" s="8"/>
    </row>
    <row r="134" ht="15.75" customHeight="1">
      <c r="A134" s="7"/>
      <c r="B134" s="8"/>
    </row>
    <row r="135" ht="15.75" customHeight="1">
      <c r="A135" s="7"/>
      <c r="B135" s="8"/>
    </row>
    <row r="136" ht="15.75" customHeight="1">
      <c r="A136" s="7"/>
      <c r="B136" s="8"/>
    </row>
    <row r="137" ht="15.75" customHeight="1">
      <c r="A137" s="7"/>
      <c r="B137" s="8"/>
    </row>
    <row r="138" ht="15.75" customHeight="1">
      <c r="A138" s="7"/>
      <c r="B138" s="8"/>
    </row>
    <row r="139" ht="15.75" customHeight="1">
      <c r="A139" s="7"/>
      <c r="B139" s="8"/>
    </row>
    <row r="140" ht="15.75" customHeight="1">
      <c r="A140" s="7"/>
      <c r="B140" s="8"/>
    </row>
    <row r="141" ht="15.75" customHeight="1">
      <c r="A141" s="7"/>
      <c r="B141" s="8"/>
    </row>
    <row r="142" ht="15.75" customHeight="1">
      <c r="A142" s="7"/>
      <c r="B142" s="8"/>
    </row>
    <row r="143" ht="15.75" customHeight="1">
      <c r="A143" s="7"/>
      <c r="B143" s="8"/>
    </row>
    <row r="144" ht="15.75" customHeight="1">
      <c r="A144" s="7"/>
      <c r="B144" s="8"/>
    </row>
    <row r="145" ht="15.75" customHeight="1">
      <c r="A145" s="7"/>
      <c r="B145" s="8"/>
    </row>
    <row r="146" ht="15.75" customHeight="1">
      <c r="A146" s="7"/>
      <c r="B146" s="8"/>
    </row>
    <row r="147" ht="15.75" customHeight="1">
      <c r="A147" s="7"/>
      <c r="B147" s="8"/>
    </row>
    <row r="148" ht="15.75" customHeight="1">
      <c r="A148" s="7"/>
      <c r="B148" s="8"/>
    </row>
    <row r="149" ht="15.75" customHeight="1">
      <c r="A149" s="7"/>
      <c r="B149" s="8"/>
    </row>
    <row r="150" ht="15.75" customHeight="1">
      <c r="A150" s="7"/>
      <c r="B150" s="8"/>
    </row>
    <row r="151" ht="15.75" customHeight="1">
      <c r="A151" s="7"/>
      <c r="B151" s="8"/>
    </row>
    <row r="152" ht="15.75" customHeight="1">
      <c r="A152" s="7"/>
      <c r="B152" s="8"/>
    </row>
    <row r="153" ht="15.75" customHeight="1">
      <c r="A153" s="7"/>
      <c r="B153" s="8"/>
    </row>
    <row r="154" ht="15.75" customHeight="1">
      <c r="A154" s="7"/>
      <c r="B154" s="8"/>
    </row>
    <row r="155" ht="15.75" customHeight="1">
      <c r="A155" s="7"/>
      <c r="B155" s="8"/>
    </row>
    <row r="156" ht="15.75" customHeight="1">
      <c r="A156" s="7"/>
      <c r="B156" s="8"/>
    </row>
    <row r="157" ht="15.75" customHeight="1">
      <c r="A157" s="7"/>
      <c r="B157" s="8"/>
    </row>
    <row r="158" ht="15.75" customHeight="1">
      <c r="A158" s="7"/>
      <c r="B158" s="8"/>
    </row>
    <row r="159" ht="15.75" customHeight="1">
      <c r="A159" s="7"/>
      <c r="B159" s="8"/>
    </row>
    <row r="160" ht="15.75" customHeight="1">
      <c r="A160" s="7"/>
      <c r="B160" s="8"/>
    </row>
    <row r="161" ht="15.75" customHeight="1">
      <c r="A161" s="7"/>
      <c r="B161" s="8"/>
    </row>
    <row r="162" ht="15.75" customHeight="1">
      <c r="A162" s="7"/>
      <c r="B162" s="8"/>
    </row>
    <row r="163" ht="15.75" customHeight="1">
      <c r="A163" s="7"/>
      <c r="B163" s="8"/>
    </row>
    <row r="164" ht="15.75" customHeight="1">
      <c r="A164" s="7"/>
      <c r="B164" s="8"/>
    </row>
    <row r="165" ht="15.75" customHeight="1">
      <c r="A165" s="7"/>
      <c r="B165" s="8"/>
    </row>
    <row r="166" ht="15.75" customHeight="1">
      <c r="A166" s="7"/>
      <c r="B166" s="8"/>
    </row>
    <row r="167" ht="15.75" customHeight="1">
      <c r="A167" s="7"/>
      <c r="B167" s="8"/>
    </row>
    <row r="168" ht="15.75" customHeight="1">
      <c r="A168" s="7"/>
      <c r="B168" s="8"/>
    </row>
    <row r="169" ht="15.75" customHeight="1">
      <c r="A169" s="7"/>
      <c r="B169" s="8"/>
    </row>
    <row r="170" ht="15.75" customHeight="1">
      <c r="A170" s="7"/>
      <c r="B170" s="8"/>
    </row>
    <row r="171" ht="15.75" customHeight="1">
      <c r="A171" s="7"/>
      <c r="B171" s="8"/>
    </row>
    <row r="172" ht="15.75" customHeight="1">
      <c r="A172" s="7"/>
      <c r="B172" s="8"/>
    </row>
    <row r="173" ht="15.75" customHeight="1">
      <c r="A173" s="7"/>
      <c r="B173" s="8"/>
    </row>
    <row r="174" ht="15.75" customHeight="1">
      <c r="A174" s="7"/>
      <c r="B174" s="8"/>
    </row>
    <row r="175" ht="15.75" customHeight="1">
      <c r="A175" s="7"/>
      <c r="B175" s="8"/>
    </row>
    <row r="176" ht="15.75" customHeight="1">
      <c r="A176" s="7"/>
      <c r="B176" s="8"/>
    </row>
    <row r="177" ht="15.75" customHeight="1">
      <c r="A177" s="7"/>
      <c r="B177" s="8"/>
    </row>
    <row r="178" ht="15.75" customHeight="1">
      <c r="A178" s="7"/>
      <c r="B178" s="8"/>
    </row>
    <row r="179" ht="15.75" customHeight="1">
      <c r="A179" s="7"/>
      <c r="B179" s="8"/>
    </row>
    <row r="180" ht="15.75" customHeight="1">
      <c r="A180" s="7"/>
      <c r="B180" s="8"/>
    </row>
    <row r="181" ht="15.75" customHeight="1">
      <c r="A181" s="7"/>
      <c r="B181" s="8"/>
    </row>
    <row r="182" ht="15.75" customHeight="1">
      <c r="A182" s="7"/>
      <c r="B182" s="8"/>
    </row>
    <row r="183" ht="15.75" customHeight="1">
      <c r="A183" s="7"/>
      <c r="B183" s="8"/>
    </row>
    <row r="184" ht="15.75" customHeight="1">
      <c r="A184" s="7"/>
      <c r="B184" s="8"/>
    </row>
    <row r="185" ht="15.75" customHeight="1">
      <c r="A185" s="7"/>
      <c r="B185" s="8"/>
    </row>
    <row r="186" ht="15.75" customHeight="1">
      <c r="A186" s="7"/>
      <c r="B186" s="8"/>
    </row>
    <row r="187" ht="15.75" customHeight="1">
      <c r="A187" s="7"/>
      <c r="B187" s="8"/>
    </row>
    <row r="188" ht="15.75" customHeight="1">
      <c r="A188" s="7"/>
      <c r="B188" s="8"/>
    </row>
    <row r="189" ht="15.75" customHeight="1">
      <c r="A189" s="7"/>
      <c r="B189" s="8"/>
    </row>
    <row r="190" ht="15.75" customHeight="1">
      <c r="A190" s="7"/>
      <c r="B190" s="8"/>
    </row>
    <row r="191" ht="15.75" customHeight="1">
      <c r="A191" s="7"/>
      <c r="B191" s="8"/>
    </row>
    <row r="192" ht="15.75" customHeight="1">
      <c r="A192" s="7"/>
      <c r="B192" s="8"/>
    </row>
    <row r="193" ht="15.75" customHeight="1">
      <c r="A193" s="7"/>
      <c r="B193" s="8"/>
    </row>
    <row r="194" ht="15.75" customHeight="1">
      <c r="A194" s="7"/>
      <c r="B194" s="8"/>
    </row>
    <row r="195" ht="15.75" customHeight="1">
      <c r="A195" s="7"/>
      <c r="B195" s="8"/>
    </row>
    <row r="196" ht="15.75" customHeight="1">
      <c r="A196" s="7"/>
      <c r="B196" s="8"/>
    </row>
    <row r="197" ht="15.75" customHeight="1">
      <c r="A197" s="7"/>
      <c r="B197" s="8"/>
    </row>
    <row r="198" ht="15.75" customHeight="1">
      <c r="A198" s="7"/>
      <c r="B198" s="8"/>
    </row>
    <row r="199" ht="15.75" customHeight="1">
      <c r="A199" s="7"/>
      <c r="B199" s="8"/>
    </row>
    <row r="200" ht="15.75" customHeight="1">
      <c r="A200" s="7"/>
      <c r="B200" s="8"/>
    </row>
    <row r="201" ht="15.75" customHeight="1">
      <c r="A201" s="7"/>
      <c r="B201" s="8"/>
    </row>
    <row r="202" ht="15.75" customHeight="1">
      <c r="A202" s="7"/>
      <c r="B202" s="8"/>
    </row>
    <row r="203" ht="15.75" customHeight="1">
      <c r="A203" s="7"/>
      <c r="B203" s="8"/>
    </row>
    <row r="204" ht="15.75" customHeight="1">
      <c r="A204" s="7"/>
      <c r="B204" s="8"/>
    </row>
    <row r="205" ht="15.75" customHeight="1">
      <c r="A205" s="7"/>
      <c r="B205" s="8"/>
    </row>
    <row r="206" ht="15.75" customHeight="1">
      <c r="A206" s="7"/>
      <c r="B206" s="8"/>
    </row>
    <row r="207" ht="15.75" customHeight="1">
      <c r="A207" s="7"/>
      <c r="B207" s="8"/>
    </row>
    <row r="208" ht="15.75" customHeight="1">
      <c r="A208" s="7"/>
      <c r="B208" s="8"/>
    </row>
    <row r="209" ht="15.75" customHeight="1">
      <c r="A209" s="7"/>
      <c r="B209" s="8"/>
    </row>
    <row r="210" ht="15.75" customHeight="1">
      <c r="A210" s="7"/>
      <c r="B210" s="8"/>
    </row>
    <row r="211" ht="15.75" customHeight="1">
      <c r="A211" s="7"/>
      <c r="B211" s="8"/>
    </row>
    <row r="212" ht="15.75" customHeight="1">
      <c r="A212" s="7"/>
      <c r="B212" s="8"/>
    </row>
    <row r="213" ht="15.75" customHeight="1">
      <c r="A213" s="7"/>
      <c r="B213" s="8"/>
    </row>
    <row r="214" ht="15.75" customHeight="1">
      <c r="A214" s="7"/>
      <c r="B214" s="8"/>
    </row>
    <row r="215" ht="15.75" customHeight="1">
      <c r="A215" s="7"/>
      <c r="B215" s="8"/>
    </row>
    <row r="216" ht="15.75" customHeight="1">
      <c r="A216" s="7"/>
      <c r="B216" s="8"/>
    </row>
    <row r="217" ht="15.75" customHeight="1">
      <c r="A217" s="7"/>
      <c r="B217" s="8"/>
    </row>
    <row r="218" ht="15.75" customHeight="1">
      <c r="A218" s="7"/>
      <c r="B218" s="8"/>
    </row>
    <row r="219" ht="15.75" customHeight="1">
      <c r="A219" s="7"/>
      <c r="B219" s="8"/>
    </row>
    <row r="220" ht="15.75" customHeight="1">
      <c r="A220" s="7"/>
      <c r="B220" s="8"/>
    </row>
    <row r="221" ht="15.75" customHeight="1">
      <c r="A221" s="7"/>
      <c r="B221" s="8"/>
    </row>
    <row r="222" ht="15.75" customHeight="1">
      <c r="A222" s="7"/>
      <c r="B222" s="8"/>
    </row>
    <row r="223" ht="15.75" customHeight="1">
      <c r="A223" s="7"/>
      <c r="B223" s="8"/>
    </row>
    <row r="224" ht="15.75" customHeight="1">
      <c r="A224" s="7"/>
      <c r="B224" s="8"/>
    </row>
    <row r="225" ht="15.75" customHeight="1">
      <c r="A225" s="7"/>
      <c r="B225" s="8"/>
    </row>
    <row r="226" ht="15.75" customHeight="1">
      <c r="A226" s="7"/>
      <c r="B226" s="8"/>
    </row>
    <row r="227" ht="15.75" customHeight="1">
      <c r="A227" s="7"/>
      <c r="B227" s="8"/>
    </row>
    <row r="228" ht="15.75" customHeight="1">
      <c r="A228" s="7"/>
      <c r="B228" s="8"/>
    </row>
    <row r="229" ht="15.75" customHeight="1">
      <c r="A229" s="7"/>
      <c r="B229" s="8"/>
    </row>
    <row r="230" ht="15.75" customHeight="1">
      <c r="A230" s="7"/>
      <c r="B230" s="8"/>
    </row>
    <row r="231" ht="15.75" customHeight="1">
      <c r="A231" s="7"/>
      <c r="B231" s="8"/>
    </row>
    <row r="232" ht="15.75" customHeight="1">
      <c r="A232" s="7"/>
      <c r="B232" s="8"/>
    </row>
    <row r="233" ht="15.75" customHeight="1">
      <c r="A233" s="7"/>
      <c r="B233" s="8"/>
    </row>
    <row r="234" ht="15.75" customHeight="1">
      <c r="A234" s="7"/>
      <c r="B234" s="8"/>
    </row>
    <row r="235" ht="15.75" customHeight="1">
      <c r="A235" s="7"/>
      <c r="B235" s="8"/>
    </row>
    <row r="236" ht="15.75" customHeight="1">
      <c r="A236" s="7"/>
      <c r="B236" s="8"/>
    </row>
    <row r="237" ht="15.75" customHeight="1">
      <c r="A237" s="7"/>
      <c r="B237" s="8"/>
    </row>
    <row r="238" ht="15.75" customHeight="1">
      <c r="A238" s="7"/>
      <c r="B238" s="8"/>
    </row>
    <row r="239" ht="15.75" customHeight="1">
      <c r="A239" s="7"/>
      <c r="B239" s="8"/>
    </row>
    <row r="240" ht="15.75" customHeight="1">
      <c r="A240" s="7"/>
      <c r="B240" s="8"/>
    </row>
    <row r="241" ht="15.75" customHeight="1">
      <c r="A241" s="7"/>
      <c r="B241" s="8"/>
    </row>
    <row r="242" ht="15.75" customHeight="1">
      <c r="A242" s="7"/>
      <c r="B242" s="8"/>
    </row>
    <row r="243" ht="15.75" customHeight="1">
      <c r="A243" s="7"/>
      <c r="B243" s="8"/>
    </row>
    <row r="244" ht="15.75" customHeight="1">
      <c r="A244" s="7"/>
      <c r="B244" s="8"/>
    </row>
    <row r="245" ht="15.75" customHeight="1">
      <c r="A245" s="7"/>
      <c r="B245" s="8"/>
    </row>
    <row r="246" ht="15.75" customHeight="1">
      <c r="A246" s="7"/>
      <c r="B246" s="8"/>
    </row>
    <row r="247" ht="15.75" customHeight="1">
      <c r="A247" s="7"/>
      <c r="B247" s="8"/>
    </row>
    <row r="248" ht="15.75" customHeight="1">
      <c r="A248" s="7"/>
      <c r="B248" s="8"/>
    </row>
    <row r="249" ht="15.75" customHeight="1">
      <c r="A249" s="7"/>
      <c r="B249" s="8"/>
    </row>
    <row r="250" ht="15.75" customHeight="1">
      <c r="A250" s="7"/>
      <c r="B250" s="8"/>
    </row>
    <row r="251" ht="15.75" customHeight="1">
      <c r="A251" s="7"/>
      <c r="B251" s="8"/>
    </row>
    <row r="252" ht="15.75" customHeight="1">
      <c r="A252" s="7"/>
      <c r="B252" s="8"/>
    </row>
    <row r="253" ht="15.75" customHeight="1">
      <c r="A253" s="7"/>
      <c r="B253" s="8"/>
    </row>
    <row r="254" ht="15.75" customHeight="1">
      <c r="A254" s="7"/>
      <c r="B254" s="8"/>
    </row>
    <row r="255" ht="15.75" customHeight="1">
      <c r="A255" s="7"/>
      <c r="B255" s="8"/>
    </row>
    <row r="256" ht="15.75" customHeight="1">
      <c r="A256" s="7"/>
      <c r="B256" s="8"/>
    </row>
    <row r="257" ht="15.75" customHeight="1">
      <c r="A257" s="7"/>
      <c r="B257" s="8"/>
    </row>
    <row r="258" ht="15.75" customHeight="1">
      <c r="A258" s="7"/>
      <c r="B258" s="8"/>
    </row>
    <row r="259" ht="15.75" customHeight="1">
      <c r="A259" s="7"/>
      <c r="B259" s="8"/>
    </row>
    <row r="260" ht="15.75" customHeight="1">
      <c r="A260" s="7"/>
      <c r="B260" s="8"/>
    </row>
    <row r="261" ht="15.75" customHeight="1">
      <c r="A261" s="7"/>
      <c r="B261" s="8"/>
    </row>
    <row r="262" ht="15.75" customHeight="1">
      <c r="A262" s="7"/>
      <c r="B262" s="8"/>
    </row>
    <row r="263" ht="15.75" customHeight="1">
      <c r="A263" s="7"/>
      <c r="B263" s="8"/>
    </row>
    <row r="264" ht="15.75" customHeight="1">
      <c r="A264" s="7"/>
      <c r="B264" s="8"/>
    </row>
    <row r="265" ht="15.75" customHeight="1">
      <c r="A265" s="7"/>
      <c r="B265" s="8"/>
    </row>
    <row r="266" ht="15.75" customHeight="1">
      <c r="A266" s="7"/>
      <c r="B266" s="8"/>
    </row>
    <row r="267" ht="15.75" customHeight="1">
      <c r="A267" s="7"/>
      <c r="B267" s="8"/>
    </row>
    <row r="268" ht="15.75" customHeight="1">
      <c r="A268" s="7"/>
      <c r="B268" s="8"/>
    </row>
    <row r="269" ht="15.75" customHeight="1">
      <c r="A269" s="7"/>
      <c r="B269" s="8"/>
    </row>
    <row r="270" ht="15.75" customHeight="1">
      <c r="A270" s="7"/>
      <c r="B270" s="8"/>
    </row>
    <row r="271" ht="15.75" customHeight="1">
      <c r="A271" s="7"/>
      <c r="B271" s="8"/>
    </row>
    <row r="272" ht="15.75" customHeight="1">
      <c r="A272" s="7"/>
      <c r="B272" s="8"/>
    </row>
    <row r="273" ht="15.75" customHeight="1">
      <c r="A273" s="7"/>
      <c r="B273" s="8"/>
    </row>
    <row r="274" ht="15.75" customHeight="1">
      <c r="A274" s="7"/>
      <c r="B274" s="8"/>
    </row>
    <row r="275" ht="15.75" customHeight="1">
      <c r="A275" s="7"/>
      <c r="B275" s="8"/>
    </row>
    <row r="276" ht="15.75" customHeight="1">
      <c r="A276" s="7"/>
      <c r="B276" s="8"/>
    </row>
    <row r="277" ht="15.75" customHeight="1">
      <c r="A277" s="7"/>
      <c r="B277" s="8"/>
    </row>
    <row r="278" ht="15.75" customHeight="1">
      <c r="A278" s="7"/>
      <c r="B278" s="8"/>
    </row>
    <row r="279" ht="15.75" customHeight="1">
      <c r="A279" s="7"/>
      <c r="B279" s="8"/>
    </row>
    <row r="280" ht="15.75" customHeight="1">
      <c r="A280" s="7"/>
      <c r="B280" s="8"/>
    </row>
    <row r="281" ht="15.75" customHeight="1">
      <c r="A281" s="7"/>
      <c r="B281" s="8"/>
    </row>
    <row r="282" ht="15.75" customHeight="1">
      <c r="A282" s="7"/>
      <c r="B282" s="8"/>
    </row>
    <row r="283" ht="15.75" customHeight="1">
      <c r="A283" s="7"/>
      <c r="B283" s="8"/>
    </row>
    <row r="284" ht="15.75" customHeight="1">
      <c r="A284" s="7"/>
      <c r="B284" s="8"/>
    </row>
    <row r="285" ht="15.75" customHeight="1">
      <c r="A285" s="7"/>
      <c r="B285" s="8"/>
    </row>
    <row r="286" ht="15.75" customHeight="1">
      <c r="A286" s="7"/>
      <c r="B286" s="8"/>
    </row>
    <row r="287" ht="15.75" customHeight="1">
      <c r="A287" s="7"/>
      <c r="B287" s="8"/>
    </row>
    <row r="288" ht="15.75" customHeight="1">
      <c r="A288" s="7"/>
      <c r="B288" s="8"/>
    </row>
    <row r="289" ht="15.75" customHeight="1">
      <c r="A289" s="7"/>
      <c r="B289" s="8"/>
    </row>
    <row r="290" ht="15.75" customHeight="1">
      <c r="A290" s="7"/>
      <c r="B290" s="8"/>
    </row>
    <row r="291" ht="15.75" customHeight="1">
      <c r="A291" s="7"/>
      <c r="B291" s="8"/>
    </row>
    <row r="292" ht="15.75" customHeight="1">
      <c r="A292" s="7"/>
      <c r="B292" s="8"/>
    </row>
    <row r="293" ht="15.75" customHeight="1">
      <c r="A293" s="7"/>
      <c r="B293" s="8"/>
    </row>
    <row r="294" ht="15.75" customHeight="1">
      <c r="A294" s="7"/>
      <c r="B294" s="8"/>
    </row>
    <row r="295" ht="15.75" customHeight="1">
      <c r="A295" s="7"/>
      <c r="B295" s="8"/>
    </row>
    <row r="296" ht="15.75" customHeight="1">
      <c r="A296" s="7"/>
      <c r="B296" s="8"/>
    </row>
    <row r="297" ht="15.75" customHeight="1">
      <c r="A297" s="7"/>
      <c r="B297" s="8"/>
    </row>
    <row r="298" ht="15.75" customHeight="1">
      <c r="A298" s="7"/>
      <c r="B298" s="8"/>
    </row>
    <row r="299" ht="15.75" customHeight="1">
      <c r="A299" s="7"/>
      <c r="B299" s="8"/>
    </row>
    <row r="300" ht="15.75" customHeight="1">
      <c r="A300" s="7"/>
      <c r="B300" s="8"/>
    </row>
    <row r="301" ht="15.75" customHeight="1">
      <c r="A301" s="7"/>
      <c r="B301" s="8"/>
    </row>
    <row r="302" ht="15.75" customHeight="1">
      <c r="A302" s="7"/>
      <c r="B302" s="8"/>
    </row>
    <row r="303" ht="15.75" customHeight="1">
      <c r="A303" s="7"/>
      <c r="B303" s="8"/>
    </row>
    <row r="304" ht="15.75" customHeight="1">
      <c r="A304" s="7"/>
      <c r="B304" s="8"/>
    </row>
    <row r="305" ht="15.75" customHeight="1">
      <c r="A305" s="7"/>
      <c r="B305" s="8"/>
    </row>
    <row r="306" ht="15.75" customHeight="1">
      <c r="A306" s="7"/>
      <c r="B306" s="8"/>
    </row>
    <row r="307" ht="15.75" customHeight="1">
      <c r="A307" s="7"/>
      <c r="B307" s="8"/>
    </row>
    <row r="308" ht="15.75" customHeight="1">
      <c r="A308" s="7"/>
      <c r="B308" s="8"/>
    </row>
    <row r="309" ht="15.75" customHeight="1">
      <c r="A309" s="7"/>
      <c r="B309" s="8"/>
    </row>
    <row r="310" ht="15.75" customHeight="1">
      <c r="A310" s="7"/>
      <c r="B310" s="8"/>
    </row>
    <row r="311" ht="15.75" customHeight="1">
      <c r="A311" s="7"/>
      <c r="B311" s="8"/>
    </row>
    <row r="312" ht="15.75" customHeight="1">
      <c r="A312" s="7"/>
      <c r="B312" s="8"/>
    </row>
    <row r="313" ht="15.75" customHeight="1">
      <c r="A313" s="7"/>
      <c r="B313" s="8"/>
    </row>
    <row r="314" ht="15.75" customHeight="1">
      <c r="A314" s="7"/>
      <c r="B314" s="8"/>
    </row>
    <row r="315" ht="15.75" customHeight="1">
      <c r="A315" s="7"/>
      <c r="B315" s="8"/>
    </row>
    <row r="316" ht="15.75" customHeight="1">
      <c r="A316" s="7"/>
      <c r="B316" s="8"/>
    </row>
    <row r="317" ht="15.75" customHeight="1">
      <c r="A317" s="7"/>
      <c r="B317" s="8"/>
    </row>
    <row r="318" ht="15.75" customHeight="1">
      <c r="A318" s="7"/>
      <c r="B318" s="8"/>
    </row>
    <row r="319" ht="15.75" customHeight="1">
      <c r="A319" s="7"/>
      <c r="B319" s="8"/>
    </row>
    <row r="320" ht="15.75" customHeight="1">
      <c r="A320" s="7"/>
      <c r="B320" s="8"/>
    </row>
    <row r="321" ht="15.75" customHeight="1">
      <c r="A321" s="7"/>
      <c r="B321" s="8"/>
    </row>
    <row r="322" ht="15.75" customHeight="1">
      <c r="A322" s="7"/>
      <c r="B322" s="8"/>
    </row>
    <row r="323" ht="15.75" customHeight="1">
      <c r="A323" s="7"/>
      <c r="B323" s="8"/>
    </row>
    <row r="324" ht="15.75" customHeight="1">
      <c r="A324" s="7"/>
      <c r="B324" s="8"/>
    </row>
    <row r="325" ht="15.75" customHeight="1">
      <c r="A325" s="7"/>
      <c r="B325" s="8"/>
    </row>
    <row r="326" ht="15.75" customHeight="1">
      <c r="A326" s="7"/>
      <c r="B326" s="8"/>
    </row>
    <row r="327" ht="15.75" customHeight="1">
      <c r="A327" s="7"/>
      <c r="B327" s="8"/>
    </row>
    <row r="328" ht="15.75" customHeight="1">
      <c r="A328" s="7"/>
      <c r="B328" s="8"/>
    </row>
    <row r="329" ht="15.75" customHeight="1">
      <c r="A329" s="7"/>
      <c r="B329" s="8"/>
    </row>
    <row r="330" ht="15.75" customHeight="1">
      <c r="A330" s="7"/>
      <c r="B330" s="8"/>
    </row>
    <row r="331" ht="15.75" customHeight="1">
      <c r="A331" s="7"/>
      <c r="B331" s="8"/>
    </row>
    <row r="332" ht="15.75" customHeight="1">
      <c r="A332" s="7"/>
      <c r="B332" s="8"/>
    </row>
    <row r="333" ht="15.75" customHeight="1">
      <c r="A333" s="7"/>
      <c r="B333" s="8"/>
    </row>
    <row r="334" ht="15.75" customHeight="1">
      <c r="A334" s="7"/>
      <c r="B334" s="8"/>
    </row>
    <row r="335" ht="15.75" customHeight="1">
      <c r="A335" s="7"/>
      <c r="B335" s="8"/>
    </row>
    <row r="336" ht="15.75" customHeight="1">
      <c r="A336" s="7"/>
      <c r="B336" s="8"/>
    </row>
    <row r="337" ht="15.75" customHeight="1">
      <c r="A337" s="7"/>
      <c r="B337" s="8"/>
    </row>
    <row r="338" ht="15.75" customHeight="1">
      <c r="A338" s="7"/>
      <c r="B338" s="8"/>
    </row>
    <row r="339" ht="15.75" customHeight="1">
      <c r="A339" s="7"/>
      <c r="B339" s="8"/>
    </row>
    <row r="340" ht="15.75" customHeight="1">
      <c r="A340" s="7"/>
      <c r="B340" s="8"/>
    </row>
    <row r="341" ht="15.75" customHeight="1">
      <c r="A341" s="7"/>
      <c r="B341" s="8"/>
    </row>
    <row r="342" ht="15.75" customHeight="1">
      <c r="A342" s="7"/>
      <c r="B342" s="8"/>
    </row>
    <row r="343" ht="15.75" customHeight="1">
      <c r="A343" s="7"/>
      <c r="B343" s="8"/>
    </row>
    <row r="344" ht="15.75" customHeight="1">
      <c r="A344" s="7"/>
      <c r="B344" s="8"/>
    </row>
    <row r="345" ht="15.75" customHeight="1">
      <c r="A345" s="7"/>
      <c r="B345" s="8"/>
    </row>
    <row r="346" ht="15.75" customHeight="1">
      <c r="A346" s="7"/>
      <c r="B346" s="8"/>
    </row>
    <row r="347" ht="15.75" customHeight="1">
      <c r="A347" s="7"/>
      <c r="B347" s="8"/>
    </row>
    <row r="348" ht="15.75" customHeight="1">
      <c r="A348" s="7"/>
      <c r="B348" s="8"/>
    </row>
    <row r="349" ht="15.75" customHeight="1">
      <c r="A349" s="7"/>
      <c r="B349" s="8"/>
    </row>
    <row r="350" ht="15.75" customHeight="1">
      <c r="A350" s="7"/>
      <c r="B350" s="8"/>
    </row>
    <row r="351" ht="15.75" customHeight="1">
      <c r="A351" s="7"/>
      <c r="B351" s="8"/>
    </row>
    <row r="352" ht="15.75" customHeight="1">
      <c r="A352" s="7"/>
      <c r="B352" s="8"/>
    </row>
    <row r="353" ht="15.75" customHeight="1">
      <c r="A353" s="7"/>
      <c r="B353" s="8"/>
    </row>
    <row r="354" ht="15.75" customHeight="1">
      <c r="A354" s="7"/>
      <c r="B354" s="8"/>
    </row>
    <row r="355" ht="15.75" customHeight="1">
      <c r="A355" s="7"/>
      <c r="B355" s="8"/>
    </row>
    <row r="356" ht="15.75" customHeight="1">
      <c r="A356" s="7"/>
      <c r="B356" s="8"/>
    </row>
    <row r="357" ht="15.75" customHeight="1">
      <c r="A357" s="7"/>
      <c r="B357" s="8"/>
    </row>
    <row r="358" ht="15.75" customHeight="1">
      <c r="A358" s="7"/>
      <c r="B358" s="8"/>
    </row>
    <row r="359" ht="15.75" customHeight="1">
      <c r="A359" s="7"/>
      <c r="B359" s="8"/>
    </row>
    <row r="360" ht="15.75" customHeight="1">
      <c r="A360" s="7"/>
      <c r="B360" s="8"/>
    </row>
    <row r="361" ht="15.75" customHeight="1">
      <c r="A361" s="7"/>
      <c r="B361" s="8"/>
    </row>
    <row r="362" ht="15.75" customHeight="1">
      <c r="A362" s="7"/>
      <c r="B362" s="8"/>
    </row>
    <row r="363" ht="15.75" customHeight="1">
      <c r="A363" s="7"/>
      <c r="B363" s="8"/>
    </row>
    <row r="364" ht="15.75" customHeight="1">
      <c r="A364" s="7"/>
      <c r="B364" s="8"/>
    </row>
    <row r="365" ht="15.75" customHeight="1">
      <c r="A365" s="7"/>
      <c r="B365" s="8"/>
    </row>
    <row r="366" ht="15.75" customHeight="1">
      <c r="A366" s="7"/>
      <c r="B366" s="8"/>
    </row>
    <row r="367" ht="15.75" customHeight="1">
      <c r="A367" s="7"/>
      <c r="B367" s="8"/>
    </row>
    <row r="368" ht="15.75" customHeight="1">
      <c r="A368" s="7"/>
      <c r="B368" s="8"/>
    </row>
    <row r="369" ht="15.75" customHeight="1">
      <c r="A369" s="7"/>
      <c r="B369" s="8"/>
    </row>
    <row r="370" ht="15.75" customHeight="1">
      <c r="A370" s="7"/>
      <c r="B370" s="8"/>
    </row>
    <row r="371" ht="15.75" customHeight="1">
      <c r="A371" s="7"/>
      <c r="B371" s="8"/>
    </row>
    <row r="372" ht="15.75" customHeight="1">
      <c r="A372" s="7"/>
      <c r="B372" s="8"/>
    </row>
    <row r="373" ht="15.75" customHeight="1">
      <c r="A373" s="7"/>
      <c r="B373" s="8"/>
    </row>
    <row r="374" ht="15.75" customHeight="1">
      <c r="A374" s="7"/>
      <c r="B374" s="8"/>
    </row>
    <row r="375" ht="15.75" customHeight="1">
      <c r="A375" s="7"/>
      <c r="B375" s="8"/>
    </row>
    <row r="376" ht="15.75" customHeight="1">
      <c r="A376" s="7"/>
      <c r="B376" s="8"/>
    </row>
    <row r="377" ht="15.75" customHeight="1">
      <c r="A377" s="7"/>
      <c r="B377" s="8"/>
    </row>
    <row r="378" ht="15.75" customHeight="1">
      <c r="A378" s="7"/>
      <c r="B378" s="8"/>
    </row>
    <row r="379" ht="15.75" customHeight="1">
      <c r="A379" s="7"/>
      <c r="B379" s="8"/>
    </row>
    <row r="380" ht="15.75" customHeight="1">
      <c r="A380" s="7"/>
      <c r="B380" s="8"/>
    </row>
    <row r="381" ht="15.75" customHeight="1">
      <c r="A381" s="7"/>
      <c r="B381" s="8"/>
    </row>
    <row r="382" ht="15.75" customHeight="1">
      <c r="A382" s="7"/>
      <c r="B382" s="8"/>
    </row>
    <row r="383" ht="15.75" customHeight="1">
      <c r="A383" s="7"/>
      <c r="B383" s="8"/>
    </row>
    <row r="384" ht="15.75" customHeight="1">
      <c r="A384" s="7"/>
      <c r="B384" s="8"/>
    </row>
    <row r="385" ht="15.75" customHeight="1">
      <c r="A385" s="7"/>
      <c r="B385" s="8"/>
    </row>
    <row r="386" ht="15.75" customHeight="1">
      <c r="A386" s="7"/>
      <c r="B386" s="8"/>
    </row>
    <row r="387" ht="15.75" customHeight="1">
      <c r="A387" s="7"/>
      <c r="B387" s="8"/>
    </row>
    <row r="388" ht="15.75" customHeight="1">
      <c r="A388" s="7"/>
      <c r="B388" s="8"/>
    </row>
    <row r="389" ht="15.75" customHeight="1">
      <c r="A389" s="7"/>
      <c r="B389" s="8"/>
    </row>
    <row r="390" ht="15.75" customHeight="1">
      <c r="A390" s="7"/>
      <c r="B390" s="8"/>
    </row>
    <row r="391" ht="15.75" customHeight="1">
      <c r="A391" s="7"/>
      <c r="B391" s="8"/>
    </row>
    <row r="392" ht="15.75" customHeight="1">
      <c r="A392" s="7"/>
      <c r="B392" s="8"/>
    </row>
    <row r="393" ht="15.75" customHeight="1">
      <c r="A393" s="7"/>
      <c r="B393" s="8"/>
    </row>
    <row r="394" ht="15.75" customHeight="1">
      <c r="A394" s="7"/>
      <c r="B394" s="8"/>
    </row>
    <row r="395" ht="15.75" customHeight="1">
      <c r="A395" s="7"/>
      <c r="B395" s="8"/>
    </row>
    <row r="396" ht="15.75" customHeight="1">
      <c r="A396" s="7"/>
      <c r="B396" s="8"/>
    </row>
    <row r="397" ht="15.75" customHeight="1">
      <c r="A397" s="7"/>
      <c r="B397" s="8"/>
    </row>
    <row r="398" ht="15.75" customHeight="1">
      <c r="A398" s="7"/>
      <c r="B398" s="8"/>
    </row>
    <row r="399" ht="15.75" customHeight="1">
      <c r="A399" s="7"/>
      <c r="B399" s="8"/>
    </row>
    <row r="400" ht="15.75" customHeight="1">
      <c r="A400" s="7"/>
      <c r="B400" s="8"/>
    </row>
    <row r="401" ht="15.75" customHeight="1">
      <c r="A401" s="7"/>
      <c r="B401" s="8"/>
    </row>
    <row r="402" ht="15.75" customHeight="1">
      <c r="A402" s="7"/>
      <c r="B402" s="8"/>
    </row>
    <row r="403" ht="15.75" customHeight="1">
      <c r="A403" s="7"/>
      <c r="B403" s="8"/>
    </row>
    <row r="404" ht="15.75" customHeight="1">
      <c r="A404" s="7"/>
      <c r="B404" s="8"/>
    </row>
    <row r="405" ht="15.75" customHeight="1">
      <c r="A405" s="7"/>
      <c r="B405" s="8"/>
    </row>
    <row r="406" ht="15.75" customHeight="1">
      <c r="A406" s="7"/>
      <c r="B406" s="8"/>
    </row>
    <row r="407" ht="15.75" customHeight="1">
      <c r="A407" s="7"/>
      <c r="B407" s="8"/>
    </row>
    <row r="408" ht="15.75" customHeight="1">
      <c r="A408" s="7"/>
      <c r="B408" s="8"/>
    </row>
    <row r="409" ht="15.75" customHeight="1">
      <c r="A409" s="7"/>
      <c r="B409" s="8"/>
    </row>
    <row r="410" ht="15.75" customHeight="1">
      <c r="A410" s="7"/>
      <c r="B410" s="8"/>
    </row>
    <row r="411" ht="15.75" customHeight="1">
      <c r="A411" s="7"/>
      <c r="B411" s="8"/>
    </row>
    <row r="412" ht="15.75" customHeight="1">
      <c r="A412" s="7"/>
      <c r="B412" s="8"/>
    </row>
    <row r="413" ht="15.75" customHeight="1">
      <c r="A413" s="7"/>
      <c r="B413" s="8"/>
    </row>
    <row r="414" ht="15.75" customHeight="1">
      <c r="A414" s="7"/>
      <c r="B414" s="8"/>
    </row>
    <row r="415" ht="15.75" customHeight="1">
      <c r="A415" s="7"/>
      <c r="B415" s="8"/>
    </row>
    <row r="416" ht="15.75" customHeight="1">
      <c r="A416" s="7"/>
      <c r="B416" s="8"/>
    </row>
    <row r="417" ht="15.75" customHeight="1">
      <c r="A417" s="7"/>
      <c r="B417" s="8"/>
    </row>
    <row r="418" ht="15.75" customHeight="1">
      <c r="A418" s="7"/>
      <c r="B418" s="8"/>
    </row>
    <row r="419" ht="15.75" customHeight="1">
      <c r="A419" s="7"/>
      <c r="B419" s="8"/>
    </row>
    <row r="420" ht="15.75" customHeight="1">
      <c r="A420" s="7"/>
      <c r="B420" s="8"/>
    </row>
    <row r="421" ht="15.75" customHeight="1">
      <c r="A421" s="7"/>
      <c r="B421" s="8"/>
    </row>
    <row r="422" ht="15.75" customHeight="1">
      <c r="A422" s="7"/>
      <c r="B422" s="8"/>
    </row>
    <row r="423" ht="15.75" customHeight="1">
      <c r="A423" s="7"/>
      <c r="B423" s="8"/>
    </row>
    <row r="424" ht="15.75" customHeight="1">
      <c r="A424" s="7"/>
      <c r="B424" s="8"/>
    </row>
    <row r="425" ht="15.75" customHeight="1">
      <c r="A425" s="7"/>
      <c r="B425" s="8"/>
    </row>
    <row r="426" ht="15.75" customHeight="1">
      <c r="A426" s="7"/>
      <c r="B426" s="8"/>
    </row>
    <row r="427" ht="15.75" customHeight="1">
      <c r="A427" s="7"/>
      <c r="B427" s="8"/>
    </row>
    <row r="428" ht="15.75" customHeight="1">
      <c r="A428" s="7"/>
      <c r="B428" s="8"/>
    </row>
    <row r="429" ht="15.75" customHeight="1">
      <c r="A429" s="7"/>
      <c r="B429" s="8"/>
    </row>
    <row r="430" ht="15.75" customHeight="1">
      <c r="A430" s="7"/>
      <c r="B430" s="8"/>
    </row>
    <row r="431" ht="15.75" customHeight="1">
      <c r="A431" s="7"/>
      <c r="B431" s="8"/>
    </row>
    <row r="432" ht="15.75" customHeight="1">
      <c r="A432" s="7"/>
      <c r="B432" s="8"/>
    </row>
    <row r="433" ht="15.75" customHeight="1">
      <c r="A433" s="7"/>
      <c r="B433" s="8"/>
    </row>
    <row r="434" ht="15.75" customHeight="1">
      <c r="A434" s="7"/>
      <c r="B434" s="8"/>
    </row>
    <row r="435" ht="15.75" customHeight="1">
      <c r="A435" s="7"/>
      <c r="B435" s="8"/>
    </row>
    <row r="436" ht="15.75" customHeight="1">
      <c r="A436" s="7"/>
      <c r="B436" s="8"/>
    </row>
    <row r="437" ht="15.75" customHeight="1">
      <c r="A437" s="7"/>
      <c r="B437" s="8"/>
    </row>
    <row r="438" ht="15.75" customHeight="1">
      <c r="A438" s="7"/>
      <c r="B438" s="8"/>
    </row>
    <row r="439" ht="15.75" customHeight="1">
      <c r="A439" s="7"/>
      <c r="B439" s="8"/>
    </row>
    <row r="440" ht="15.75" customHeight="1">
      <c r="A440" s="7"/>
      <c r="B440" s="8"/>
    </row>
    <row r="441" ht="15.75" customHeight="1">
      <c r="A441" s="7"/>
      <c r="B441" s="8"/>
    </row>
    <row r="442" ht="15.75" customHeight="1">
      <c r="A442" s="7"/>
      <c r="B442" s="8"/>
    </row>
    <row r="443" ht="15.75" customHeight="1">
      <c r="A443" s="7"/>
      <c r="B443" s="8"/>
    </row>
    <row r="444" ht="15.75" customHeight="1">
      <c r="A444" s="7"/>
      <c r="B444" s="8"/>
    </row>
    <row r="445" ht="15.75" customHeight="1">
      <c r="A445" s="7"/>
      <c r="B445" s="8"/>
    </row>
    <row r="446" ht="15.75" customHeight="1">
      <c r="A446" s="7"/>
      <c r="B446" s="8"/>
    </row>
    <row r="447" ht="15.75" customHeight="1">
      <c r="A447" s="7"/>
      <c r="B447" s="8"/>
    </row>
    <row r="448" ht="15.75" customHeight="1">
      <c r="A448" s="7"/>
      <c r="B448" s="8"/>
    </row>
    <row r="449" ht="15.75" customHeight="1">
      <c r="A449" s="7"/>
      <c r="B449" s="8"/>
    </row>
    <row r="450" ht="15.75" customHeight="1">
      <c r="A450" s="7"/>
      <c r="B450" s="8"/>
    </row>
    <row r="451" ht="15.75" customHeight="1">
      <c r="A451" s="7"/>
      <c r="B451" s="8"/>
    </row>
    <row r="452" ht="15.75" customHeight="1">
      <c r="A452" s="7"/>
      <c r="B452" s="8"/>
    </row>
    <row r="453" ht="15.75" customHeight="1">
      <c r="A453" s="7"/>
      <c r="B453" s="8"/>
    </row>
    <row r="454" ht="15.75" customHeight="1">
      <c r="A454" s="7"/>
      <c r="B454" s="8"/>
    </row>
    <row r="455" ht="15.75" customHeight="1">
      <c r="A455" s="7"/>
      <c r="B455" s="8"/>
    </row>
    <row r="456" ht="15.75" customHeight="1">
      <c r="A456" s="7"/>
      <c r="B456" s="8"/>
    </row>
    <row r="457" ht="15.75" customHeight="1">
      <c r="A457" s="7"/>
      <c r="B457" s="8"/>
    </row>
    <row r="458" ht="15.75" customHeight="1">
      <c r="A458" s="7"/>
      <c r="B458" s="8"/>
    </row>
    <row r="459" ht="15.75" customHeight="1">
      <c r="A459" s="7"/>
      <c r="B459" s="8"/>
    </row>
    <row r="460" ht="15.75" customHeight="1">
      <c r="A460" s="7"/>
      <c r="B460" s="8"/>
    </row>
    <row r="461" ht="15.75" customHeight="1">
      <c r="A461" s="7"/>
      <c r="B461" s="8"/>
    </row>
    <row r="462" ht="15.75" customHeight="1">
      <c r="A462" s="7"/>
      <c r="B462" s="8"/>
    </row>
    <row r="463" ht="15.75" customHeight="1">
      <c r="A463" s="7"/>
      <c r="B463" s="8"/>
    </row>
    <row r="464" ht="15.75" customHeight="1">
      <c r="A464" s="7"/>
      <c r="B464" s="8"/>
    </row>
    <row r="465" ht="15.75" customHeight="1">
      <c r="A465" s="7"/>
      <c r="B465" s="8"/>
    </row>
    <row r="466" ht="15.75" customHeight="1">
      <c r="A466" s="7"/>
      <c r="B466" s="8"/>
    </row>
    <row r="467" ht="15.75" customHeight="1">
      <c r="A467" s="7"/>
      <c r="B467" s="8"/>
    </row>
    <row r="468" ht="15.75" customHeight="1">
      <c r="A468" s="7"/>
      <c r="B468" s="8"/>
    </row>
    <row r="469" ht="15.75" customHeight="1">
      <c r="A469" s="7"/>
      <c r="B469" s="8"/>
    </row>
    <row r="470" ht="15.75" customHeight="1">
      <c r="A470" s="7"/>
      <c r="B470" s="8"/>
    </row>
    <row r="471" ht="15.75" customHeight="1">
      <c r="A471" s="7"/>
      <c r="B471" s="8"/>
    </row>
    <row r="472" ht="15.75" customHeight="1">
      <c r="A472" s="7"/>
      <c r="B472" s="8"/>
    </row>
    <row r="473" ht="15.75" customHeight="1">
      <c r="A473" s="7"/>
      <c r="B473" s="8"/>
    </row>
    <row r="474" ht="15.75" customHeight="1">
      <c r="A474" s="7"/>
      <c r="B474" s="8"/>
    </row>
    <row r="475" ht="15.75" customHeight="1">
      <c r="A475" s="7"/>
      <c r="B475" s="8"/>
    </row>
    <row r="476" ht="15.75" customHeight="1">
      <c r="A476" s="7"/>
      <c r="B476" s="8"/>
    </row>
    <row r="477" ht="15.75" customHeight="1">
      <c r="A477" s="7"/>
      <c r="B477" s="8"/>
    </row>
    <row r="478" ht="15.75" customHeight="1">
      <c r="A478" s="7"/>
      <c r="B478" s="8"/>
    </row>
    <row r="479" ht="15.75" customHeight="1">
      <c r="A479" s="7"/>
      <c r="B479" s="8"/>
    </row>
    <row r="480" ht="15.75" customHeight="1">
      <c r="A480" s="7"/>
      <c r="B480" s="8"/>
    </row>
    <row r="481" ht="15.75" customHeight="1">
      <c r="A481" s="7"/>
      <c r="B481" s="8"/>
    </row>
    <row r="482" ht="15.75" customHeight="1">
      <c r="A482" s="7"/>
      <c r="B482" s="8"/>
    </row>
    <row r="483" ht="15.75" customHeight="1">
      <c r="A483" s="7"/>
      <c r="B483" s="8"/>
    </row>
    <row r="484" ht="15.75" customHeight="1">
      <c r="A484" s="7"/>
      <c r="B484" s="8"/>
    </row>
    <row r="485" ht="15.75" customHeight="1">
      <c r="A485" s="7"/>
      <c r="B485" s="8"/>
    </row>
    <row r="486" ht="15.75" customHeight="1">
      <c r="A486" s="7"/>
      <c r="B486" s="8"/>
    </row>
    <row r="487" ht="15.75" customHeight="1">
      <c r="A487" s="7"/>
      <c r="B487" s="8"/>
    </row>
    <row r="488" ht="15.75" customHeight="1">
      <c r="A488" s="7"/>
      <c r="B488" s="8"/>
    </row>
    <row r="489" ht="15.75" customHeight="1">
      <c r="A489" s="7"/>
      <c r="B489" s="8"/>
    </row>
    <row r="490" ht="15.75" customHeight="1">
      <c r="A490" s="7"/>
      <c r="B490" s="8"/>
    </row>
    <row r="491" ht="15.75" customHeight="1">
      <c r="A491" s="7"/>
      <c r="B491" s="8"/>
    </row>
    <row r="492" ht="15.75" customHeight="1">
      <c r="A492" s="7"/>
      <c r="B492" s="8"/>
    </row>
    <row r="493" ht="15.75" customHeight="1">
      <c r="A493" s="7"/>
      <c r="B493" s="8"/>
    </row>
    <row r="494" ht="15.75" customHeight="1">
      <c r="A494" s="7"/>
      <c r="B494" s="8"/>
    </row>
    <row r="495" ht="15.75" customHeight="1">
      <c r="A495" s="7"/>
      <c r="B495" s="8"/>
    </row>
    <row r="496" ht="15.75" customHeight="1">
      <c r="A496" s="7"/>
      <c r="B496" s="8"/>
    </row>
    <row r="497" ht="15.75" customHeight="1">
      <c r="A497" s="7"/>
      <c r="B497" s="8"/>
    </row>
    <row r="498" ht="15.75" customHeight="1">
      <c r="A498" s="7"/>
      <c r="B498" s="8"/>
    </row>
    <row r="499" ht="15.75" customHeight="1">
      <c r="A499" s="7"/>
      <c r="B499" s="8"/>
    </row>
    <row r="500" ht="15.75" customHeight="1">
      <c r="A500" s="7"/>
      <c r="B500" s="8"/>
    </row>
    <row r="501" ht="15.75" customHeight="1">
      <c r="A501" s="7"/>
      <c r="B501" s="8"/>
    </row>
    <row r="502" ht="15.75" customHeight="1">
      <c r="A502" s="7"/>
      <c r="B502" s="8"/>
    </row>
    <row r="503" ht="15.75" customHeight="1">
      <c r="A503" s="7"/>
      <c r="B503" s="8"/>
    </row>
    <row r="504" ht="15.75" customHeight="1">
      <c r="A504" s="7"/>
      <c r="B504" s="8"/>
    </row>
    <row r="505" ht="15.75" customHeight="1">
      <c r="A505" s="7"/>
      <c r="B505" s="8"/>
    </row>
    <row r="506" ht="15.75" customHeight="1">
      <c r="A506" s="7"/>
      <c r="B506" s="8"/>
    </row>
    <row r="507" ht="15.75" customHeight="1">
      <c r="A507" s="7"/>
      <c r="B507" s="8"/>
    </row>
    <row r="508" ht="15.75" customHeight="1">
      <c r="A508" s="7"/>
      <c r="B508" s="8"/>
    </row>
    <row r="509" ht="15.75" customHeight="1">
      <c r="A509" s="7"/>
      <c r="B509" s="8"/>
    </row>
    <row r="510" ht="15.75" customHeight="1">
      <c r="A510" s="7"/>
      <c r="B510" s="8"/>
    </row>
    <row r="511" ht="15.75" customHeight="1">
      <c r="A511" s="7"/>
      <c r="B511" s="8"/>
    </row>
    <row r="512" ht="15.75" customHeight="1">
      <c r="A512" s="7"/>
      <c r="B512" s="8"/>
    </row>
    <row r="513" ht="15.75" customHeight="1">
      <c r="A513" s="7"/>
      <c r="B513" s="8"/>
    </row>
    <row r="514" ht="15.75" customHeight="1">
      <c r="A514" s="7"/>
      <c r="B514" s="8"/>
    </row>
    <row r="515" ht="15.75" customHeight="1">
      <c r="A515" s="7"/>
      <c r="B515" s="8"/>
    </row>
    <row r="516" ht="15.75" customHeight="1">
      <c r="A516" s="7"/>
      <c r="B516" s="8"/>
    </row>
    <row r="517" ht="15.75" customHeight="1">
      <c r="A517" s="7"/>
      <c r="B517" s="8"/>
    </row>
    <row r="518" ht="15.75" customHeight="1">
      <c r="A518" s="7"/>
      <c r="B518" s="8"/>
    </row>
    <row r="519" ht="15.75" customHeight="1">
      <c r="A519" s="7"/>
      <c r="B519" s="8"/>
    </row>
    <row r="520" ht="15.75" customHeight="1">
      <c r="A520" s="7"/>
      <c r="B520" s="8"/>
    </row>
    <row r="521" ht="15.75" customHeight="1">
      <c r="A521" s="7"/>
      <c r="B521" s="8"/>
    </row>
    <row r="522" ht="15.75" customHeight="1">
      <c r="A522" s="7"/>
      <c r="B522" s="8"/>
    </row>
    <row r="523" ht="15.75" customHeight="1">
      <c r="A523" s="7"/>
      <c r="B523" s="8"/>
    </row>
    <row r="524" ht="15.75" customHeight="1">
      <c r="A524" s="7"/>
      <c r="B524" s="8"/>
    </row>
    <row r="525" ht="15.75" customHeight="1">
      <c r="A525" s="7"/>
      <c r="B525" s="8"/>
    </row>
    <row r="526" ht="15.75" customHeight="1">
      <c r="A526" s="7"/>
      <c r="B526" s="8"/>
    </row>
    <row r="527" ht="15.75" customHeight="1">
      <c r="A527" s="7"/>
      <c r="B527" s="8"/>
    </row>
    <row r="528" ht="15.75" customHeight="1">
      <c r="A528" s="7"/>
      <c r="B528" s="8"/>
    </row>
    <row r="529" ht="15.75" customHeight="1">
      <c r="A529" s="7"/>
      <c r="B529" s="8"/>
    </row>
    <row r="530" ht="15.75" customHeight="1">
      <c r="A530" s="7"/>
      <c r="B530" s="8"/>
    </row>
    <row r="531" ht="15.75" customHeight="1">
      <c r="A531" s="7"/>
      <c r="B531" s="8"/>
    </row>
    <row r="532" ht="15.75" customHeight="1">
      <c r="A532" s="7"/>
      <c r="B532" s="8"/>
    </row>
    <row r="533" ht="15.75" customHeight="1">
      <c r="A533" s="7"/>
      <c r="B533" s="8"/>
    </row>
    <row r="534" ht="15.75" customHeight="1">
      <c r="A534" s="7"/>
      <c r="B534" s="8"/>
    </row>
    <row r="535" ht="15.75" customHeight="1">
      <c r="A535" s="7"/>
      <c r="B535" s="8"/>
    </row>
    <row r="536" ht="15.75" customHeight="1">
      <c r="A536" s="7"/>
      <c r="B536" s="8"/>
    </row>
    <row r="537" ht="15.75" customHeight="1">
      <c r="A537" s="7"/>
      <c r="B537" s="8"/>
    </row>
    <row r="538" ht="15.75" customHeight="1">
      <c r="A538" s="7"/>
      <c r="B538" s="8"/>
    </row>
    <row r="539" ht="15.75" customHeight="1">
      <c r="A539" s="7"/>
      <c r="B539" s="8"/>
    </row>
    <row r="540" ht="15.75" customHeight="1">
      <c r="A540" s="7"/>
      <c r="B540" s="8"/>
    </row>
    <row r="541" ht="15.75" customHeight="1">
      <c r="A541" s="7"/>
      <c r="B541" s="8"/>
    </row>
    <row r="542" ht="15.75" customHeight="1">
      <c r="A542" s="7"/>
      <c r="B542" s="8"/>
    </row>
    <row r="543" ht="15.75" customHeight="1">
      <c r="A543" s="7"/>
      <c r="B543" s="8"/>
    </row>
    <row r="544" ht="15.75" customHeight="1">
      <c r="A544" s="7"/>
      <c r="B544" s="8"/>
    </row>
    <row r="545" ht="15.75" customHeight="1">
      <c r="A545" s="7"/>
      <c r="B545" s="8"/>
    </row>
    <row r="546" ht="15.75" customHeight="1">
      <c r="A546" s="7"/>
      <c r="B546" s="8"/>
    </row>
    <row r="547" ht="15.75" customHeight="1">
      <c r="A547" s="7"/>
      <c r="B547" s="8"/>
    </row>
    <row r="548" ht="15.75" customHeight="1">
      <c r="A548" s="7"/>
      <c r="B548" s="8"/>
    </row>
    <row r="549" ht="15.75" customHeight="1">
      <c r="A549" s="7"/>
      <c r="B549" s="8"/>
    </row>
    <row r="550" ht="15.75" customHeight="1">
      <c r="A550" s="7"/>
      <c r="B550" s="8"/>
    </row>
    <row r="551" ht="15.75" customHeight="1">
      <c r="A551" s="7"/>
      <c r="B551" s="8"/>
    </row>
    <row r="552" ht="15.75" customHeight="1">
      <c r="A552" s="7"/>
      <c r="B552" s="8"/>
    </row>
    <row r="553" ht="15.75" customHeight="1">
      <c r="A553" s="7"/>
      <c r="B553" s="8"/>
    </row>
    <row r="554" ht="15.75" customHeight="1">
      <c r="A554" s="7"/>
      <c r="B554" s="8"/>
    </row>
    <row r="555" ht="15.75" customHeight="1">
      <c r="A555" s="7"/>
      <c r="B555" s="8"/>
    </row>
    <row r="556" ht="15.75" customHeight="1">
      <c r="A556" s="7"/>
      <c r="B556" s="8"/>
    </row>
    <row r="557" ht="15.75" customHeight="1">
      <c r="A557" s="7"/>
      <c r="B557" s="8"/>
    </row>
    <row r="558" ht="15.75" customHeight="1">
      <c r="A558" s="7"/>
      <c r="B558" s="8"/>
    </row>
    <row r="559" ht="15.75" customHeight="1">
      <c r="A559" s="7"/>
      <c r="B559" s="8"/>
    </row>
    <row r="560" ht="15.75" customHeight="1">
      <c r="A560" s="7"/>
      <c r="B560" s="8"/>
    </row>
    <row r="561" ht="15.75" customHeight="1">
      <c r="A561" s="7"/>
      <c r="B561" s="8"/>
    </row>
    <row r="562" ht="15.75" customHeight="1">
      <c r="A562" s="7"/>
      <c r="B562" s="8"/>
    </row>
    <row r="563" ht="15.75" customHeight="1">
      <c r="A563" s="7"/>
      <c r="B563" s="8"/>
    </row>
    <row r="564" ht="15.75" customHeight="1">
      <c r="A564" s="7"/>
      <c r="B564" s="8"/>
    </row>
    <row r="565" ht="15.75" customHeight="1">
      <c r="A565" s="7"/>
      <c r="B565" s="8"/>
    </row>
    <row r="566" ht="15.75" customHeight="1">
      <c r="A566" s="7"/>
      <c r="B566" s="8"/>
    </row>
    <row r="567" ht="15.75" customHeight="1">
      <c r="A567" s="7"/>
      <c r="B567" s="8"/>
    </row>
    <row r="568" ht="15.75" customHeight="1">
      <c r="A568" s="7"/>
      <c r="B568" s="8"/>
    </row>
    <row r="569" ht="15.75" customHeight="1">
      <c r="A569" s="7"/>
      <c r="B569" s="8"/>
    </row>
    <row r="570" ht="15.75" customHeight="1">
      <c r="A570" s="7"/>
      <c r="B570" s="8"/>
    </row>
    <row r="571" ht="15.75" customHeight="1">
      <c r="A571" s="7"/>
      <c r="B571" s="8"/>
    </row>
    <row r="572" ht="15.75" customHeight="1">
      <c r="A572" s="7"/>
      <c r="B572" s="8"/>
    </row>
    <row r="573" ht="15.75" customHeight="1">
      <c r="A573" s="7"/>
      <c r="B573" s="8"/>
    </row>
    <row r="574" ht="15.75" customHeight="1">
      <c r="A574" s="7"/>
      <c r="B574" s="8"/>
    </row>
    <row r="575" ht="15.75" customHeight="1">
      <c r="A575" s="7"/>
      <c r="B575" s="8"/>
    </row>
    <row r="576" ht="15.75" customHeight="1">
      <c r="A576" s="7"/>
      <c r="B576" s="8"/>
    </row>
    <row r="577" ht="15.75" customHeight="1">
      <c r="A577" s="7"/>
      <c r="B577" s="8"/>
    </row>
    <row r="578" ht="15.75" customHeight="1">
      <c r="A578" s="7"/>
      <c r="B578" s="8"/>
    </row>
    <row r="579" ht="15.75" customHeight="1">
      <c r="A579" s="7"/>
      <c r="B579" s="8"/>
    </row>
    <row r="580" ht="15.75" customHeight="1">
      <c r="A580" s="7"/>
      <c r="B580" s="8"/>
    </row>
    <row r="581" ht="15.75" customHeight="1">
      <c r="A581" s="7"/>
      <c r="B581" s="8"/>
    </row>
    <row r="582" ht="15.75" customHeight="1">
      <c r="A582" s="7"/>
      <c r="B582" s="8"/>
    </row>
    <row r="583" ht="15.75" customHeight="1">
      <c r="A583" s="7"/>
      <c r="B583" s="8"/>
    </row>
    <row r="584" ht="15.75" customHeight="1">
      <c r="A584" s="7"/>
      <c r="B584" s="8"/>
    </row>
    <row r="585" ht="15.75" customHeight="1">
      <c r="A585" s="7"/>
      <c r="B585" s="8"/>
    </row>
    <row r="586" ht="15.75" customHeight="1">
      <c r="A586" s="7"/>
      <c r="B586" s="8"/>
    </row>
    <row r="587" ht="15.75" customHeight="1">
      <c r="A587" s="7"/>
      <c r="B587" s="8"/>
    </row>
    <row r="588" ht="15.75" customHeight="1">
      <c r="A588" s="7"/>
      <c r="B588" s="8"/>
    </row>
    <row r="589" ht="15.75" customHeight="1">
      <c r="A589" s="7"/>
      <c r="B589" s="8"/>
    </row>
    <row r="590" ht="15.75" customHeight="1">
      <c r="A590" s="7"/>
      <c r="B590" s="8"/>
    </row>
    <row r="591" ht="15.75" customHeight="1">
      <c r="A591" s="7"/>
      <c r="B591" s="8"/>
    </row>
    <row r="592" ht="15.75" customHeight="1">
      <c r="A592" s="7"/>
      <c r="B592" s="8"/>
    </row>
    <row r="593" ht="15.75" customHeight="1">
      <c r="A593" s="7"/>
      <c r="B593" s="8"/>
    </row>
    <row r="594" ht="15.75" customHeight="1">
      <c r="A594" s="7"/>
      <c r="B594" s="8"/>
    </row>
    <row r="595" ht="15.75" customHeight="1">
      <c r="A595" s="7"/>
      <c r="B595" s="8"/>
    </row>
    <row r="596" ht="15.75" customHeight="1">
      <c r="A596" s="7"/>
      <c r="B596" s="8"/>
    </row>
    <row r="597" ht="15.75" customHeight="1">
      <c r="A597" s="7"/>
      <c r="B597" s="8"/>
    </row>
    <row r="598" ht="15.75" customHeight="1">
      <c r="A598" s="7"/>
      <c r="B598" s="8"/>
    </row>
    <row r="599" ht="15.75" customHeight="1">
      <c r="A599" s="7"/>
      <c r="B599" s="8"/>
    </row>
    <row r="600" ht="15.75" customHeight="1">
      <c r="A600" s="7"/>
      <c r="B600" s="8"/>
    </row>
    <row r="601" ht="15.75" customHeight="1">
      <c r="A601" s="7"/>
      <c r="B601" s="8"/>
    </row>
    <row r="602" ht="15.75" customHeight="1">
      <c r="A602" s="7"/>
      <c r="B602" s="8"/>
    </row>
    <row r="603" ht="15.75" customHeight="1">
      <c r="A603" s="7"/>
      <c r="B603" s="8"/>
    </row>
    <row r="604" ht="15.75" customHeight="1">
      <c r="A604" s="7"/>
      <c r="B604" s="8"/>
    </row>
    <row r="605" ht="15.75" customHeight="1">
      <c r="A605" s="7"/>
      <c r="B605" s="8"/>
    </row>
    <row r="606" ht="15.75" customHeight="1">
      <c r="A606" s="7"/>
      <c r="B606" s="8"/>
    </row>
    <row r="607" ht="15.75" customHeight="1">
      <c r="A607" s="7"/>
      <c r="B607" s="8"/>
    </row>
    <row r="608" ht="15.75" customHeight="1">
      <c r="A608" s="7"/>
      <c r="B608" s="8"/>
    </row>
    <row r="609" ht="15.75" customHeight="1">
      <c r="A609" s="7"/>
      <c r="B609" s="8"/>
    </row>
    <row r="610" ht="15.75" customHeight="1">
      <c r="A610" s="7"/>
      <c r="B610" s="8"/>
    </row>
    <row r="611" ht="15.75" customHeight="1">
      <c r="A611" s="7"/>
      <c r="B611" s="8"/>
    </row>
    <row r="612" ht="15.75" customHeight="1">
      <c r="A612" s="7"/>
      <c r="B612" s="8"/>
    </row>
    <row r="613" ht="15.75" customHeight="1">
      <c r="A613" s="7"/>
      <c r="B613" s="8"/>
    </row>
    <row r="614" ht="15.75" customHeight="1">
      <c r="A614" s="7"/>
      <c r="B614" s="8"/>
    </row>
    <row r="615" ht="15.75" customHeight="1">
      <c r="A615" s="7"/>
      <c r="B615" s="8"/>
    </row>
    <row r="616" ht="15.75" customHeight="1">
      <c r="A616" s="7"/>
      <c r="B616" s="8"/>
    </row>
    <row r="617" ht="15.75" customHeight="1">
      <c r="A617" s="7"/>
      <c r="B617" s="8"/>
    </row>
    <row r="618" ht="15.75" customHeight="1">
      <c r="A618" s="7"/>
      <c r="B618" s="8"/>
    </row>
    <row r="619" ht="15.75" customHeight="1">
      <c r="A619" s="7"/>
      <c r="B619" s="8"/>
    </row>
    <row r="620" ht="15.75" customHeight="1">
      <c r="A620" s="7"/>
      <c r="B620" s="8"/>
    </row>
    <row r="621" ht="15.75" customHeight="1">
      <c r="A621" s="7"/>
      <c r="B621" s="8"/>
    </row>
    <row r="622" ht="15.75" customHeight="1">
      <c r="A622" s="7"/>
      <c r="B622" s="8"/>
    </row>
    <row r="623" ht="15.75" customHeight="1">
      <c r="A623" s="7"/>
      <c r="B623" s="8"/>
    </row>
    <row r="624" ht="15.75" customHeight="1">
      <c r="A624" s="7"/>
      <c r="B624" s="8"/>
    </row>
    <row r="625" ht="15.75" customHeight="1">
      <c r="A625" s="7"/>
      <c r="B625" s="8"/>
    </row>
    <row r="626" ht="15.75" customHeight="1">
      <c r="A626" s="7"/>
      <c r="B626" s="8"/>
    </row>
    <row r="627" ht="15.75" customHeight="1">
      <c r="A627" s="7"/>
      <c r="B627" s="8"/>
    </row>
    <row r="628" ht="15.75" customHeight="1">
      <c r="A628" s="7"/>
      <c r="B628" s="8"/>
    </row>
    <row r="629" ht="15.75" customHeight="1">
      <c r="A629" s="7"/>
      <c r="B629" s="8"/>
    </row>
    <row r="630" ht="15.75" customHeight="1">
      <c r="A630" s="7"/>
      <c r="B630" s="8"/>
    </row>
    <row r="631" ht="15.75" customHeight="1">
      <c r="A631" s="7"/>
      <c r="B631" s="8"/>
    </row>
    <row r="632" ht="15.75" customHeight="1">
      <c r="A632" s="7"/>
      <c r="B632" s="8"/>
    </row>
    <row r="633" ht="15.75" customHeight="1">
      <c r="A633" s="7"/>
      <c r="B633" s="8"/>
    </row>
    <row r="634" ht="15.75" customHeight="1">
      <c r="A634" s="7"/>
      <c r="B634" s="8"/>
    </row>
    <row r="635" ht="15.75" customHeight="1">
      <c r="A635" s="7"/>
      <c r="B635" s="8"/>
    </row>
    <row r="636" ht="15.75" customHeight="1">
      <c r="A636" s="7"/>
      <c r="B636" s="8"/>
    </row>
    <row r="637" ht="15.75" customHeight="1">
      <c r="A637" s="7"/>
      <c r="B637" s="8"/>
    </row>
    <row r="638" ht="15.75" customHeight="1">
      <c r="A638" s="7"/>
      <c r="B638" s="8"/>
    </row>
    <row r="639" ht="15.75" customHeight="1">
      <c r="A639" s="7"/>
      <c r="B639" s="8"/>
    </row>
    <row r="640" ht="15.75" customHeight="1">
      <c r="A640" s="7"/>
      <c r="B640" s="8"/>
    </row>
    <row r="641" ht="15.75" customHeight="1">
      <c r="A641" s="7"/>
      <c r="B641" s="8"/>
    </row>
    <row r="642" ht="15.75" customHeight="1">
      <c r="A642" s="7"/>
      <c r="B642" s="8"/>
    </row>
    <row r="643" ht="15.75" customHeight="1">
      <c r="A643" s="7"/>
      <c r="B643" s="8"/>
    </row>
    <row r="644" ht="15.75" customHeight="1">
      <c r="A644" s="7"/>
      <c r="B644" s="8"/>
    </row>
    <row r="645" ht="15.75" customHeight="1">
      <c r="A645" s="7"/>
      <c r="B645" s="8"/>
    </row>
    <row r="646" ht="15.75" customHeight="1">
      <c r="A646" s="7"/>
      <c r="B646" s="8"/>
    </row>
    <row r="647" ht="15.75" customHeight="1">
      <c r="A647" s="7"/>
      <c r="B647" s="8"/>
    </row>
    <row r="648" ht="15.75" customHeight="1">
      <c r="A648" s="7"/>
      <c r="B648" s="8"/>
    </row>
    <row r="649" ht="15.75" customHeight="1">
      <c r="A649" s="7"/>
      <c r="B649" s="8"/>
    </row>
    <row r="650" ht="15.75" customHeight="1">
      <c r="A650" s="7"/>
      <c r="B650" s="8"/>
    </row>
    <row r="651" ht="15.75" customHeight="1">
      <c r="A651" s="7"/>
      <c r="B651" s="8"/>
    </row>
    <row r="652" ht="15.75" customHeight="1">
      <c r="A652" s="7"/>
      <c r="B652" s="8"/>
    </row>
    <row r="653" ht="15.75" customHeight="1">
      <c r="A653" s="7"/>
      <c r="B653" s="8"/>
    </row>
    <row r="654" ht="15.75" customHeight="1">
      <c r="A654" s="7"/>
      <c r="B654" s="8"/>
    </row>
    <row r="655" ht="15.75" customHeight="1">
      <c r="A655" s="7"/>
      <c r="B655" s="8"/>
    </row>
    <row r="656" ht="15.75" customHeight="1">
      <c r="A656" s="7"/>
      <c r="B656" s="8"/>
    </row>
    <row r="657" ht="15.75" customHeight="1">
      <c r="A657" s="7"/>
      <c r="B657" s="8"/>
    </row>
    <row r="658" ht="15.75" customHeight="1">
      <c r="A658" s="7"/>
      <c r="B658" s="8"/>
    </row>
    <row r="659" ht="15.75" customHeight="1">
      <c r="A659" s="7"/>
      <c r="B659" s="8"/>
    </row>
    <row r="660" ht="15.75" customHeight="1">
      <c r="A660" s="7"/>
      <c r="B660" s="8"/>
    </row>
    <row r="661" ht="15.75" customHeight="1">
      <c r="A661" s="7"/>
      <c r="B661" s="8"/>
    </row>
    <row r="662" ht="15.75" customHeight="1">
      <c r="A662" s="7"/>
      <c r="B662" s="8"/>
    </row>
    <row r="663" ht="15.75" customHeight="1">
      <c r="A663" s="7"/>
      <c r="B663" s="8"/>
    </row>
    <row r="664" ht="15.75" customHeight="1">
      <c r="A664" s="7"/>
      <c r="B664" s="8"/>
    </row>
    <row r="665" ht="15.75" customHeight="1">
      <c r="A665" s="7"/>
      <c r="B665" s="8"/>
    </row>
    <row r="666" ht="15.75" customHeight="1">
      <c r="A666" s="7"/>
      <c r="B666" s="8"/>
    </row>
    <row r="667" ht="15.75" customHeight="1">
      <c r="A667" s="7"/>
      <c r="B667" s="8"/>
    </row>
    <row r="668" ht="15.75" customHeight="1">
      <c r="A668" s="7"/>
      <c r="B668" s="8"/>
    </row>
    <row r="669" ht="15.75" customHeight="1">
      <c r="A669" s="7"/>
      <c r="B669" s="8"/>
    </row>
    <row r="670" ht="15.75" customHeight="1">
      <c r="A670" s="7"/>
      <c r="B670" s="8"/>
    </row>
    <row r="671" ht="15.75" customHeight="1">
      <c r="A671" s="7"/>
      <c r="B671" s="8"/>
    </row>
    <row r="672" ht="15.75" customHeight="1">
      <c r="A672" s="7"/>
      <c r="B672" s="8"/>
    </row>
    <row r="673" ht="15.75" customHeight="1">
      <c r="A673" s="7"/>
      <c r="B673" s="8"/>
    </row>
    <row r="674" ht="15.75" customHeight="1">
      <c r="A674" s="7"/>
      <c r="B674" s="8"/>
    </row>
    <row r="675" ht="15.75" customHeight="1">
      <c r="A675" s="7"/>
      <c r="B675" s="8"/>
    </row>
    <row r="676" ht="15.75" customHeight="1">
      <c r="A676" s="7"/>
      <c r="B676" s="8"/>
    </row>
    <row r="677" ht="15.75" customHeight="1">
      <c r="A677" s="7"/>
      <c r="B677" s="8"/>
    </row>
    <row r="678" ht="15.75" customHeight="1">
      <c r="A678" s="7"/>
      <c r="B678" s="8"/>
    </row>
    <row r="679" ht="15.75" customHeight="1">
      <c r="A679" s="7"/>
      <c r="B679" s="8"/>
    </row>
    <row r="680" ht="15.75" customHeight="1">
      <c r="A680" s="7"/>
      <c r="B680" s="8"/>
    </row>
    <row r="681" ht="15.75" customHeight="1">
      <c r="A681" s="7"/>
      <c r="B681" s="8"/>
    </row>
    <row r="682" ht="15.75" customHeight="1">
      <c r="A682" s="7"/>
      <c r="B682" s="8"/>
    </row>
    <row r="683" ht="15.75" customHeight="1">
      <c r="A683" s="7"/>
      <c r="B683" s="8"/>
    </row>
    <row r="684" ht="15.75" customHeight="1">
      <c r="A684" s="7"/>
      <c r="B684" s="8"/>
    </row>
    <row r="685" ht="15.75" customHeight="1">
      <c r="A685" s="7"/>
      <c r="B685" s="8"/>
    </row>
    <row r="686" ht="15.75" customHeight="1">
      <c r="A686" s="7"/>
      <c r="B686" s="8"/>
    </row>
    <row r="687" ht="15.75" customHeight="1">
      <c r="A687" s="7"/>
      <c r="B687" s="8"/>
    </row>
    <row r="688" ht="15.75" customHeight="1">
      <c r="A688" s="7"/>
      <c r="B688" s="8"/>
    </row>
    <row r="689" ht="15.75" customHeight="1">
      <c r="A689" s="7"/>
      <c r="B689" s="8"/>
    </row>
    <row r="690" ht="15.75" customHeight="1">
      <c r="A690" s="7"/>
      <c r="B690" s="8"/>
    </row>
    <row r="691" ht="15.75" customHeight="1">
      <c r="A691" s="7"/>
      <c r="B691" s="8"/>
    </row>
    <row r="692" ht="15.75" customHeight="1">
      <c r="A692" s="7"/>
      <c r="B692" s="8"/>
    </row>
    <row r="693" ht="15.75" customHeight="1">
      <c r="A693" s="7"/>
      <c r="B693" s="8"/>
    </row>
    <row r="694" ht="15.75" customHeight="1">
      <c r="A694" s="7"/>
      <c r="B694" s="8"/>
    </row>
    <row r="695" ht="15.75" customHeight="1">
      <c r="A695" s="7"/>
      <c r="B695" s="8"/>
    </row>
    <row r="696" ht="15.75" customHeight="1">
      <c r="A696" s="7"/>
      <c r="B696" s="8"/>
    </row>
    <row r="697" ht="15.75" customHeight="1">
      <c r="A697" s="7"/>
      <c r="B697" s="8"/>
    </row>
    <row r="698" ht="15.75" customHeight="1">
      <c r="A698" s="7"/>
      <c r="B698" s="8"/>
    </row>
    <row r="699" ht="15.75" customHeight="1">
      <c r="A699" s="7"/>
      <c r="B699" s="8"/>
    </row>
    <row r="700" ht="15.75" customHeight="1">
      <c r="A700" s="7"/>
      <c r="B700" s="8"/>
    </row>
    <row r="701" ht="15.75" customHeight="1">
      <c r="A701" s="7"/>
      <c r="B701" s="8"/>
    </row>
    <row r="702" ht="15.75" customHeight="1">
      <c r="A702" s="7"/>
      <c r="B702" s="8"/>
    </row>
    <row r="703" ht="15.75" customHeight="1">
      <c r="A703" s="7"/>
      <c r="B703" s="8"/>
    </row>
    <row r="704" ht="15.75" customHeight="1">
      <c r="A704" s="7"/>
      <c r="B704" s="8"/>
    </row>
    <row r="705" ht="15.75" customHeight="1">
      <c r="A705" s="7"/>
      <c r="B705" s="8"/>
    </row>
    <row r="706" ht="15.75" customHeight="1">
      <c r="A706" s="7"/>
      <c r="B706" s="8"/>
    </row>
    <row r="707" ht="15.75" customHeight="1">
      <c r="A707" s="7"/>
      <c r="B707" s="8"/>
    </row>
    <row r="708" ht="15.75" customHeight="1">
      <c r="A708" s="7"/>
      <c r="B708" s="8"/>
    </row>
    <row r="709" ht="15.75" customHeight="1">
      <c r="A709" s="7"/>
      <c r="B709" s="8"/>
    </row>
    <row r="710" ht="15.75" customHeight="1">
      <c r="A710" s="7"/>
      <c r="B710" s="8"/>
    </row>
    <row r="711" ht="15.75" customHeight="1">
      <c r="A711" s="7"/>
      <c r="B711" s="8"/>
    </row>
    <row r="712" ht="15.75" customHeight="1">
      <c r="A712" s="7"/>
      <c r="B712" s="8"/>
    </row>
    <row r="713" ht="15.75" customHeight="1">
      <c r="A713" s="7"/>
      <c r="B713" s="8"/>
    </row>
    <row r="714" ht="15.75" customHeight="1">
      <c r="A714" s="7"/>
      <c r="B714" s="8"/>
    </row>
    <row r="715" ht="15.75" customHeight="1">
      <c r="A715" s="7"/>
      <c r="B715" s="8"/>
    </row>
    <row r="716" ht="15.75" customHeight="1">
      <c r="A716" s="7"/>
      <c r="B716" s="8"/>
    </row>
    <row r="717" ht="15.75" customHeight="1">
      <c r="A717" s="7"/>
      <c r="B717" s="8"/>
    </row>
    <row r="718" ht="15.75" customHeight="1">
      <c r="A718" s="7"/>
      <c r="B718" s="8"/>
    </row>
    <row r="719" ht="15.75" customHeight="1">
      <c r="A719" s="7"/>
      <c r="B719" s="8"/>
    </row>
    <row r="720" ht="15.75" customHeight="1">
      <c r="A720" s="7"/>
      <c r="B720" s="8"/>
    </row>
    <row r="721" ht="15.75" customHeight="1">
      <c r="A721" s="7"/>
      <c r="B721" s="8"/>
    </row>
    <row r="722" ht="15.75" customHeight="1">
      <c r="A722" s="7"/>
      <c r="B722" s="8"/>
    </row>
    <row r="723" ht="15.75" customHeight="1">
      <c r="A723" s="7"/>
      <c r="B723" s="8"/>
    </row>
    <row r="724" ht="15.75" customHeight="1">
      <c r="A724" s="7"/>
      <c r="B724" s="8"/>
    </row>
    <row r="725" ht="15.75" customHeight="1">
      <c r="A725" s="7"/>
      <c r="B725" s="8"/>
    </row>
    <row r="726" ht="15.75" customHeight="1">
      <c r="A726" s="7"/>
      <c r="B726" s="8"/>
    </row>
    <row r="727" ht="15.75" customHeight="1">
      <c r="A727" s="7"/>
      <c r="B727" s="8"/>
    </row>
    <row r="728" ht="15.75" customHeight="1">
      <c r="A728" s="7"/>
      <c r="B728" s="8"/>
    </row>
    <row r="729" ht="15.75" customHeight="1">
      <c r="A729" s="7"/>
      <c r="B729" s="8"/>
    </row>
    <row r="730" ht="15.75" customHeight="1">
      <c r="A730" s="7"/>
      <c r="B730" s="8"/>
    </row>
    <row r="731" ht="15.75" customHeight="1">
      <c r="A731" s="7"/>
      <c r="B731" s="8"/>
    </row>
    <row r="732" ht="15.75" customHeight="1">
      <c r="A732" s="7"/>
      <c r="B732" s="8"/>
    </row>
    <row r="733" ht="15.75" customHeight="1">
      <c r="A733" s="7"/>
      <c r="B733" s="8"/>
    </row>
    <row r="734" ht="15.75" customHeight="1">
      <c r="A734" s="7"/>
      <c r="B734" s="8"/>
    </row>
    <row r="735" ht="15.75" customHeight="1">
      <c r="A735" s="7"/>
      <c r="B735" s="8"/>
    </row>
    <row r="736" ht="15.75" customHeight="1">
      <c r="A736" s="7"/>
      <c r="B736" s="8"/>
    </row>
    <row r="737" ht="15.75" customHeight="1">
      <c r="A737" s="7"/>
      <c r="B737" s="8"/>
    </row>
    <row r="738" ht="15.75" customHeight="1">
      <c r="A738" s="7"/>
      <c r="B738" s="8"/>
    </row>
    <row r="739" ht="15.75" customHeight="1">
      <c r="A739" s="7"/>
      <c r="B739" s="8"/>
    </row>
    <row r="740" ht="15.75" customHeight="1">
      <c r="A740" s="7"/>
      <c r="B740" s="8"/>
    </row>
    <row r="741" ht="15.75" customHeight="1">
      <c r="A741" s="7"/>
      <c r="B741" s="8"/>
    </row>
    <row r="742" ht="15.75" customHeight="1">
      <c r="A742" s="7"/>
      <c r="B742" s="8"/>
    </row>
    <row r="743" ht="15.75" customHeight="1">
      <c r="A743" s="7"/>
      <c r="B743" s="8"/>
    </row>
    <row r="744" ht="15.75" customHeight="1">
      <c r="A744" s="7"/>
      <c r="B744" s="8"/>
    </row>
    <row r="745" ht="15.75" customHeight="1">
      <c r="A745" s="7"/>
      <c r="B745" s="8"/>
    </row>
    <row r="746" ht="15.75" customHeight="1">
      <c r="A746" s="7"/>
      <c r="B746" s="8"/>
    </row>
    <row r="747" ht="15.75" customHeight="1">
      <c r="A747" s="7"/>
      <c r="B747" s="8"/>
    </row>
    <row r="748" ht="15.75" customHeight="1">
      <c r="A748" s="7"/>
      <c r="B748" s="8"/>
    </row>
    <row r="749" ht="15.75" customHeight="1">
      <c r="A749" s="7"/>
      <c r="B749" s="8"/>
    </row>
    <row r="750" ht="15.75" customHeight="1">
      <c r="A750" s="7"/>
      <c r="B750" s="8"/>
    </row>
    <row r="751" ht="15.75" customHeight="1">
      <c r="A751" s="7"/>
      <c r="B751" s="8"/>
    </row>
    <row r="752" ht="15.75" customHeight="1">
      <c r="A752" s="7"/>
      <c r="B752" s="8"/>
    </row>
    <row r="753" ht="15.75" customHeight="1">
      <c r="A753" s="7"/>
      <c r="B753" s="8"/>
    </row>
    <row r="754" ht="15.75" customHeight="1">
      <c r="A754" s="7"/>
      <c r="B754" s="8"/>
    </row>
    <row r="755" ht="15.75" customHeight="1">
      <c r="A755" s="7"/>
      <c r="B755" s="8"/>
    </row>
    <row r="756" ht="15.75" customHeight="1">
      <c r="A756" s="7"/>
      <c r="B756" s="8"/>
    </row>
    <row r="757" ht="15.75" customHeight="1">
      <c r="A757" s="7"/>
      <c r="B757" s="8"/>
    </row>
    <row r="758" ht="15.75" customHeight="1">
      <c r="A758" s="7"/>
      <c r="B758" s="8"/>
    </row>
    <row r="759" ht="15.75" customHeight="1">
      <c r="A759" s="7"/>
      <c r="B759" s="8"/>
    </row>
    <row r="760" ht="15.75" customHeight="1">
      <c r="A760" s="7"/>
      <c r="B760" s="8"/>
    </row>
    <row r="761" ht="15.75" customHeight="1">
      <c r="A761" s="7"/>
      <c r="B761" s="8"/>
    </row>
    <row r="762" ht="15.75" customHeight="1">
      <c r="A762" s="7"/>
      <c r="B762" s="8"/>
    </row>
    <row r="763" ht="15.75" customHeight="1">
      <c r="A763" s="7"/>
      <c r="B763" s="8"/>
    </row>
    <row r="764" ht="15.75" customHeight="1">
      <c r="A764" s="7"/>
      <c r="B764" s="8"/>
    </row>
    <row r="765" ht="15.75" customHeight="1">
      <c r="A765" s="7"/>
      <c r="B765" s="8"/>
    </row>
    <row r="766" ht="15.75" customHeight="1">
      <c r="A766" s="7"/>
      <c r="B766" s="8"/>
    </row>
    <row r="767" ht="15.75" customHeight="1">
      <c r="A767" s="7"/>
      <c r="B767" s="8"/>
    </row>
    <row r="768" ht="15.75" customHeight="1">
      <c r="A768" s="7"/>
      <c r="B768" s="8"/>
    </row>
    <row r="769" ht="15.75" customHeight="1">
      <c r="A769" s="7"/>
      <c r="B769" s="8"/>
    </row>
    <row r="770" ht="15.75" customHeight="1">
      <c r="A770" s="7"/>
      <c r="B770" s="8"/>
    </row>
    <row r="771" ht="15.75" customHeight="1">
      <c r="A771" s="7"/>
      <c r="B771" s="8"/>
    </row>
    <row r="772" ht="15.75" customHeight="1">
      <c r="A772" s="7"/>
      <c r="B772" s="8"/>
    </row>
    <row r="773" ht="15.75" customHeight="1">
      <c r="A773" s="7"/>
      <c r="B773" s="8"/>
    </row>
    <row r="774" ht="15.75" customHeight="1">
      <c r="A774" s="7"/>
      <c r="B774" s="8"/>
    </row>
    <row r="775" ht="15.75" customHeight="1">
      <c r="A775" s="7"/>
      <c r="B775" s="8"/>
    </row>
    <row r="776" ht="15.75" customHeight="1">
      <c r="A776" s="7"/>
      <c r="B776" s="8"/>
    </row>
    <row r="777" ht="15.75" customHeight="1">
      <c r="A777" s="7"/>
      <c r="B777" s="8"/>
    </row>
    <row r="778" ht="15.75" customHeight="1">
      <c r="A778" s="7"/>
      <c r="B778" s="8"/>
    </row>
    <row r="779" ht="15.75" customHeight="1">
      <c r="A779" s="7"/>
      <c r="B779" s="8"/>
    </row>
    <row r="780" ht="15.75" customHeight="1">
      <c r="A780" s="7"/>
      <c r="B780" s="8"/>
    </row>
    <row r="781" ht="15.75" customHeight="1">
      <c r="A781" s="7"/>
      <c r="B781" s="8"/>
    </row>
    <row r="782" ht="15.75" customHeight="1">
      <c r="A782" s="7"/>
      <c r="B782" s="8"/>
    </row>
    <row r="783" ht="15.75" customHeight="1">
      <c r="A783" s="7"/>
      <c r="B783" s="8"/>
    </row>
    <row r="784" ht="15.75" customHeight="1">
      <c r="A784" s="7"/>
      <c r="B784" s="8"/>
    </row>
    <row r="785" ht="15.75" customHeight="1">
      <c r="A785" s="7"/>
      <c r="B785" s="8"/>
    </row>
    <row r="786" ht="15.75" customHeight="1">
      <c r="A786" s="7"/>
      <c r="B786" s="8"/>
    </row>
    <row r="787" ht="15.75" customHeight="1">
      <c r="A787" s="7"/>
      <c r="B787" s="8"/>
    </row>
    <row r="788" ht="15.75" customHeight="1">
      <c r="A788" s="7"/>
      <c r="B788" s="8"/>
    </row>
    <row r="789" ht="15.75" customHeight="1">
      <c r="A789" s="7"/>
      <c r="B789" s="8"/>
    </row>
    <row r="790" ht="15.75" customHeight="1">
      <c r="A790" s="7"/>
      <c r="B790" s="8"/>
    </row>
    <row r="791" ht="15.75" customHeight="1">
      <c r="A791" s="7"/>
      <c r="B791" s="8"/>
    </row>
    <row r="792" ht="15.75" customHeight="1">
      <c r="A792" s="7"/>
      <c r="B792" s="8"/>
    </row>
    <row r="793" ht="15.75" customHeight="1">
      <c r="A793" s="7"/>
      <c r="B793" s="8"/>
    </row>
    <row r="794" ht="15.75" customHeight="1">
      <c r="A794" s="7"/>
      <c r="B794" s="8"/>
    </row>
    <row r="795" ht="15.75" customHeight="1">
      <c r="A795" s="7"/>
      <c r="B795" s="8"/>
    </row>
    <row r="796" ht="15.75" customHeight="1">
      <c r="A796" s="7"/>
      <c r="B796" s="8"/>
    </row>
    <row r="797" ht="15.75" customHeight="1">
      <c r="A797" s="7"/>
      <c r="B797" s="8"/>
    </row>
    <row r="798" ht="15.75" customHeight="1">
      <c r="A798" s="7"/>
      <c r="B798" s="8"/>
    </row>
    <row r="799" ht="15.75" customHeight="1">
      <c r="A799" s="7"/>
      <c r="B799" s="8"/>
    </row>
    <row r="800" ht="15.75" customHeight="1">
      <c r="A800" s="7"/>
      <c r="B800" s="8"/>
    </row>
    <row r="801" ht="15.75" customHeight="1">
      <c r="A801" s="7"/>
      <c r="B801" s="8"/>
    </row>
    <row r="802" ht="15.75" customHeight="1">
      <c r="A802" s="7"/>
      <c r="B802" s="8"/>
    </row>
    <row r="803" ht="15.75" customHeight="1">
      <c r="A803" s="7"/>
      <c r="B803" s="8"/>
    </row>
    <row r="804" ht="15.75" customHeight="1">
      <c r="A804" s="7"/>
      <c r="B804" s="8"/>
    </row>
    <row r="805" ht="15.75" customHeight="1">
      <c r="A805" s="7"/>
      <c r="B805" s="8"/>
    </row>
    <row r="806" ht="15.75" customHeight="1">
      <c r="A806" s="7"/>
      <c r="B806" s="8"/>
    </row>
    <row r="807" ht="15.75" customHeight="1">
      <c r="A807" s="7"/>
      <c r="B807" s="8"/>
    </row>
    <row r="808" ht="15.75" customHeight="1">
      <c r="A808" s="7"/>
      <c r="B808" s="8"/>
    </row>
    <row r="809" ht="15.75" customHeight="1">
      <c r="A809" s="7"/>
      <c r="B809" s="8"/>
    </row>
    <row r="810" ht="15.75" customHeight="1">
      <c r="A810" s="7"/>
      <c r="B810" s="8"/>
    </row>
    <row r="811" ht="15.75" customHeight="1">
      <c r="A811" s="7"/>
      <c r="B811" s="8"/>
    </row>
    <row r="812" ht="15.75" customHeight="1">
      <c r="A812" s="7"/>
      <c r="B812" s="8"/>
    </row>
    <row r="813" ht="15.75" customHeight="1">
      <c r="A813" s="7"/>
      <c r="B813" s="8"/>
    </row>
    <row r="814" ht="15.75" customHeight="1">
      <c r="A814" s="7"/>
      <c r="B814" s="8"/>
    </row>
    <row r="815" ht="15.75" customHeight="1">
      <c r="A815" s="7"/>
      <c r="B815" s="8"/>
    </row>
    <row r="816" ht="15.75" customHeight="1">
      <c r="A816" s="7"/>
      <c r="B816" s="8"/>
    </row>
    <row r="817" ht="15.75" customHeight="1">
      <c r="A817" s="7"/>
      <c r="B817" s="8"/>
    </row>
    <row r="818" ht="15.75" customHeight="1">
      <c r="A818" s="7"/>
      <c r="B818" s="8"/>
    </row>
    <row r="819" ht="15.75" customHeight="1">
      <c r="A819" s="7"/>
      <c r="B819" s="8"/>
    </row>
    <row r="820" ht="15.75" customHeight="1">
      <c r="A820" s="7"/>
      <c r="B820" s="8"/>
    </row>
    <row r="821" ht="15.75" customHeight="1">
      <c r="A821" s="7"/>
      <c r="B821" s="8"/>
    </row>
    <row r="822" ht="15.75" customHeight="1">
      <c r="A822" s="7"/>
      <c r="B822" s="8"/>
    </row>
    <row r="823" ht="15.75" customHeight="1">
      <c r="A823" s="7"/>
      <c r="B823" s="8"/>
    </row>
    <row r="824" ht="15.75" customHeight="1">
      <c r="A824" s="7"/>
      <c r="B824" s="8"/>
    </row>
    <row r="825" ht="15.75" customHeight="1">
      <c r="A825" s="7"/>
      <c r="B825" s="8"/>
    </row>
    <row r="826" ht="15.75" customHeight="1">
      <c r="A826" s="7"/>
      <c r="B826" s="8"/>
    </row>
    <row r="827" ht="15.75" customHeight="1">
      <c r="A827" s="7"/>
      <c r="B827" s="8"/>
    </row>
    <row r="828" ht="15.75" customHeight="1">
      <c r="A828" s="7"/>
      <c r="B828" s="8"/>
    </row>
    <row r="829" ht="15.75" customHeight="1">
      <c r="A829" s="7"/>
      <c r="B829" s="8"/>
    </row>
    <row r="830" ht="15.75" customHeight="1">
      <c r="A830" s="7"/>
      <c r="B830" s="8"/>
    </row>
    <row r="831" ht="15.75" customHeight="1">
      <c r="A831" s="7"/>
      <c r="B831" s="8"/>
    </row>
    <row r="832" ht="15.75" customHeight="1">
      <c r="A832" s="7"/>
      <c r="B832" s="8"/>
    </row>
    <row r="833" ht="15.75" customHeight="1">
      <c r="A833" s="7"/>
      <c r="B833" s="8"/>
    </row>
    <row r="834" ht="15.75" customHeight="1">
      <c r="A834" s="7"/>
      <c r="B834" s="8"/>
    </row>
    <row r="835" ht="15.75" customHeight="1">
      <c r="A835" s="7"/>
      <c r="B835" s="8"/>
    </row>
    <row r="836" ht="15.75" customHeight="1">
      <c r="A836" s="7"/>
      <c r="B836" s="8"/>
    </row>
    <row r="837" ht="15.75" customHeight="1">
      <c r="A837" s="7"/>
      <c r="B837" s="8"/>
    </row>
    <row r="838" ht="15.75" customHeight="1">
      <c r="A838" s="7"/>
      <c r="B838" s="8"/>
    </row>
    <row r="839" ht="15.75" customHeight="1">
      <c r="A839" s="7"/>
      <c r="B839" s="8"/>
    </row>
    <row r="840" ht="15.75" customHeight="1">
      <c r="A840" s="7"/>
      <c r="B840" s="8"/>
    </row>
    <row r="841" ht="15.75" customHeight="1">
      <c r="A841" s="7"/>
      <c r="B841" s="8"/>
    </row>
    <row r="842" ht="15.75" customHeight="1">
      <c r="A842" s="7"/>
      <c r="B842" s="8"/>
    </row>
    <row r="843" ht="15.75" customHeight="1">
      <c r="A843" s="7"/>
      <c r="B843" s="8"/>
    </row>
    <row r="844" ht="15.75" customHeight="1">
      <c r="A844" s="7"/>
      <c r="B844" s="8"/>
    </row>
    <row r="845" ht="15.75" customHeight="1">
      <c r="A845" s="7"/>
      <c r="B845" s="8"/>
    </row>
    <row r="846" ht="15.75" customHeight="1">
      <c r="A846" s="7"/>
      <c r="B846" s="8"/>
    </row>
    <row r="847" ht="15.75" customHeight="1">
      <c r="A847" s="7"/>
      <c r="B847" s="8"/>
    </row>
    <row r="848" ht="15.75" customHeight="1">
      <c r="A848" s="7"/>
      <c r="B848" s="8"/>
    </row>
    <row r="849" ht="15.75" customHeight="1">
      <c r="A849" s="7"/>
      <c r="B849" s="8"/>
    </row>
    <row r="850" ht="15.75" customHeight="1">
      <c r="A850" s="7"/>
      <c r="B850" s="8"/>
    </row>
    <row r="851" ht="15.75" customHeight="1">
      <c r="A851" s="7"/>
      <c r="B851" s="8"/>
    </row>
    <row r="852" ht="15.75" customHeight="1">
      <c r="A852" s="7"/>
      <c r="B852" s="8"/>
    </row>
    <row r="853" ht="15.75" customHeight="1">
      <c r="A853" s="7"/>
      <c r="B853" s="8"/>
    </row>
    <row r="854" ht="15.75" customHeight="1">
      <c r="A854" s="7"/>
      <c r="B854" s="8"/>
    </row>
    <row r="855" ht="15.75" customHeight="1">
      <c r="A855" s="7"/>
      <c r="B855" s="8"/>
    </row>
    <row r="856" ht="15.75" customHeight="1">
      <c r="A856" s="7"/>
      <c r="B856" s="8"/>
    </row>
    <row r="857" ht="15.75" customHeight="1">
      <c r="A857" s="7"/>
      <c r="B857" s="8"/>
    </row>
    <row r="858" ht="15.75" customHeight="1">
      <c r="A858" s="7"/>
      <c r="B858" s="8"/>
    </row>
    <row r="859" ht="15.75" customHeight="1">
      <c r="A859" s="7"/>
      <c r="B859" s="8"/>
    </row>
    <row r="860" ht="15.75" customHeight="1">
      <c r="A860" s="7"/>
      <c r="B860" s="8"/>
    </row>
    <row r="861" ht="15.75" customHeight="1">
      <c r="A861" s="7"/>
      <c r="B861" s="8"/>
    </row>
    <row r="862" ht="15.75" customHeight="1">
      <c r="A862" s="7"/>
      <c r="B862" s="8"/>
    </row>
    <row r="863" ht="15.75" customHeight="1">
      <c r="A863" s="7"/>
      <c r="B863" s="8"/>
    </row>
    <row r="864" ht="15.75" customHeight="1">
      <c r="A864" s="7"/>
      <c r="B864" s="8"/>
    </row>
    <row r="865" ht="15.75" customHeight="1">
      <c r="A865" s="7"/>
      <c r="B865" s="8"/>
    </row>
    <row r="866" ht="15.75" customHeight="1">
      <c r="A866" s="7"/>
      <c r="B866" s="8"/>
    </row>
    <row r="867" ht="15.75" customHeight="1">
      <c r="A867" s="7"/>
      <c r="B867" s="8"/>
    </row>
    <row r="868" ht="15.75" customHeight="1">
      <c r="A868" s="7"/>
      <c r="B868" s="8"/>
    </row>
    <row r="869" ht="15.75" customHeight="1">
      <c r="A869" s="7"/>
      <c r="B869" s="8"/>
    </row>
    <row r="870" ht="15.75" customHeight="1">
      <c r="A870" s="7"/>
      <c r="B870" s="8"/>
    </row>
    <row r="871" ht="15.75" customHeight="1">
      <c r="A871" s="7"/>
      <c r="B871" s="8"/>
    </row>
    <row r="872" ht="15.75" customHeight="1">
      <c r="A872" s="7"/>
      <c r="B872" s="8"/>
    </row>
    <row r="873" ht="15.75" customHeight="1">
      <c r="A873" s="7"/>
      <c r="B873" s="8"/>
    </row>
    <row r="874" ht="15.75" customHeight="1">
      <c r="A874" s="7"/>
      <c r="B874" s="8"/>
    </row>
    <row r="875" ht="15.75" customHeight="1">
      <c r="A875" s="7"/>
      <c r="B875" s="8"/>
    </row>
    <row r="876" ht="15.75" customHeight="1">
      <c r="A876" s="7"/>
      <c r="B876" s="8"/>
    </row>
    <row r="877" ht="15.75" customHeight="1">
      <c r="A877" s="7"/>
      <c r="B877" s="8"/>
    </row>
    <row r="878" ht="15.75" customHeight="1">
      <c r="A878" s="7"/>
      <c r="B878" s="8"/>
    </row>
    <row r="879" ht="15.75" customHeight="1">
      <c r="A879" s="7"/>
      <c r="B879" s="8"/>
    </row>
    <row r="880" ht="15.75" customHeight="1">
      <c r="A880" s="7"/>
      <c r="B880" s="8"/>
    </row>
    <row r="881" ht="15.75" customHeight="1">
      <c r="A881" s="7"/>
      <c r="B881" s="8"/>
    </row>
    <row r="882" ht="15.75" customHeight="1">
      <c r="A882" s="7"/>
      <c r="B882" s="8"/>
    </row>
    <row r="883" ht="15.75" customHeight="1">
      <c r="A883" s="7"/>
      <c r="B883" s="8"/>
    </row>
    <row r="884" ht="15.75" customHeight="1">
      <c r="A884" s="7"/>
      <c r="B884" s="8"/>
    </row>
    <row r="885" ht="15.75" customHeight="1">
      <c r="A885" s="7"/>
      <c r="B885" s="8"/>
    </row>
    <row r="886" ht="15.75" customHeight="1">
      <c r="A886" s="7"/>
      <c r="B886" s="8"/>
    </row>
    <row r="887" ht="15.75" customHeight="1">
      <c r="A887" s="7"/>
      <c r="B887" s="8"/>
    </row>
    <row r="888" ht="15.75" customHeight="1">
      <c r="A888" s="7"/>
      <c r="B888" s="8"/>
    </row>
    <row r="889" ht="15.75" customHeight="1">
      <c r="A889" s="7"/>
      <c r="B889" s="8"/>
    </row>
    <row r="890" ht="15.75" customHeight="1">
      <c r="A890" s="7"/>
      <c r="B890" s="8"/>
    </row>
    <row r="891" ht="15.75" customHeight="1">
      <c r="A891" s="7"/>
      <c r="B891" s="8"/>
    </row>
    <row r="892" ht="15.75" customHeight="1">
      <c r="A892" s="7"/>
      <c r="B892" s="8"/>
    </row>
    <row r="893" ht="15.75" customHeight="1">
      <c r="A893" s="7"/>
      <c r="B893" s="8"/>
    </row>
    <row r="894" ht="15.75" customHeight="1">
      <c r="A894" s="7"/>
      <c r="B894" s="8"/>
    </row>
    <row r="895" ht="15.75" customHeight="1">
      <c r="A895" s="7"/>
      <c r="B895" s="8"/>
    </row>
    <row r="896" ht="15.75" customHeight="1">
      <c r="A896" s="7"/>
      <c r="B896" s="8"/>
    </row>
    <row r="897" ht="15.75" customHeight="1">
      <c r="A897" s="7"/>
      <c r="B897" s="8"/>
    </row>
    <row r="898" ht="15.75" customHeight="1">
      <c r="A898" s="7"/>
      <c r="B898" s="8"/>
    </row>
    <row r="899" ht="15.75" customHeight="1">
      <c r="A899" s="7"/>
      <c r="B899" s="8"/>
    </row>
    <row r="900" ht="15.75" customHeight="1">
      <c r="A900" s="7"/>
      <c r="B900" s="8"/>
    </row>
    <row r="901" ht="15.75" customHeight="1">
      <c r="A901" s="7"/>
      <c r="B901" s="8"/>
    </row>
    <row r="902" ht="15.75" customHeight="1">
      <c r="A902" s="7"/>
      <c r="B902" s="8"/>
    </row>
    <row r="903" ht="15.75" customHeight="1">
      <c r="A903" s="7"/>
      <c r="B903" s="8"/>
    </row>
    <row r="904" ht="15.75" customHeight="1">
      <c r="A904" s="7"/>
      <c r="B904" s="8"/>
    </row>
    <row r="905" ht="15.75" customHeight="1">
      <c r="A905" s="7"/>
      <c r="B905" s="8"/>
    </row>
    <row r="906" ht="15.75" customHeight="1">
      <c r="A906" s="7"/>
      <c r="B906" s="8"/>
    </row>
    <row r="907" ht="15.75" customHeight="1">
      <c r="A907" s="7"/>
      <c r="B907" s="8"/>
    </row>
    <row r="908" ht="15.75" customHeight="1">
      <c r="A908" s="7"/>
      <c r="B908" s="8"/>
    </row>
    <row r="909" ht="15.75" customHeight="1">
      <c r="A909" s="7"/>
      <c r="B909" s="8"/>
    </row>
    <row r="910" ht="15.75" customHeight="1">
      <c r="A910" s="7"/>
      <c r="B910" s="8"/>
    </row>
    <row r="911" ht="15.75" customHeight="1">
      <c r="A911" s="7"/>
      <c r="B911" s="8"/>
    </row>
    <row r="912" ht="15.75" customHeight="1">
      <c r="A912" s="7"/>
      <c r="B912" s="8"/>
    </row>
    <row r="913" ht="15.75" customHeight="1">
      <c r="A913" s="7"/>
      <c r="B913" s="8"/>
    </row>
    <row r="914" ht="15.75" customHeight="1">
      <c r="A914" s="7"/>
      <c r="B914" s="8"/>
    </row>
    <row r="915" ht="15.75" customHeight="1">
      <c r="A915" s="7"/>
      <c r="B915" s="8"/>
    </row>
    <row r="916" ht="15.75" customHeight="1">
      <c r="A916" s="7"/>
      <c r="B916" s="8"/>
    </row>
    <row r="917" ht="15.75" customHeight="1">
      <c r="A917" s="7"/>
      <c r="B917" s="8"/>
    </row>
    <row r="918" ht="15.75" customHeight="1">
      <c r="A918" s="7"/>
      <c r="B918" s="8"/>
    </row>
    <row r="919" ht="15.75" customHeight="1">
      <c r="A919" s="7"/>
      <c r="B919" s="8"/>
    </row>
    <row r="920" ht="15.75" customHeight="1">
      <c r="A920" s="7"/>
      <c r="B920" s="8"/>
    </row>
    <row r="921" ht="15.75" customHeight="1">
      <c r="A921" s="7"/>
      <c r="B921" s="8"/>
    </row>
    <row r="922" ht="15.75" customHeight="1">
      <c r="A922" s="7"/>
      <c r="B922" s="8"/>
    </row>
    <row r="923" ht="15.75" customHeight="1">
      <c r="A923" s="7"/>
      <c r="B923" s="8"/>
    </row>
    <row r="924" ht="15.75" customHeight="1">
      <c r="A924" s="7"/>
      <c r="B924" s="8"/>
    </row>
    <row r="925" ht="15.75" customHeight="1">
      <c r="A925" s="7"/>
      <c r="B925" s="8"/>
    </row>
    <row r="926" ht="15.75" customHeight="1">
      <c r="A926" s="7"/>
      <c r="B926" s="8"/>
    </row>
    <row r="927" ht="15.75" customHeight="1">
      <c r="A927" s="7"/>
      <c r="B927" s="8"/>
    </row>
    <row r="928" ht="15.75" customHeight="1">
      <c r="A928" s="7"/>
      <c r="B928" s="8"/>
    </row>
    <row r="929" ht="15.75" customHeight="1">
      <c r="A929" s="7"/>
      <c r="B929" s="8"/>
    </row>
    <row r="930" ht="15.75" customHeight="1">
      <c r="A930" s="7"/>
      <c r="B930" s="8"/>
    </row>
    <row r="931" ht="15.75" customHeight="1">
      <c r="A931" s="7"/>
      <c r="B931" s="8"/>
    </row>
    <row r="932" ht="15.75" customHeight="1">
      <c r="A932" s="7"/>
      <c r="B932" s="8"/>
    </row>
    <row r="933" ht="15.75" customHeight="1">
      <c r="A933" s="7"/>
      <c r="B933" s="8"/>
    </row>
    <row r="934" ht="15.75" customHeight="1">
      <c r="A934" s="7"/>
      <c r="B934" s="8"/>
    </row>
    <row r="935" ht="15.75" customHeight="1">
      <c r="A935" s="7"/>
      <c r="B935" s="8"/>
    </row>
    <row r="936" ht="15.75" customHeight="1">
      <c r="A936" s="7"/>
      <c r="B936" s="8"/>
    </row>
    <row r="937" ht="15.75" customHeight="1">
      <c r="A937" s="7"/>
      <c r="B937" s="8"/>
    </row>
    <row r="938" ht="15.75" customHeight="1">
      <c r="A938" s="7"/>
      <c r="B938" s="8"/>
    </row>
    <row r="939" ht="15.75" customHeight="1">
      <c r="A939" s="7"/>
      <c r="B939" s="8"/>
    </row>
    <row r="940" ht="15.75" customHeight="1">
      <c r="A940" s="7"/>
      <c r="B940" s="8"/>
    </row>
    <row r="941" ht="15.75" customHeight="1">
      <c r="A941" s="7"/>
      <c r="B941" s="8"/>
    </row>
    <row r="942" ht="15.75" customHeight="1">
      <c r="A942" s="7"/>
      <c r="B942" s="8"/>
    </row>
    <row r="943" ht="15.75" customHeight="1">
      <c r="A943" s="7"/>
      <c r="B943" s="8"/>
    </row>
    <row r="944" ht="15.75" customHeight="1">
      <c r="A944" s="7"/>
      <c r="B944" s="8"/>
    </row>
    <row r="945" ht="15.75" customHeight="1">
      <c r="A945" s="7"/>
      <c r="B945" s="8"/>
    </row>
    <row r="946" ht="15.75" customHeight="1">
      <c r="A946" s="7"/>
      <c r="B946" s="8"/>
    </row>
    <row r="947" ht="15.75" customHeight="1">
      <c r="A947" s="7"/>
      <c r="B947" s="8"/>
    </row>
    <row r="948" ht="15.75" customHeight="1">
      <c r="A948" s="7"/>
      <c r="B948" s="8"/>
    </row>
    <row r="949" ht="15.75" customHeight="1">
      <c r="A949" s="7"/>
      <c r="B949" s="8"/>
    </row>
    <row r="950" ht="15.75" customHeight="1">
      <c r="A950" s="7"/>
      <c r="B950" s="8"/>
    </row>
    <row r="951" ht="15.75" customHeight="1">
      <c r="A951" s="7"/>
      <c r="B951" s="8"/>
    </row>
    <row r="952" ht="15.75" customHeight="1">
      <c r="A952" s="7"/>
      <c r="B952" s="8"/>
    </row>
    <row r="953" ht="15.75" customHeight="1">
      <c r="A953" s="7"/>
      <c r="B953" s="8"/>
    </row>
    <row r="954" ht="15.75" customHeight="1">
      <c r="A954" s="7"/>
      <c r="B954" s="8"/>
    </row>
    <row r="955" ht="15.75" customHeight="1">
      <c r="A955" s="7"/>
      <c r="B955" s="8"/>
    </row>
    <row r="956" ht="15.75" customHeight="1">
      <c r="A956" s="7"/>
      <c r="B956" s="8"/>
    </row>
    <row r="957" ht="15.75" customHeight="1">
      <c r="A957" s="7"/>
      <c r="B957" s="8"/>
    </row>
    <row r="958" ht="15.75" customHeight="1">
      <c r="A958" s="7"/>
      <c r="B958" s="8"/>
    </row>
    <row r="959" ht="15.75" customHeight="1">
      <c r="A959" s="7"/>
      <c r="B959" s="8"/>
    </row>
    <row r="960" ht="15.75" customHeight="1">
      <c r="A960" s="7"/>
      <c r="B960" s="8"/>
    </row>
    <row r="961" ht="15.75" customHeight="1">
      <c r="A961" s="7"/>
      <c r="B961" s="8"/>
    </row>
    <row r="962" ht="15.75" customHeight="1">
      <c r="A962" s="7"/>
      <c r="B962" s="8"/>
    </row>
    <row r="963" ht="15.75" customHeight="1">
      <c r="A963" s="7"/>
      <c r="B963" s="8"/>
    </row>
    <row r="964" ht="15.75" customHeight="1">
      <c r="A964" s="7"/>
      <c r="B964" s="8"/>
    </row>
    <row r="965" ht="15.75" customHeight="1">
      <c r="A965" s="7"/>
      <c r="B965" s="8"/>
    </row>
    <row r="966" ht="15.75" customHeight="1">
      <c r="A966" s="7"/>
      <c r="B966" s="8"/>
    </row>
    <row r="967" ht="15.75" customHeight="1">
      <c r="A967" s="7"/>
      <c r="B967" s="8"/>
    </row>
    <row r="968" ht="15.75" customHeight="1">
      <c r="A968" s="7"/>
      <c r="B968" s="8"/>
    </row>
    <row r="969" ht="15.75" customHeight="1">
      <c r="A969" s="7"/>
      <c r="B969" s="8"/>
    </row>
    <row r="970" ht="15.75" customHeight="1">
      <c r="A970" s="7"/>
      <c r="B970" s="8"/>
    </row>
    <row r="971" ht="15.75" customHeight="1">
      <c r="A971" s="7"/>
      <c r="B971" s="8"/>
    </row>
    <row r="972" ht="15.75" customHeight="1">
      <c r="A972" s="7"/>
      <c r="B972" s="8"/>
    </row>
    <row r="973" ht="15.75" customHeight="1">
      <c r="A973" s="7"/>
      <c r="B973" s="8"/>
    </row>
    <row r="974" ht="15.75" customHeight="1">
      <c r="A974" s="7"/>
      <c r="B974" s="8"/>
    </row>
    <row r="975" ht="15.75" customHeight="1">
      <c r="A975" s="7"/>
      <c r="B975" s="8"/>
    </row>
    <row r="976" ht="15.75" customHeight="1">
      <c r="A976" s="7"/>
      <c r="B976" s="8"/>
    </row>
    <row r="977" ht="15.75" customHeight="1">
      <c r="A977" s="7"/>
      <c r="B977" s="8"/>
    </row>
    <row r="978" ht="15.75" customHeight="1">
      <c r="A978" s="7"/>
      <c r="B978" s="8"/>
    </row>
    <row r="979" ht="15.75" customHeight="1">
      <c r="A979" s="7"/>
      <c r="B979" s="8"/>
    </row>
    <row r="980" ht="15.75" customHeight="1">
      <c r="A980" s="7"/>
      <c r="B980" s="8"/>
    </row>
    <row r="981" ht="15.75" customHeight="1">
      <c r="A981" s="7"/>
      <c r="B981" s="8"/>
    </row>
    <row r="982" ht="15.75" customHeight="1">
      <c r="A982" s="7"/>
      <c r="B982" s="8"/>
    </row>
    <row r="983" ht="15.75" customHeight="1">
      <c r="A983" s="7"/>
      <c r="B983" s="8"/>
    </row>
    <row r="984" ht="15.75" customHeight="1">
      <c r="A984" s="7"/>
      <c r="B984" s="8"/>
    </row>
    <row r="985" ht="15.75" customHeight="1">
      <c r="A985" s="7"/>
      <c r="B985" s="8"/>
    </row>
    <row r="986" ht="15.75" customHeight="1">
      <c r="A986" s="7"/>
      <c r="B986" s="8"/>
    </row>
    <row r="987" ht="15.75" customHeight="1">
      <c r="A987" s="7"/>
      <c r="B987" s="8"/>
    </row>
    <row r="988" ht="15.75" customHeight="1">
      <c r="A988" s="7"/>
      <c r="B988" s="8"/>
    </row>
    <row r="989" ht="15.75" customHeight="1">
      <c r="A989" s="7"/>
      <c r="B989" s="8"/>
    </row>
    <row r="990" ht="15.75" customHeight="1">
      <c r="A990" s="7"/>
      <c r="B990" s="8"/>
    </row>
    <row r="991" ht="15.75" customHeight="1">
      <c r="A991" s="7"/>
      <c r="B991" s="8"/>
    </row>
    <row r="992" ht="15.75" customHeight="1">
      <c r="A992" s="7"/>
      <c r="B992" s="8"/>
    </row>
    <row r="993" ht="15.75" customHeight="1">
      <c r="A993" s="7"/>
      <c r="B993" s="8"/>
    </row>
    <row r="994" ht="15.75" customHeight="1">
      <c r="A994" s="7"/>
      <c r="B994" s="8"/>
    </row>
    <row r="995" ht="15.75" customHeight="1">
      <c r="A995" s="7"/>
      <c r="B995" s="8"/>
    </row>
    <row r="996" ht="15.75" customHeight="1">
      <c r="A996" s="7"/>
      <c r="B996" s="8"/>
    </row>
    <row r="997" ht="15.75" customHeight="1">
      <c r="A997" s="7"/>
      <c r="B997" s="8"/>
    </row>
    <row r="998" ht="15.75" customHeight="1">
      <c r="A998" s="7"/>
      <c r="B998" s="8"/>
    </row>
    <row r="999" ht="15.75" customHeight="1">
      <c r="A999" s="7"/>
      <c r="B999" s="8"/>
    </row>
    <row r="1000" ht="15.75" customHeight="1">
      <c r="A1000" s="7"/>
      <c r="B1000" s="8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86"/>
    <col customWidth="1" min="2" max="7" width="21.57"/>
    <col customWidth="1" min="8" max="8" width="26.0"/>
    <col customWidth="1" min="9" max="9" width="31.71"/>
    <col customWidth="1" min="10" max="54" width="21.57"/>
  </cols>
  <sheetData>
    <row r="1" ht="15.75" customHeight="1">
      <c r="A1" s="9" t="s">
        <v>0</v>
      </c>
      <c r="B1" s="8" t="s">
        <v>122</v>
      </c>
      <c r="C1" s="10" t="s">
        <v>123</v>
      </c>
      <c r="D1" s="10" t="s">
        <v>124</v>
      </c>
      <c r="E1" s="10" t="s">
        <v>125</v>
      </c>
      <c r="F1" s="10" t="s">
        <v>126</v>
      </c>
      <c r="G1" s="9" t="s">
        <v>2</v>
      </c>
      <c r="H1" s="10" t="s">
        <v>127</v>
      </c>
      <c r="I1" s="10" t="s">
        <v>128</v>
      </c>
      <c r="J1" s="10" t="s">
        <v>129</v>
      </c>
      <c r="K1" s="10" t="s">
        <v>130</v>
      </c>
      <c r="L1" s="10" t="s">
        <v>131</v>
      </c>
      <c r="M1" s="10" t="s">
        <v>132</v>
      </c>
      <c r="N1" s="10" t="s">
        <v>133</v>
      </c>
      <c r="O1" s="10" t="s">
        <v>134</v>
      </c>
      <c r="P1" s="10" t="s">
        <v>135</v>
      </c>
      <c r="Q1" s="10" t="s">
        <v>136</v>
      </c>
      <c r="R1" s="10" t="s">
        <v>137</v>
      </c>
      <c r="S1" s="10" t="s">
        <v>138</v>
      </c>
      <c r="T1" s="10" t="s">
        <v>139</v>
      </c>
      <c r="U1" s="10" t="s">
        <v>140</v>
      </c>
      <c r="V1" s="10" t="s">
        <v>141</v>
      </c>
      <c r="W1" s="10" t="s">
        <v>142</v>
      </c>
      <c r="X1" s="10" t="s">
        <v>8</v>
      </c>
      <c r="Y1" s="10" t="s">
        <v>143</v>
      </c>
      <c r="Z1" s="10" t="s">
        <v>144</v>
      </c>
      <c r="AA1" s="10" t="s">
        <v>145</v>
      </c>
      <c r="AB1" s="10" t="s">
        <v>146</v>
      </c>
      <c r="AC1" s="10" t="s">
        <v>147</v>
      </c>
      <c r="AD1" s="10" t="s">
        <v>148</v>
      </c>
      <c r="AE1" s="10" t="s">
        <v>149</v>
      </c>
      <c r="AF1" s="10" t="s">
        <v>150</v>
      </c>
      <c r="AG1" s="10" t="s">
        <v>151</v>
      </c>
      <c r="AH1" s="10" t="s">
        <v>152</v>
      </c>
      <c r="AI1" s="10" t="s">
        <v>153</v>
      </c>
      <c r="AJ1" s="10" t="s">
        <v>154</v>
      </c>
      <c r="AK1" s="10" t="s">
        <v>155</v>
      </c>
      <c r="AL1" s="10" t="s">
        <v>156</v>
      </c>
      <c r="AM1" s="10" t="s">
        <v>157</v>
      </c>
      <c r="AN1" s="10" t="s">
        <v>158</v>
      </c>
      <c r="AO1" s="10" t="s">
        <v>159</v>
      </c>
      <c r="AP1" s="10" t="s">
        <v>160</v>
      </c>
      <c r="AQ1" s="10" t="s">
        <v>161</v>
      </c>
      <c r="AR1" s="10" t="s">
        <v>162</v>
      </c>
      <c r="AS1" s="10" t="s">
        <v>163</v>
      </c>
      <c r="AT1" s="10" t="s">
        <v>164</v>
      </c>
      <c r="AU1" s="10" t="s">
        <v>165</v>
      </c>
      <c r="AV1" s="10" t="s">
        <v>166</v>
      </c>
      <c r="AW1" s="10" t="s">
        <v>167</v>
      </c>
      <c r="AX1" s="10" t="s">
        <v>168</v>
      </c>
      <c r="AY1" s="10" t="s">
        <v>169</v>
      </c>
      <c r="AZ1" s="10" t="s">
        <v>170</v>
      </c>
      <c r="BA1" s="10" t="s">
        <v>171</v>
      </c>
      <c r="BB1" s="10" t="s">
        <v>172</v>
      </c>
    </row>
    <row r="2" ht="15.75" customHeight="1">
      <c r="A2" s="10">
        <v>1.0</v>
      </c>
      <c r="B2" s="8">
        <v>1.60116732063E11</v>
      </c>
      <c r="C2" s="10" t="s">
        <v>173</v>
      </c>
      <c r="D2" s="10">
        <v>1.0</v>
      </c>
      <c r="E2" s="10" t="s">
        <v>174</v>
      </c>
      <c r="F2" s="10" t="s">
        <v>175</v>
      </c>
      <c r="G2" s="10" t="s">
        <v>10</v>
      </c>
      <c r="H2" s="10" t="s">
        <v>11</v>
      </c>
      <c r="I2" s="10" t="s">
        <v>176</v>
      </c>
      <c r="J2" s="10" t="s">
        <v>177</v>
      </c>
      <c r="K2" s="11" t="s">
        <v>178</v>
      </c>
      <c r="L2" s="10">
        <v>7.675025405E9</v>
      </c>
      <c r="M2" s="10">
        <v>8.498996867E9</v>
      </c>
      <c r="N2" s="10" t="s">
        <v>179</v>
      </c>
      <c r="O2" s="10" t="s">
        <v>180</v>
      </c>
      <c r="P2" s="10">
        <v>93.1</v>
      </c>
      <c r="Q2" s="10">
        <v>2014.0</v>
      </c>
      <c r="R2" s="12">
        <v>96.0</v>
      </c>
      <c r="S2" s="10">
        <v>2016.0</v>
      </c>
      <c r="T2" s="10" t="s">
        <v>12</v>
      </c>
      <c r="U2" s="10" t="s">
        <v>12</v>
      </c>
      <c r="V2" s="10" t="s">
        <v>181</v>
      </c>
      <c r="W2" s="10" t="s">
        <v>182</v>
      </c>
      <c r="X2" s="10" t="s">
        <v>183</v>
      </c>
      <c r="Y2" s="10">
        <v>2.0</v>
      </c>
      <c r="Z2" s="10">
        <v>7.49</v>
      </c>
      <c r="AA2" s="10">
        <v>7.22</v>
      </c>
      <c r="AB2" s="13">
        <v>7.1</v>
      </c>
      <c r="AC2" s="10">
        <v>7.02</v>
      </c>
      <c r="AD2" s="13">
        <v>6.8</v>
      </c>
      <c r="AE2" s="10" t="s">
        <v>184</v>
      </c>
      <c r="AF2" s="10" t="s">
        <v>184</v>
      </c>
      <c r="AG2" s="10" t="s">
        <v>184</v>
      </c>
      <c r="AH2" s="10" t="s">
        <v>184</v>
      </c>
      <c r="AI2" s="10">
        <v>2020.0</v>
      </c>
      <c r="AJ2" s="10" t="s">
        <v>12</v>
      </c>
      <c r="AK2" s="10" t="s">
        <v>12</v>
      </c>
      <c r="AL2" s="10" t="s">
        <v>12</v>
      </c>
      <c r="AM2" s="10" t="s">
        <v>12</v>
      </c>
      <c r="AN2" s="10" t="s">
        <v>12</v>
      </c>
      <c r="AO2" s="10" t="s">
        <v>12</v>
      </c>
      <c r="AP2" s="10" t="s">
        <v>185</v>
      </c>
      <c r="AQ2" s="10" t="s">
        <v>186</v>
      </c>
      <c r="AR2" s="10" t="s">
        <v>187</v>
      </c>
      <c r="AS2" s="10" t="s">
        <v>188</v>
      </c>
      <c r="AT2" s="10">
        <v>507002.0</v>
      </c>
      <c r="AU2" s="10" t="s">
        <v>12</v>
      </c>
      <c r="AV2" s="10" t="s">
        <v>12</v>
      </c>
      <c r="AW2" s="10" t="s">
        <v>12</v>
      </c>
      <c r="AX2" s="10" t="s">
        <v>12</v>
      </c>
      <c r="AY2" s="10" t="s">
        <v>189</v>
      </c>
      <c r="AZ2" s="10" t="s">
        <v>189</v>
      </c>
      <c r="BA2" s="10" t="s">
        <v>189</v>
      </c>
      <c r="BB2" s="10" t="s">
        <v>190</v>
      </c>
    </row>
    <row r="3" ht="15.75" customHeight="1">
      <c r="A3" s="10">
        <v>2.0</v>
      </c>
      <c r="B3" s="8">
        <v>1.60116732072E11</v>
      </c>
      <c r="C3" s="10" t="s">
        <v>173</v>
      </c>
      <c r="D3" s="10">
        <v>1.0</v>
      </c>
      <c r="E3" s="10" t="s">
        <v>191</v>
      </c>
      <c r="F3" s="10" t="s">
        <v>192</v>
      </c>
      <c r="G3" s="10" t="s">
        <v>14</v>
      </c>
      <c r="H3" s="10" t="s">
        <v>15</v>
      </c>
      <c r="I3" s="10" t="s">
        <v>193</v>
      </c>
      <c r="J3" s="10" t="s">
        <v>177</v>
      </c>
      <c r="K3" s="11" t="s">
        <v>194</v>
      </c>
      <c r="L3" s="10">
        <v>7.893204014E9</v>
      </c>
      <c r="M3" s="10">
        <v>6.28109237E9</v>
      </c>
      <c r="N3" s="10" t="s">
        <v>179</v>
      </c>
      <c r="O3" s="10" t="s">
        <v>180</v>
      </c>
      <c r="P3" s="10">
        <v>93.1</v>
      </c>
      <c r="Q3" s="10">
        <v>2014.0</v>
      </c>
      <c r="R3" s="10">
        <v>96.8</v>
      </c>
      <c r="S3" s="10">
        <v>2016.0</v>
      </c>
      <c r="T3" s="10" t="s">
        <v>12</v>
      </c>
      <c r="U3" s="10" t="s">
        <v>12</v>
      </c>
      <c r="V3" s="10" t="s">
        <v>181</v>
      </c>
      <c r="W3" s="10" t="s">
        <v>182</v>
      </c>
      <c r="X3" s="10" t="s">
        <v>183</v>
      </c>
      <c r="Y3" s="10">
        <v>2.0</v>
      </c>
      <c r="Z3" s="10">
        <v>7.07</v>
      </c>
      <c r="AA3" s="10">
        <v>6.72</v>
      </c>
      <c r="AB3" s="10">
        <v>6.36</v>
      </c>
      <c r="AC3" s="10">
        <v>6.21</v>
      </c>
      <c r="AD3" s="13">
        <v>6.0</v>
      </c>
      <c r="AE3" s="10" t="s">
        <v>184</v>
      </c>
      <c r="AF3" s="10" t="s">
        <v>184</v>
      </c>
      <c r="AG3" s="10" t="s">
        <v>184</v>
      </c>
      <c r="AH3" s="10" t="s">
        <v>184</v>
      </c>
      <c r="AI3" s="10">
        <v>2020.0</v>
      </c>
      <c r="AJ3" s="10" t="s">
        <v>12</v>
      </c>
      <c r="AK3" s="10" t="s">
        <v>12</v>
      </c>
      <c r="AL3" s="10" t="s">
        <v>12</v>
      </c>
      <c r="AM3" s="10" t="s">
        <v>12</v>
      </c>
      <c r="AN3" s="10" t="s">
        <v>12</v>
      </c>
      <c r="AO3" s="10" t="s">
        <v>12</v>
      </c>
      <c r="AP3" s="10" t="s">
        <v>195</v>
      </c>
      <c r="AQ3" s="10" t="s">
        <v>196</v>
      </c>
      <c r="AR3" s="10" t="s">
        <v>197</v>
      </c>
      <c r="AS3" s="10" t="s">
        <v>188</v>
      </c>
      <c r="AT3" s="10">
        <v>500013.0</v>
      </c>
      <c r="AU3" s="10" t="s">
        <v>12</v>
      </c>
      <c r="AV3" s="10" t="s">
        <v>12</v>
      </c>
      <c r="AW3" s="10" t="s">
        <v>12</v>
      </c>
      <c r="AX3" s="10" t="s">
        <v>12</v>
      </c>
      <c r="AY3" s="10" t="s">
        <v>189</v>
      </c>
      <c r="AZ3" s="10" t="s">
        <v>189</v>
      </c>
      <c r="BA3" s="10" t="s">
        <v>198</v>
      </c>
      <c r="BB3" s="10" t="s">
        <v>199</v>
      </c>
    </row>
    <row r="4" ht="15.75" customHeight="1">
      <c r="A4" s="10">
        <v>3.0</v>
      </c>
      <c r="B4" s="8">
        <v>1.60116732066E11</v>
      </c>
      <c r="C4" s="10" t="s">
        <v>173</v>
      </c>
      <c r="D4" s="14">
        <v>0.0</v>
      </c>
      <c r="E4" s="10" t="s">
        <v>200</v>
      </c>
      <c r="F4" s="10" t="s">
        <v>201</v>
      </c>
      <c r="G4" s="10" t="s">
        <v>16</v>
      </c>
      <c r="H4" s="10" t="s">
        <v>17</v>
      </c>
      <c r="J4" s="10" t="s">
        <v>177</v>
      </c>
      <c r="K4" s="11" t="s">
        <v>202</v>
      </c>
      <c r="L4" s="10">
        <v>8.374256312E9</v>
      </c>
      <c r="M4" s="10">
        <v>8.885034969E9</v>
      </c>
      <c r="N4" s="10" t="s">
        <v>179</v>
      </c>
      <c r="O4" s="10" t="s">
        <v>180</v>
      </c>
      <c r="P4" s="10">
        <v>92.1</v>
      </c>
      <c r="Q4" s="10">
        <v>2014.0</v>
      </c>
      <c r="R4" s="10">
        <v>92.2</v>
      </c>
      <c r="S4" s="10">
        <v>2016.0</v>
      </c>
      <c r="T4" s="10" t="s">
        <v>12</v>
      </c>
      <c r="U4" s="10" t="s">
        <v>12</v>
      </c>
      <c r="V4" s="10" t="s">
        <v>181</v>
      </c>
      <c r="W4" s="10" t="s">
        <v>182</v>
      </c>
      <c r="X4" s="10" t="s">
        <v>183</v>
      </c>
      <c r="Y4" s="10">
        <v>2.0</v>
      </c>
      <c r="Z4" s="13">
        <v>7.4</v>
      </c>
      <c r="AA4" s="10">
        <v>7.46</v>
      </c>
      <c r="AB4" s="10">
        <v>6.54</v>
      </c>
      <c r="AC4" s="13">
        <v>6.5</v>
      </c>
      <c r="AD4" s="13">
        <v>6.5</v>
      </c>
      <c r="AE4" s="10" t="s">
        <v>184</v>
      </c>
      <c r="AF4" s="10" t="s">
        <v>184</v>
      </c>
      <c r="AG4" s="10" t="s">
        <v>184</v>
      </c>
      <c r="AH4" s="10" t="s">
        <v>184</v>
      </c>
      <c r="AI4" s="10">
        <v>2020.0</v>
      </c>
      <c r="AJ4" s="10" t="s">
        <v>12</v>
      </c>
      <c r="AK4" s="10" t="s">
        <v>12</v>
      </c>
      <c r="AL4" s="10" t="s">
        <v>12</v>
      </c>
      <c r="AM4" s="10" t="s">
        <v>12</v>
      </c>
      <c r="AN4" s="10" t="s">
        <v>12</v>
      </c>
      <c r="AO4" s="10" t="s">
        <v>12</v>
      </c>
      <c r="AP4" s="10" t="s">
        <v>203</v>
      </c>
      <c r="AQ4" s="10" t="s">
        <v>204</v>
      </c>
      <c r="AR4" s="10" t="s">
        <v>205</v>
      </c>
      <c r="AS4" s="10" t="s">
        <v>206</v>
      </c>
      <c r="AT4" s="10">
        <v>500057.0</v>
      </c>
      <c r="AU4" s="10" t="s">
        <v>12</v>
      </c>
      <c r="AV4" s="10" t="s">
        <v>12</v>
      </c>
      <c r="AW4" s="10" t="s">
        <v>12</v>
      </c>
      <c r="AX4" s="10" t="s">
        <v>12</v>
      </c>
      <c r="AY4" s="10" t="s">
        <v>198</v>
      </c>
      <c r="AZ4" s="10" t="s">
        <v>198</v>
      </c>
      <c r="BA4" s="10" t="s">
        <v>198</v>
      </c>
      <c r="BB4" s="10" t="s">
        <v>207</v>
      </c>
    </row>
    <row r="5" ht="15.75" customHeight="1">
      <c r="A5" s="10">
        <v>4.0</v>
      </c>
      <c r="B5" s="8">
        <v>1.60116732112E11</v>
      </c>
      <c r="C5" s="10" t="s">
        <v>208</v>
      </c>
      <c r="D5" s="14">
        <v>0.0</v>
      </c>
      <c r="E5" s="10" t="s">
        <v>209</v>
      </c>
      <c r="F5" s="10" t="s">
        <v>210</v>
      </c>
      <c r="G5" s="10" t="s">
        <v>18</v>
      </c>
      <c r="H5" s="10" t="s">
        <v>19</v>
      </c>
      <c r="I5" s="10" t="s">
        <v>19</v>
      </c>
      <c r="J5" s="10" t="s">
        <v>177</v>
      </c>
      <c r="K5" s="11" t="s">
        <v>211</v>
      </c>
      <c r="L5" s="10">
        <v>9.553497959E9</v>
      </c>
      <c r="M5" s="10">
        <v>8.555078432E9</v>
      </c>
      <c r="N5" s="10" t="s">
        <v>179</v>
      </c>
      <c r="O5" s="10" t="s">
        <v>180</v>
      </c>
      <c r="P5" s="10">
        <v>92.1</v>
      </c>
      <c r="Q5" s="10">
        <v>2014.0</v>
      </c>
      <c r="R5" s="10">
        <v>96.6</v>
      </c>
      <c r="S5" s="10">
        <v>2016.0</v>
      </c>
      <c r="T5" s="10" t="s">
        <v>12</v>
      </c>
      <c r="U5" s="10" t="s">
        <v>12</v>
      </c>
      <c r="V5" s="10" t="s">
        <v>181</v>
      </c>
      <c r="W5" s="10" t="s">
        <v>182</v>
      </c>
      <c r="X5" s="10" t="s">
        <v>183</v>
      </c>
      <c r="Y5" s="10">
        <v>2.0</v>
      </c>
      <c r="Z5" s="10">
        <v>8.68</v>
      </c>
      <c r="AA5" s="10">
        <v>8.12</v>
      </c>
      <c r="AB5" s="10">
        <v>7.95</v>
      </c>
      <c r="AC5" s="10">
        <v>7.74</v>
      </c>
      <c r="AD5" s="10">
        <v>7.44</v>
      </c>
      <c r="AE5" s="10" t="s">
        <v>184</v>
      </c>
      <c r="AF5" s="10" t="s">
        <v>184</v>
      </c>
      <c r="AG5" s="10" t="s">
        <v>184</v>
      </c>
      <c r="AH5" s="10" t="s">
        <v>184</v>
      </c>
      <c r="AI5" s="10">
        <v>2020.0</v>
      </c>
      <c r="AJ5" s="10" t="s">
        <v>12</v>
      </c>
      <c r="AK5" s="10" t="s">
        <v>12</v>
      </c>
      <c r="AL5" s="10" t="s">
        <v>12</v>
      </c>
      <c r="AM5" s="10" t="s">
        <v>12</v>
      </c>
      <c r="AN5" s="10" t="s">
        <v>12</v>
      </c>
      <c r="AO5" s="10" t="s">
        <v>12</v>
      </c>
      <c r="AP5" s="10" t="s">
        <v>212</v>
      </c>
      <c r="AQ5" s="10" t="s">
        <v>212</v>
      </c>
      <c r="AR5" s="10" t="s">
        <v>213</v>
      </c>
      <c r="AS5" s="10" t="s">
        <v>188</v>
      </c>
      <c r="AT5" s="10">
        <v>509103.0</v>
      </c>
      <c r="AU5" s="10" t="s">
        <v>12</v>
      </c>
      <c r="AV5" s="10" t="s">
        <v>12</v>
      </c>
      <c r="AW5" s="10" t="s">
        <v>12</v>
      </c>
      <c r="AX5" s="10" t="s">
        <v>214</v>
      </c>
      <c r="AY5" s="10" t="s">
        <v>189</v>
      </c>
      <c r="AZ5" s="10" t="s">
        <v>189</v>
      </c>
      <c r="BA5" s="10" t="s">
        <v>198</v>
      </c>
      <c r="BB5" s="10" t="s">
        <v>215</v>
      </c>
    </row>
    <row r="6" ht="15.75" customHeight="1">
      <c r="A6" s="10">
        <v>5.0</v>
      </c>
      <c r="B6" s="8">
        <v>1.60116732104E11</v>
      </c>
      <c r="C6" s="10" t="s">
        <v>208</v>
      </c>
      <c r="D6" s="14">
        <v>0.0</v>
      </c>
      <c r="E6" s="10" t="s">
        <v>216</v>
      </c>
      <c r="F6" s="10" t="s">
        <v>217</v>
      </c>
      <c r="G6" s="10" t="s">
        <v>20</v>
      </c>
      <c r="H6" s="10" t="s">
        <v>21</v>
      </c>
      <c r="I6" s="10" t="s">
        <v>218</v>
      </c>
      <c r="J6" s="10" t="s">
        <v>177</v>
      </c>
      <c r="K6" s="11" t="s">
        <v>219</v>
      </c>
      <c r="L6" s="10">
        <v>9.95991053E9</v>
      </c>
      <c r="M6" s="10">
        <v>9.010864109E9</v>
      </c>
      <c r="N6" s="10" t="s">
        <v>179</v>
      </c>
      <c r="O6" s="10" t="s">
        <v>180</v>
      </c>
      <c r="P6" s="12">
        <v>95.0</v>
      </c>
      <c r="Q6" s="10">
        <v>2014.0</v>
      </c>
      <c r="R6" s="10">
        <v>96.7</v>
      </c>
      <c r="S6" s="10">
        <v>2016.0</v>
      </c>
      <c r="T6" s="10" t="s">
        <v>12</v>
      </c>
      <c r="U6" s="10" t="s">
        <v>12</v>
      </c>
      <c r="V6" s="10" t="s">
        <v>181</v>
      </c>
      <c r="W6" s="10" t="s">
        <v>182</v>
      </c>
      <c r="X6" s="10" t="s">
        <v>183</v>
      </c>
      <c r="Y6" s="10">
        <v>2.0</v>
      </c>
      <c r="Z6" s="10">
        <v>9.13</v>
      </c>
      <c r="AA6" s="10">
        <v>8.83</v>
      </c>
      <c r="AB6" s="10">
        <v>8.78</v>
      </c>
      <c r="AC6" s="10">
        <v>8.61</v>
      </c>
      <c r="AD6" s="10">
        <v>8.34</v>
      </c>
      <c r="AE6" s="10" t="s">
        <v>184</v>
      </c>
      <c r="AF6" s="10" t="s">
        <v>184</v>
      </c>
      <c r="AG6" s="10" t="s">
        <v>184</v>
      </c>
      <c r="AH6" s="10" t="s">
        <v>184</v>
      </c>
      <c r="AI6" s="10">
        <v>2020.0</v>
      </c>
      <c r="AJ6" s="10" t="s">
        <v>12</v>
      </c>
      <c r="AK6" s="10" t="s">
        <v>12</v>
      </c>
      <c r="AL6" s="10" t="s">
        <v>12</v>
      </c>
      <c r="AM6" s="10" t="s">
        <v>12</v>
      </c>
      <c r="AN6" s="10" t="s">
        <v>12</v>
      </c>
      <c r="AO6" s="10" t="s">
        <v>12</v>
      </c>
      <c r="AP6" s="10" t="s">
        <v>220</v>
      </c>
      <c r="AQ6" s="10" t="s">
        <v>221</v>
      </c>
      <c r="AR6" s="10" t="s">
        <v>222</v>
      </c>
      <c r="AS6" s="10" t="s">
        <v>188</v>
      </c>
      <c r="AT6" s="10">
        <v>502103.0</v>
      </c>
      <c r="AU6" s="10" t="s">
        <v>12</v>
      </c>
      <c r="AV6" s="10" t="s">
        <v>12</v>
      </c>
      <c r="AW6" s="10" t="s">
        <v>12</v>
      </c>
      <c r="AX6" s="10" t="s">
        <v>12</v>
      </c>
      <c r="AY6" s="10" t="s">
        <v>198</v>
      </c>
      <c r="AZ6" s="10" t="s">
        <v>198</v>
      </c>
      <c r="BA6" s="10" t="s">
        <v>198</v>
      </c>
      <c r="BB6" s="10" t="s">
        <v>223</v>
      </c>
    </row>
    <row r="7" ht="15.75" customHeight="1">
      <c r="A7" s="10">
        <v>6.0</v>
      </c>
      <c r="B7" s="8">
        <v>1.60116732082E11</v>
      </c>
      <c r="C7" s="10" t="s">
        <v>208</v>
      </c>
      <c r="D7" s="10">
        <v>2.0</v>
      </c>
      <c r="E7" s="10" t="s">
        <v>224</v>
      </c>
      <c r="F7" s="10" t="s">
        <v>225</v>
      </c>
      <c r="G7" s="10" t="s">
        <v>22</v>
      </c>
      <c r="H7" s="10" t="s">
        <v>23</v>
      </c>
      <c r="J7" s="10" t="s">
        <v>177</v>
      </c>
      <c r="K7" s="11" t="s">
        <v>226</v>
      </c>
      <c r="L7" s="10">
        <v>7.799441864E9</v>
      </c>
      <c r="M7" s="10">
        <v>7.893805242E9</v>
      </c>
      <c r="N7" s="10" t="s">
        <v>179</v>
      </c>
      <c r="O7" s="10" t="s">
        <v>180</v>
      </c>
      <c r="P7" s="12">
        <v>95.0</v>
      </c>
      <c r="Q7" s="10">
        <v>2014.0</v>
      </c>
      <c r="R7" s="10">
        <v>92.1</v>
      </c>
      <c r="S7" s="10">
        <v>2016.0</v>
      </c>
      <c r="T7" s="10" t="s">
        <v>12</v>
      </c>
      <c r="U7" s="10" t="s">
        <v>12</v>
      </c>
      <c r="V7" s="10" t="s">
        <v>181</v>
      </c>
      <c r="W7" s="10" t="s">
        <v>182</v>
      </c>
      <c r="X7" s="10" t="s">
        <v>183</v>
      </c>
      <c r="Y7" s="10">
        <v>2.0</v>
      </c>
      <c r="Z7" s="10">
        <v>7.62</v>
      </c>
      <c r="AA7" s="10">
        <v>6.83</v>
      </c>
      <c r="AB7" s="10">
        <v>7.06</v>
      </c>
      <c r="AC7" s="10">
        <v>6.51</v>
      </c>
      <c r="AD7" s="10">
        <v>6.23</v>
      </c>
      <c r="AE7" s="10" t="s">
        <v>184</v>
      </c>
      <c r="AF7" s="10" t="s">
        <v>184</v>
      </c>
      <c r="AG7" s="10" t="s">
        <v>184</v>
      </c>
      <c r="AH7" s="10" t="s">
        <v>184</v>
      </c>
      <c r="AI7" s="10">
        <v>2020.0</v>
      </c>
      <c r="AJ7" s="10" t="s">
        <v>12</v>
      </c>
      <c r="AK7" s="10" t="s">
        <v>12</v>
      </c>
      <c r="AL7" s="10" t="s">
        <v>12</v>
      </c>
      <c r="AM7" s="10" t="s">
        <v>12</v>
      </c>
      <c r="AN7" s="10" t="s">
        <v>12</v>
      </c>
      <c r="AO7" s="10" t="s">
        <v>12</v>
      </c>
      <c r="AP7" s="10" t="s">
        <v>227</v>
      </c>
      <c r="AQ7" s="10" t="s">
        <v>227</v>
      </c>
      <c r="AR7" s="10" t="s">
        <v>197</v>
      </c>
      <c r="AS7" s="10" t="s">
        <v>188</v>
      </c>
      <c r="AT7" s="10">
        <v>500019.0</v>
      </c>
      <c r="AU7" s="10" t="s">
        <v>12</v>
      </c>
      <c r="AV7" s="10" t="s">
        <v>12</v>
      </c>
      <c r="AW7" s="10" t="s">
        <v>12</v>
      </c>
      <c r="AX7" s="10" t="s">
        <v>12</v>
      </c>
      <c r="AY7" s="10" t="s">
        <v>198</v>
      </c>
      <c r="AZ7" s="10" t="s">
        <v>198</v>
      </c>
      <c r="BA7" s="10" t="s">
        <v>198</v>
      </c>
      <c r="BB7" s="10" t="s">
        <v>228</v>
      </c>
    </row>
    <row r="8" ht="15.75" customHeight="1">
      <c r="A8" s="10">
        <v>7.0</v>
      </c>
      <c r="B8" s="8">
        <v>1.60116732117E11</v>
      </c>
      <c r="C8" s="10" t="s">
        <v>208</v>
      </c>
      <c r="D8" s="14">
        <v>0.0</v>
      </c>
      <c r="E8" s="10" t="s">
        <v>229</v>
      </c>
      <c r="F8" s="10" t="s">
        <v>230</v>
      </c>
      <c r="G8" s="10" t="s">
        <v>24</v>
      </c>
      <c r="H8" s="10" t="s">
        <v>25</v>
      </c>
      <c r="J8" s="10" t="s">
        <v>177</v>
      </c>
      <c r="K8" s="11" t="s">
        <v>231</v>
      </c>
      <c r="L8" s="10">
        <v>7.989059173E9</v>
      </c>
      <c r="M8" s="10">
        <v>9.849859422E9</v>
      </c>
      <c r="N8" s="10" t="s">
        <v>179</v>
      </c>
      <c r="O8" s="10" t="s">
        <v>180</v>
      </c>
      <c r="P8" s="10">
        <v>74.1</v>
      </c>
      <c r="Q8" s="10">
        <v>2014.0</v>
      </c>
      <c r="R8" s="10">
        <v>84.8</v>
      </c>
      <c r="S8" s="10">
        <v>2016.0</v>
      </c>
      <c r="T8" s="10" t="s">
        <v>12</v>
      </c>
      <c r="U8" s="10" t="s">
        <v>12</v>
      </c>
      <c r="V8" s="10" t="s">
        <v>181</v>
      </c>
      <c r="W8" s="10" t="s">
        <v>182</v>
      </c>
      <c r="X8" s="10" t="s">
        <v>183</v>
      </c>
      <c r="Y8" s="10">
        <v>2.0</v>
      </c>
      <c r="Z8" s="13">
        <v>7.6</v>
      </c>
      <c r="AA8" s="13">
        <v>7.5</v>
      </c>
      <c r="AB8" s="10">
        <v>7.27</v>
      </c>
      <c r="AC8" s="10">
        <v>7.17</v>
      </c>
      <c r="AD8" s="13">
        <v>5.8</v>
      </c>
      <c r="AE8" s="10" t="s">
        <v>184</v>
      </c>
      <c r="AF8" s="10" t="s">
        <v>184</v>
      </c>
      <c r="AG8" s="10" t="s">
        <v>184</v>
      </c>
      <c r="AH8" s="10" t="s">
        <v>184</v>
      </c>
      <c r="AI8" s="10">
        <v>2020.0</v>
      </c>
      <c r="AJ8" s="10" t="s">
        <v>12</v>
      </c>
      <c r="AK8" s="10" t="s">
        <v>12</v>
      </c>
      <c r="AL8" s="10" t="s">
        <v>12</v>
      </c>
      <c r="AM8" s="10" t="s">
        <v>12</v>
      </c>
      <c r="AN8" s="10" t="s">
        <v>12</v>
      </c>
      <c r="AO8" s="10" t="s">
        <v>12</v>
      </c>
      <c r="AP8" s="10" t="s">
        <v>232</v>
      </c>
      <c r="AQ8" s="10" t="s">
        <v>232</v>
      </c>
      <c r="AR8" s="10" t="s">
        <v>197</v>
      </c>
      <c r="AS8" s="10" t="s">
        <v>188</v>
      </c>
      <c r="AT8" s="10">
        <v>500011.0</v>
      </c>
      <c r="AU8" s="10" t="s">
        <v>12</v>
      </c>
      <c r="AV8" s="10" t="s">
        <v>12</v>
      </c>
      <c r="AW8" s="10" t="s">
        <v>12</v>
      </c>
      <c r="AX8" s="10" t="s">
        <v>12</v>
      </c>
      <c r="AY8" s="10" t="s">
        <v>189</v>
      </c>
      <c r="AZ8" s="10" t="s">
        <v>189</v>
      </c>
      <c r="BA8" s="10" t="s">
        <v>198</v>
      </c>
      <c r="BB8" s="10" t="s">
        <v>233</v>
      </c>
    </row>
    <row r="9" ht="15.75" customHeight="1">
      <c r="A9" s="10">
        <v>8.0</v>
      </c>
      <c r="B9" s="8">
        <v>1.60116732319E11</v>
      </c>
      <c r="C9" s="10" t="s">
        <v>208</v>
      </c>
      <c r="D9" s="14">
        <v>0.0</v>
      </c>
      <c r="E9" s="10" t="s">
        <v>234</v>
      </c>
      <c r="F9" s="10" t="s">
        <v>235</v>
      </c>
      <c r="G9" s="10" t="s">
        <v>26</v>
      </c>
      <c r="H9" s="10" t="s">
        <v>27</v>
      </c>
      <c r="I9" s="10" t="s">
        <v>236</v>
      </c>
      <c r="J9" s="10" t="s">
        <v>177</v>
      </c>
      <c r="K9" s="11" t="s">
        <v>237</v>
      </c>
      <c r="L9" s="10">
        <v>8.186928745E9</v>
      </c>
      <c r="M9" s="10">
        <v>9.160978176E9</v>
      </c>
      <c r="N9" s="10" t="s">
        <v>179</v>
      </c>
      <c r="O9" s="10" t="s">
        <v>180</v>
      </c>
      <c r="P9" s="10">
        <v>88.3</v>
      </c>
      <c r="Q9" s="10">
        <v>2014.0</v>
      </c>
      <c r="R9" s="10" t="s">
        <v>12</v>
      </c>
      <c r="S9" s="10" t="s">
        <v>12</v>
      </c>
      <c r="T9" s="10">
        <v>88.5</v>
      </c>
      <c r="U9" s="10">
        <v>2017.0</v>
      </c>
      <c r="V9" s="10" t="s">
        <v>181</v>
      </c>
      <c r="W9" s="10" t="s">
        <v>182</v>
      </c>
      <c r="X9" s="10" t="s">
        <v>183</v>
      </c>
      <c r="Y9" s="10">
        <v>2.0</v>
      </c>
      <c r="Z9" s="10" t="s">
        <v>12</v>
      </c>
      <c r="AA9" s="10" t="s">
        <v>12</v>
      </c>
      <c r="AB9" s="10">
        <v>8.44</v>
      </c>
      <c r="AC9" s="10">
        <v>8.57</v>
      </c>
      <c r="AD9" s="10">
        <v>7.88</v>
      </c>
      <c r="AE9" s="10" t="s">
        <v>184</v>
      </c>
      <c r="AF9" s="10" t="s">
        <v>184</v>
      </c>
      <c r="AG9" s="10" t="s">
        <v>184</v>
      </c>
      <c r="AH9" s="10" t="s">
        <v>184</v>
      </c>
      <c r="AI9" s="10">
        <v>2020.0</v>
      </c>
      <c r="AJ9" s="10" t="s">
        <v>12</v>
      </c>
      <c r="AK9" s="10" t="s">
        <v>12</v>
      </c>
      <c r="AL9" s="10" t="s">
        <v>12</v>
      </c>
      <c r="AM9" s="10" t="s">
        <v>12</v>
      </c>
      <c r="AN9" s="10" t="s">
        <v>12</v>
      </c>
      <c r="AO9" s="10" t="s">
        <v>12</v>
      </c>
      <c r="AP9" s="10" t="s">
        <v>238</v>
      </c>
      <c r="AQ9" s="10" t="s">
        <v>239</v>
      </c>
      <c r="AR9" s="10" t="s">
        <v>240</v>
      </c>
      <c r="AS9" s="10" t="s">
        <v>188</v>
      </c>
      <c r="AT9" s="10">
        <v>505452.0</v>
      </c>
      <c r="AU9" s="10" t="s">
        <v>12</v>
      </c>
      <c r="AV9" s="10" t="s">
        <v>12</v>
      </c>
      <c r="AW9" s="10" t="s">
        <v>12</v>
      </c>
      <c r="AX9" s="10" t="s">
        <v>12</v>
      </c>
      <c r="AY9" s="10" t="s">
        <v>198</v>
      </c>
      <c r="AZ9" s="10" t="s">
        <v>189</v>
      </c>
      <c r="BA9" s="10" t="s">
        <v>198</v>
      </c>
      <c r="BB9" s="10" t="s">
        <v>241</v>
      </c>
    </row>
    <row r="10" ht="15.75" customHeight="1">
      <c r="A10" s="10">
        <v>9.0</v>
      </c>
      <c r="B10" s="8">
        <v>1.60116732105E11</v>
      </c>
      <c r="C10" s="10" t="s">
        <v>208</v>
      </c>
      <c r="D10" s="14">
        <v>0.0</v>
      </c>
      <c r="E10" s="10" t="s">
        <v>242</v>
      </c>
      <c r="F10" s="10" t="s">
        <v>243</v>
      </c>
      <c r="G10" s="10" t="s">
        <v>28</v>
      </c>
      <c r="H10" s="10" t="s">
        <v>29</v>
      </c>
      <c r="I10" s="10" t="s">
        <v>244</v>
      </c>
      <c r="J10" s="10" t="s">
        <v>177</v>
      </c>
      <c r="K10" s="11" t="s">
        <v>245</v>
      </c>
      <c r="L10" s="10">
        <v>8.886972064E9</v>
      </c>
      <c r="M10" s="10">
        <v>7.780742821E9</v>
      </c>
      <c r="N10" s="10" t="s">
        <v>179</v>
      </c>
      <c r="O10" s="10" t="s">
        <v>180</v>
      </c>
      <c r="P10" s="10">
        <v>90.2</v>
      </c>
      <c r="Q10" s="10">
        <v>2014.0</v>
      </c>
      <c r="R10" s="10">
        <v>96.1</v>
      </c>
      <c r="S10" s="10">
        <v>2016.0</v>
      </c>
      <c r="T10" s="10" t="s">
        <v>12</v>
      </c>
      <c r="U10" s="10" t="s">
        <v>12</v>
      </c>
      <c r="V10" s="10" t="s">
        <v>181</v>
      </c>
      <c r="W10" s="10" t="s">
        <v>182</v>
      </c>
      <c r="X10" s="10" t="s">
        <v>183</v>
      </c>
      <c r="Y10" s="10">
        <v>2.0</v>
      </c>
      <c r="Z10" s="10">
        <v>8.39</v>
      </c>
      <c r="AA10" s="10">
        <v>8.38</v>
      </c>
      <c r="AB10" s="10">
        <v>8.07</v>
      </c>
      <c r="AC10" s="10">
        <v>8.03</v>
      </c>
      <c r="AD10" s="10">
        <v>7.94</v>
      </c>
      <c r="AE10" s="10" t="s">
        <v>184</v>
      </c>
      <c r="AF10" s="10" t="s">
        <v>184</v>
      </c>
      <c r="AG10" s="10" t="s">
        <v>184</v>
      </c>
      <c r="AH10" s="10" t="s">
        <v>184</v>
      </c>
      <c r="AI10" s="10">
        <v>2020.0</v>
      </c>
      <c r="AJ10" s="10" t="s">
        <v>12</v>
      </c>
      <c r="AK10" s="10" t="s">
        <v>12</v>
      </c>
      <c r="AL10" s="10" t="s">
        <v>12</v>
      </c>
      <c r="AM10" s="10" t="s">
        <v>12</v>
      </c>
      <c r="AN10" s="10" t="s">
        <v>12</v>
      </c>
      <c r="AO10" s="10" t="s">
        <v>12</v>
      </c>
      <c r="AP10" s="10" t="s">
        <v>246</v>
      </c>
      <c r="AQ10" s="10" t="s">
        <v>247</v>
      </c>
      <c r="AR10" s="10" t="s">
        <v>205</v>
      </c>
      <c r="AS10" s="10" t="s">
        <v>206</v>
      </c>
      <c r="AT10" s="10">
        <v>502032.0</v>
      </c>
      <c r="AU10" s="10" t="s">
        <v>12</v>
      </c>
      <c r="AV10" s="10" t="s">
        <v>12</v>
      </c>
      <c r="AW10" s="10" t="s">
        <v>12</v>
      </c>
      <c r="AX10" s="10" t="s">
        <v>12</v>
      </c>
      <c r="AY10" s="10" t="s">
        <v>189</v>
      </c>
      <c r="AZ10" s="10" t="s">
        <v>198</v>
      </c>
      <c r="BA10" s="10" t="s">
        <v>198</v>
      </c>
      <c r="BB10" s="10" t="s">
        <v>248</v>
      </c>
    </row>
    <row r="11" ht="15.75" customHeight="1">
      <c r="A11" s="10">
        <v>10.0</v>
      </c>
      <c r="B11" s="8">
        <v>1.60116732317E11</v>
      </c>
      <c r="C11" s="10" t="s">
        <v>208</v>
      </c>
      <c r="D11" s="14">
        <v>0.0</v>
      </c>
      <c r="E11" s="10" t="s">
        <v>249</v>
      </c>
      <c r="F11" s="10" t="s">
        <v>250</v>
      </c>
      <c r="G11" s="10" t="s">
        <v>30</v>
      </c>
      <c r="H11" s="10" t="s">
        <v>31</v>
      </c>
      <c r="J11" s="10" t="s">
        <v>177</v>
      </c>
      <c r="K11" s="11" t="s">
        <v>251</v>
      </c>
      <c r="L11" s="10">
        <v>7.032546087E9</v>
      </c>
      <c r="M11" s="10">
        <v>7.89389793E9</v>
      </c>
      <c r="N11" s="10" t="s">
        <v>179</v>
      </c>
      <c r="O11" s="10" t="s">
        <v>180</v>
      </c>
      <c r="P11" s="10">
        <v>88.3</v>
      </c>
      <c r="Q11" s="10">
        <v>2014.0</v>
      </c>
      <c r="R11" s="10" t="s">
        <v>12</v>
      </c>
      <c r="S11" s="10" t="s">
        <v>12</v>
      </c>
      <c r="T11" s="10">
        <v>91.1</v>
      </c>
      <c r="U11" s="10">
        <v>2017.0</v>
      </c>
      <c r="V11" s="10" t="s">
        <v>181</v>
      </c>
      <c r="W11" s="10" t="s">
        <v>182</v>
      </c>
      <c r="X11" s="10" t="s">
        <v>183</v>
      </c>
      <c r="Y11" s="10">
        <v>2.0</v>
      </c>
      <c r="Z11" s="10" t="s">
        <v>12</v>
      </c>
      <c r="AA11" s="10" t="s">
        <v>12</v>
      </c>
      <c r="AB11" s="10">
        <v>8.21</v>
      </c>
      <c r="AC11" s="10">
        <v>8.16</v>
      </c>
      <c r="AD11" s="10">
        <v>7.74</v>
      </c>
      <c r="AE11" s="10" t="s">
        <v>184</v>
      </c>
      <c r="AF11" s="10" t="s">
        <v>184</v>
      </c>
      <c r="AG11" s="10" t="s">
        <v>184</v>
      </c>
      <c r="AH11" s="10" t="s">
        <v>184</v>
      </c>
      <c r="AI11" s="10">
        <v>2020.0</v>
      </c>
      <c r="AJ11" s="10" t="s">
        <v>12</v>
      </c>
      <c r="AK11" s="10" t="s">
        <v>12</v>
      </c>
      <c r="AL11" s="10" t="s">
        <v>12</v>
      </c>
      <c r="AM11" s="10" t="s">
        <v>12</v>
      </c>
      <c r="AN11" s="10" t="s">
        <v>12</v>
      </c>
      <c r="AO11" s="10" t="s">
        <v>12</v>
      </c>
      <c r="AP11" s="10" t="s">
        <v>252</v>
      </c>
      <c r="AQ11" s="10" t="s">
        <v>253</v>
      </c>
      <c r="AR11" s="10" t="s">
        <v>254</v>
      </c>
      <c r="AS11" s="10" t="s">
        <v>188</v>
      </c>
      <c r="AT11" s="10">
        <v>508238.0</v>
      </c>
      <c r="AU11" s="10" t="s">
        <v>12</v>
      </c>
      <c r="AV11" s="10" t="s">
        <v>12</v>
      </c>
      <c r="AW11" s="10" t="s">
        <v>12</v>
      </c>
      <c r="AX11" s="10" t="s">
        <v>12</v>
      </c>
      <c r="AY11" s="10" t="s">
        <v>189</v>
      </c>
      <c r="AZ11" s="10" t="s">
        <v>189</v>
      </c>
      <c r="BA11" s="10" t="s">
        <v>198</v>
      </c>
      <c r="BB11" s="10" t="s">
        <v>255</v>
      </c>
    </row>
    <row r="12" ht="15.75" customHeight="1">
      <c r="A12" s="10">
        <v>11.0</v>
      </c>
      <c r="B12" s="8">
        <v>1.60116732111E11</v>
      </c>
      <c r="C12" s="10" t="s">
        <v>208</v>
      </c>
      <c r="D12" s="14">
        <v>0.0</v>
      </c>
      <c r="E12" s="10" t="s">
        <v>256</v>
      </c>
      <c r="F12" s="10" t="s">
        <v>257</v>
      </c>
      <c r="G12" s="10" t="s">
        <v>32</v>
      </c>
      <c r="H12" s="10" t="s">
        <v>33</v>
      </c>
      <c r="J12" s="10" t="s">
        <v>177</v>
      </c>
      <c r="K12" s="11" t="s">
        <v>258</v>
      </c>
      <c r="L12" s="10">
        <v>9.573050661E9</v>
      </c>
      <c r="M12" s="10">
        <v>9.441100866E9</v>
      </c>
      <c r="N12" s="10" t="s">
        <v>179</v>
      </c>
      <c r="O12" s="10" t="s">
        <v>180</v>
      </c>
      <c r="P12" s="10">
        <v>93.1</v>
      </c>
      <c r="Q12" s="10">
        <v>2014.0</v>
      </c>
      <c r="R12" s="10">
        <v>95.8</v>
      </c>
      <c r="S12" s="10">
        <v>2016.0</v>
      </c>
      <c r="T12" s="10" t="s">
        <v>12</v>
      </c>
      <c r="U12" s="10" t="s">
        <v>12</v>
      </c>
      <c r="V12" s="10" t="s">
        <v>181</v>
      </c>
      <c r="W12" s="10" t="s">
        <v>182</v>
      </c>
      <c r="X12" s="10" t="s">
        <v>183</v>
      </c>
      <c r="Y12" s="10">
        <v>2.0</v>
      </c>
      <c r="Z12" s="10">
        <v>7.36</v>
      </c>
      <c r="AA12" s="10">
        <v>7.59</v>
      </c>
      <c r="AB12" s="10">
        <v>7.55</v>
      </c>
      <c r="AC12" s="10">
        <v>7.61</v>
      </c>
      <c r="AD12" s="10">
        <v>7.54</v>
      </c>
      <c r="AE12" s="10" t="s">
        <v>184</v>
      </c>
      <c r="AF12" s="10" t="s">
        <v>184</v>
      </c>
      <c r="AG12" s="10" t="s">
        <v>184</v>
      </c>
      <c r="AH12" s="10" t="s">
        <v>184</v>
      </c>
      <c r="AI12" s="10">
        <v>2020.0</v>
      </c>
      <c r="AJ12" s="10" t="s">
        <v>12</v>
      </c>
      <c r="AK12" s="10" t="s">
        <v>12</v>
      </c>
      <c r="AL12" s="10" t="s">
        <v>12</v>
      </c>
      <c r="AM12" s="10" t="s">
        <v>12</v>
      </c>
      <c r="AN12" s="10" t="s">
        <v>12</v>
      </c>
      <c r="AO12" s="10" t="s">
        <v>12</v>
      </c>
      <c r="AP12" s="10" t="s">
        <v>259</v>
      </c>
      <c r="AQ12" s="10" t="s">
        <v>260</v>
      </c>
      <c r="AR12" s="10" t="s">
        <v>197</v>
      </c>
      <c r="AS12" s="10" t="s">
        <v>188</v>
      </c>
      <c r="AT12" s="10">
        <v>500062.0</v>
      </c>
      <c r="AU12" s="10" t="s">
        <v>12</v>
      </c>
      <c r="AV12" s="10" t="s">
        <v>261</v>
      </c>
      <c r="AW12" s="10" t="s">
        <v>262</v>
      </c>
      <c r="AX12" s="10" t="s">
        <v>263</v>
      </c>
      <c r="AY12" s="10" t="s">
        <v>198</v>
      </c>
      <c r="AZ12" s="10" t="s">
        <v>189</v>
      </c>
      <c r="BA12" s="10" t="s">
        <v>198</v>
      </c>
      <c r="BB12" s="10" t="s">
        <v>264</v>
      </c>
    </row>
    <row r="13" ht="15.75" customHeight="1">
      <c r="A13" s="10">
        <v>12.0</v>
      </c>
      <c r="B13" s="8">
        <v>1.60116732062E11</v>
      </c>
      <c r="C13" s="10" t="s">
        <v>173</v>
      </c>
      <c r="D13" s="14">
        <v>0.0</v>
      </c>
      <c r="E13" s="10" t="s">
        <v>265</v>
      </c>
      <c r="F13" s="10" t="s">
        <v>266</v>
      </c>
      <c r="G13" s="10" t="s">
        <v>34</v>
      </c>
      <c r="H13" s="10" t="s">
        <v>35</v>
      </c>
      <c r="I13" s="10" t="s">
        <v>267</v>
      </c>
      <c r="J13" s="10" t="s">
        <v>177</v>
      </c>
      <c r="K13" s="11" t="s">
        <v>268</v>
      </c>
      <c r="L13" s="10">
        <v>9.550149881E9</v>
      </c>
      <c r="M13" s="10">
        <v>7.075168689E9</v>
      </c>
      <c r="N13" s="10" t="s">
        <v>179</v>
      </c>
      <c r="O13" s="10" t="s">
        <v>180</v>
      </c>
      <c r="P13" s="10">
        <v>92.1</v>
      </c>
      <c r="Q13" s="10">
        <v>2014.0</v>
      </c>
      <c r="R13" s="10">
        <v>96.8</v>
      </c>
      <c r="S13" s="10">
        <v>2016.0</v>
      </c>
      <c r="T13" s="10" t="s">
        <v>12</v>
      </c>
      <c r="U13" s="10" t="s">
        <v>12</v>
      </c>
      <c r="V13" s="10" t="s">
        <v>181</v>
      </c>
      <c r="W13" s="10" t="s">
        <v>182</v>
      </c>
      <c r="X13" s="10" t="s">
        <v>183</v>
      </c>
      <c r="Y13" s="10">
        <v>2.0</v>
      </c>
      <c r="Z13" s="13">
        <v>8.0</v>
      </c>
      <c r="AA13" s="10">
        <v>8.15</v>
      </c>
      <c r="AB13" s="10">
        <v>8.11</v>
      </c>
      <c r="AC13" s="10">
        <v>8.05</v>
      </c>
      <c r="AD13" s="10">
        <v>7.91</v>
      </c>
      <c r="AE13" s="10" t="s">
        <v>184</v>
      </c>
      <c r="AF13" s="10" t="s">
        <v>184</v>
      </c>
      <c r="AG13" s="10" t="s">
        <v>184</v>
      </c>
      <c r="AH13" s="10" t="s">
        <v>184</v>
      </c>
      <c r="AI13" s="10">
        <v>2020.0</v>
      </c>
      <c r="AJ13" s="10" t="s">
        <v>12</v>
      </c>
      <c r="AK13" s="10" t="s">
        <v>12</v>
      </c>
      <c r="AL13" s="10" t="s">
        <v>12</v>
      </c>
      <c r="AM13" s="10" t="s">
        <v>12</v>
      </c>
      <c r="AN13" s="10" t="s">
        <v>12</v>
      </c>
      <c r="AO13" s="10" t="s">
        <v>12</v>
      </c>
      <c r="AP13" s="10" t="s">
        <v>269</v>
      </c>
      <c r="AQ13" s="10" t="s">
        <v>269</v>
      </c>
      <c r="AR13" s="10" t="s">
        <v>197</v>
      </c>
      <c r="AS13" s="10" t="s">
        <v>188</v>
      </c>
      <c r="AT13" s="10">
        <v>500013.0</v>
      </c>
      <c r="AU13" s="10" t="s">
        <v>12</v>
      </c>
      <c r="AV13" s="10" t="s">
        <v>270</v>
      </c>
      <c r="AW13" s="10" t="s">
        <v>271</v>
      </c>
      <c r="AX13" s="10" t="s">
        <v>272</v>
      </c>
      <c r="AY13" s="10" t="s">
        <v>189</v>
      </c>
      <c r="AZ13" s="10" t="s">
        <v>189</v>
      </c>
      <c r="BA13" s="10" t="s">
        <v>198</v>
      </c>
      <c r="BB13" s="10" t="s">
        <v>273</v>
      </c>
    </row>
    <row r="14" ht="15.75" customHeight="1">
      <c r="A14" s="10">
        <v>13.0</v>
      </c>
      <c r="B14" s="8">
        <v>1.60116732114E11</v>
      </c>
      <c r="C14" s="10" t="s">
        <v>208</v>
      </c>
      <c r="D14" s="14">
        <v>0.0</v>
      </c>
      <c r="E14" s="10" t="s">
        <v>274</v>
      </c>
      <c r="F14" s="10" t="s">
        <v>275</v>
      </c>
      <c r="G14" s="10" t="s">
        <v>36</v>
      </c>
      <c r="H14" s="10" t="s">
        <v>37</v>
      </c>
      <c r="J14" s="10" t="s">
        <v>177</v>
      </c>
      <c r="K14" s="11" t="s">
        <v>276</v>
      </c>
      <c r="L14" s="10">
        <v>8.121280411E9</v>
      </c>
      <c r="M14" s="10">
        <v>8.247279002E9</v>
      </c>
      <c r="N14" s="10" t="s">
        <v>179</v>
      </c>
      <c r="O14" s="10" t="s">
        <v>180</v>
      </c>
      <c r="P14" s="10">
        <v>82.5</v>
      </c>
      <c r="Q14" s="10">
        <v>2014.0</v>
      </c>
      <c r="R14" s="10">
        <v>96.4</v>
      </c>
      <c r="S14" s="10">
        <v>2016.0</v>
      </c>
      <c r="T14" s="10" t="s">
        <v>12</v>
      </c>
      <c r="U14" s="10" t="s">
        <v>12</v>
      </c>
      <c r="V14" s="10" t="s">
        <v>181</v>
      </c>
      <c r="W14" s="10" t="s">
        <v>182</v>
      </c>
      <c r="X14" s="10" t="s">
        <v>183</v>
      </c>
      <c r="Y14" s="10">
        <v>2.0</v>
      </c>
      <c r="Z14" s="13">
        <v>6.8</v>
      </c>
      <c r="AA14" s="13">
        <v>6.5</v>
      </c>
      <c r="AB14" s="13">
        <v>6.5</v>
      </c>
      <c r="AC14" s="13">
        <v>6.2</v>
      </c>
      <c r="AD14" s="13">
        <v>6.6</v>
      </c>
      <c r="AE14" s="10" t="s">
        <v>184</v>
      </c>
      <c r="AF14" s="10" t="s">
        <v>184</v>
      </c>
      <c r="AG14" s="10" t="s">
        <v>184</v>
      </c>
      <c r="AH14" s="10" t="s">
        <v>184</v>
      </c>
      <c r="AI14" s="10">
        <v>2020.0</v>
      </c>
      <c r="AJ14" s="10" t="s">
        <v>12</v>
      </c>
      <c r="AK14" s="10" t="s">
        <v>12</v>
      </c>
      <c r="AL14" s="10" t="s">
        <v>12</v>
      </c>
      <c r="AM14" s="10" t="s">
        <v>12</v>
      </c>
      <c r="AN14" s="10" t="s">
        <v>12</v>
      </c>
      <c r="AO14" s="10" t="s">
        <v>12</v>
      </c>
      <c r="AP14" s="10" t="s">
        <v>277</v>
      </c>
      <c r="AQ14" s="10" t="s">
        <v>278</v>
      </c>
      <c r="AR14" s="10" t="s">
        <v>279</v>
      </c>
      <c r="AS14" s="10" t="s">
        <v>188</v>
      </c>
      <c r="AT14" s="10">
        <v>503111.0</v>
      </c>
      <c r="AU14" s="10" t="s">
        <v>12</v>
      </c>
      <c r="AV14" s="10" t="s">
        <v>12</v>
      </c>
      <c r="AW14" s="10" t="s">
        <v>12</v>
      </c>
      <c r="AX14" s="10" t="s">
        <v>12</v>
      </c>
      <c r="AY14" s="10" t="s">
        <v>189</v>
      </c>
      <c r="AZ14" s="10" t="s">
        <v>189</v>
      </c>
      <c r="BA14" s="10" t="s">
        <v>198</v>
      </c>
      <c r="BB14" s="10" t="s">
        <v>280</v>
      </c>
    </row>
    <row r="15" ht="15.75" customHeight="1">
      <c r="A15" s="10">
        <v>14.0</v>
      </c>
      <c r="B15" s="8">
        <v>1.60116732079E11</v>
      </c>
      <c r="C15" s="10" t="s">
        <v>208</v>
      </c>
      <c r="D15" s="14">
        <v>0.0</v>
      </c>
      <c r="E15" s="10" t="s">
        <v>281</v>
      </c>
      <c r="F15" s="10" t="s">
        <v>282</v>
      </c>
      <c r="G15" s="10" t="s">
        <v>38</v>
      </c>
      <c r="H15" s="10" t="s">
        <v>39</v>
      </c>
      <c r="J15" s="10" t="s">
        <v>177</v>
      </c>
      <c r="K15" s="11" t="s">
        <v>283</v>
      </c>
      <c r="L15" s="10">
        <v>9.666293789E9</v>
      </c>
      <c r="M15" s="10">
        <v>9.912180542E9</v>
      </c>
      <c r="N15" s="10" t="s">
        <v>179</v>
      </c>
      <c r="O15" s="10" t="s">
        <v>180</v>
      </c>
      <c r="P15" s="10">
        <v>85.5</v>
      </c>
      <c r="Q15" s="10">
        <v>2014.0</v>
      </c>
      <c r="R15" s="10">
        <v>94.9</v>
      </c>
      <c r="S15" s="10">
        <v>2016.0</v>
      </c>
      <c r="T15" s="10" t="s">
        <v>12</v>
      </c>
      <c r="U15" s="10" t="s">
        <v>12</v>
      </c>
      <c r="V15" s="10" t="s">
        <v>181</v>
      </c>
      <c r="W15" s="10" t="s">
        <v>182</v>
      </c>
      <c r="X15" s="10" t="s">
        <v>183</v>
      </c>
      <c r="Y15" s="10">
        <v>2.0</v>
      </c>
      <c r="Z15" s="10">
        <v>7.82</v>
      </c>
      <c r="AA15" s="10">
        <v>7.62</v>
      </c>
      <c r="AB15" s="13">
        <v>7.5</v>
      </c>
      <c r="AC15" s="13">
        <v>7.2</v>
      </c>
      <c r="AD15" s="10">
        <v>7.15</v>
      </c>
      <c r="AE15" s="10" t="s">
        <v>184</v>
      </c>
      <c r="AF15" s="10" t="s">
        <v>184</v>
      </c>
      <c r="AG15" s="10" t="s">
        <v>184</v>
      </c>
      <c r="AH15" s="10" t="s">
        <v>184</v>
      </c>
      <c r="AI15" s="10">
        <v>2020.0</v>
      </c>
      <c r="AJ15" s="10" t="s">
        <v>12</v>
      </c>
      <c r="AK15" s="10" t="s">
        <v>12</v>
      </c>
      <c r="AL15" s="10" t="s">
        <v>12</v>
      </c>
      <c r="AM15" s="10" t="s">
        <v>12</v>
      </c>
      <c r="AN15" s="10" t="s">
        <v>12</v>
      </c>
      <c r="AO15" s="10" t="s">
        <v>12</v>
      </c>
      <c r="AP15" s="10" t="s">
        <v>284</v>
      </c>
      <c r="AQ15" s="10" t="s">
        <v>285</v>
      </c>
      <c r="AR15" s="10" t="s">
        <v>286</v>
      </c>
      <c r="AS15" s="10" t="s">
        <v>188</v>
      </c>
      <c r="AT15" s="10">
        <v>506143.0</v>
      </c>
      <c r="AU15" s="10" t="s">
        <v>12</v>
      </c>
      <c r="AV15" s="10" t="s">
        <v>12</v>
      </c>
      <c r="AW15" s="10" t="s">
        <v>12</v>
      </c>
      <c r="AX15" s="10" t="s">
        <v>12</v>
      </c>
      <c r="AY15" s="10" t="s">
        <v>198</v>
      </c>
      <c r="AZ15" s="10" t="s">
        <v>198</v>
      </c>
      <c r="BA15" s="10" t="s">
        <v>198</v>
      </c>
      <c r="BB15" s="10" t="s">
        <v>287</v>
      </c>
    </row>
    <row r="16" ht="15.75" customHeight="1">
      <c r="A16" s="10">
        <v>15.0</v>
      </c>
      <c r="B16" s="8">
        <v>1.60116732318E11</v>
      </c>
      <c r="C16" s="10" t="s">
        <v>208</v>
      </c>
      <c r="D16" s="14">
        <v>0.0</v>
      </c>
      <c r="E16" s="10" t="s">
        <v>288</v>
      </c>
      <c r="F16" s="10" t="s">
        <v>289</v>
      </c>
      <c r="G16" s="10" t="s">
        <v>40</v>
      </c>
      <c r="H16" s="10" t="s">
        <v>41</v>
      </c>
      <c r="J16" s="10" t="s">
        <v>177</v>
      </c>
      <c r="K16" s="11" t="s">
        <v>290</v>
      </c>
      <c r="L16" s="10">
        <v>9.666038941E9</v>
      </c>
      <c r="M16" s="10">
        <v>9.440720991E9</v>
      </c>
      <c r="N16" s="10" t="s">
        <v>179</v>
      </c>
      <c r="O16" s="10" t="s">
        <v>180</v>
      </c>
      <c r="P16" s="10">
        <v>90.2</v>
      </c>
      <c r="Q16" s="10">
        <v>2013.0</v>
      </c>
      <c r="R16" s="10" t="s">
        <v>12</v>
      </c>
      <c r="S16" s="10" t="s">
        <v>12</v>
      </c>
      <c r="T16" s="12">
        <v>91.03</v>
      </c>
      <c r="U16" s="10">
        <v>2016.0</v>
      </c>
      <c r="V16" s="10" t="s">
        <v>181</v>
      </c>
      <c r="W16" s="10" t="s">
        <v>182</v>
      </c>
      <c r="X16" s="10" t="s">
        <v>183</v>
      </c>
      <c r="Y16" s="10">
        <v>2.0</v>
      </c>
      <c r="Z16" s="10" t="s">
        <v>12</v>
      </c>
      <c r="AA16" s="10" t="s">
        <v>12</v>
      </c>
      <c r="AB16" s="10">
        <v>8.13</v>
      </c>
      <c r="AC16" s="10">
        <v>8.43</v>
      </c>
      <c r="AD16" s="10">
        <v>7.87</v>
      </c>
      <c r="AE16" s="10" t="s">
        <v>184</v>
      </c>
      <c r="AF16" s="10" t="s">
        <v>184</v>
      </c>
      <c r="AG16" s="10" t="s">
        <v>184</v>
      </c>
      <c r="AH16" s="10" t="s">
        <v>184</v>
      </c>
      <c r="AI16" s="10">
        <v>2020.0</v>
      </c>
      <c r="AJ16" s="10" t="s">
        <v>12</v>
      </c>
      <c r="AK16" s="10" t="s">
        <v>12</v>
      </c>
      <c r="AL16" s="10" t="s">
        <v>12</v>
      </c>
      <c r="AM16" s="10" t="s">
        <v>12</v>
      </c>
      <c r="AN16" s="10" t="s">
        <v>12</v>
      </c>
      <c r="AO16" s="10" t="s">
        <v>12</v>
      </c>
      <c r="AP16" s="10" t="s">
        <v>291</v>
      </c>
      <c r="AQ16" s="10" t="s">
        <v>292</v>
      </c>
      <c r="AR16" s="10" t="s">
        <v>293</v>
      </c>
      <c r="AS16" s="10" t="s">
        <v>188</v>
      </c>
      <c r="AT16" s="10">
        <v>504323.0</v>
      </c>
      <c r="AU16" s="10" t="s">
        <v>12</v>
      </c>
      <c r="AV16" s="10" t="s">
        <v>12</v>
      </c>
      <c r="AW16" s="10" t="s">
        <v>12</v>
      </c>
      <c r="AX16" s="10" t="s">
        <v>12</v>
      </c>
      <c r="AY16" s="10" t="s">
        <v>189</v>
      </c>
      <c r="AZ16" s="10" t="s">
        <v>189</v>
      </c>
      <c r="BA16" s="10" t="s">
        <v>198</v>
      </c>
      <c r="BB16" s="10" t="s">
        <v>294</v>
      </c>
    </row>
    <row r="17" ht="15.75" customHeight="1">
      <c r="A17" s="10">
        <v>16.0</v>
      </c>
      <c r="B17" s="8">
        <v>1.60116732098E11</v>
      </c>
      <c r="C17" s="10" t="s">
        <v>208</v>
      </c>
      <c r="D17" s="10">
        <v>4.0</v>
      </c>
      <c r="E17" s="10" t="s">
        <v>295</v>
      </c>
      <c r="F17" s="10" t="s">
        <v>296</v>
      </c>
      <c r="G17" s="10" t="s">
        <v>42</v>
      </c>
      <c r="H17" s="10" t="s">
        <v>43</v>
      </c>
      <c r="I17" s="10" t="s">
        <v>297</v>
      </c>
      <c r="J17" s="10" t="s">
        <v>177</v>
      </c>
      <c r="K17" s="11" t="s">
        <v>298</v>
      </c>
      <c r="L17" s="10">
        <v>9.490448695E9</v>
      </c>
      <c r="M17" s="10">
        <v>9.491880559E9</v>
      </c>
      <c r="N17" s="10" t="s">
        <v>179</v>
      </c>
      <c r="O17" s="10" t="s">
        <v>180</v>
      </c>
      <c r="P17" s="12">
        <v>70.0</v>
      </c>
      <c r="Q17" s="10">
        <v>2014.0</v>
      </c>
      <c r="R17" s="10">
        <v>88.7</v>
      </c>
      <c r="S17" s="10">
        <v>2016.0</v>
      </c>
      <c r="T17" s="10" t="s">
        <v>12</v>
      </c>
      <c r="U17" s="10" t="s">
        <v>12</v>
      </c>
      <c r="V17" s="10" t="s">
        <v>181</v>
      </c>
      <c r="W17" s="10" t="s">
        <v>182</v>
      </c>
      <c r="X17" s="10" t="s">
        <v>183</v>
      </c>
      <c r="Y17" s="10">
        <v>2.0</v>
      </c>
      <c r="Z17" s="10">
        <v>6.09</v>
      </c>
      <c r="AA17" s="13">
        <v>6.3</v>
      </c>
      <c r="AB17" s="13">
        <v>6.2</v>
      </c>
      <c r="AC17" s="10">
        <v>6.09</v>
      </c>
      <c r="AD17" s="13">
        <v>6.0</v>
      </c>
      <c r="AE17" s="10" t="s">
        <v>184</v>
      </c>
      <c r="AF17" s="10" t="s">
        <v>184</v>
      </c>
      <c r="AG17" s="10" t="s">
        <v>184</v>
      </c>
      <c r="AH17" s="10" t="s">
        <v>184</v>
      </c>
      <c r="AI17" s="10">
        <v>2020.0</v>
      </c>
      <c r="AJ17" s="10" t="s">
        <v>12</v>
      </c>
      <c r="AK17" s="10" t="s">
        <v>12</v>
      </c>
      <c r="AL17" s="10" t="s">
        <v>12</v>
      </c>
      <c r="AM17" s="10" t="s">
        <v>12</v>
      </c>
      <c r="AN17" s="10" t="s">
        <v>12</v>
      </c>
      <c r="AO17" s="10" t="s">
        <v>12</v>
      </c>
      <c r="AP17" s="10" t="s">
        <v>299</v>
      </c>
      <c r="AQ17" s="10" t="s">
        <v>300</v>
      </c>
      <c r="AR17" s="10" t="s">
        <v>197</v>
      </c>
      <c r="AS17" s="10" t="s">
        <v>188</v>
      </c>
      <c r="AT17" s="10">
        <v>500008.0</v>
      </c>
      <c r="AU17" s="10" t="s">
        <v>12</v>
      </c>
      <c r="AV17" s="10" t="s">
        <v>12</v>
      </c>
      <c r="AW17" s="10" t="s">
        <v>12</v>
      </c>
      <c r="AX17" s="10" t="s">
        <v>12</v>
      </c>
      <c r="AY17" s="10" t="s">
        <v>198</v>
      </c>
      <c r="AZ17" s="10" t="s">
        <v>198</v>
      </c>
      <c r="BA17" s="10" t="s">
        <v>198</v>
      </c>
      <c r="BB17" s="10" t="s">
        <v>301</v>
      </c>
    </row>
    <row r="18" ht="15.75" customHeight="1">
      <c r="A18" s="10">
        <v>17.0</v>
      </c>
      <c r="B18" s="8">
        <v>1.60116732068E11</v>
      </c>
      <c r="C18" s="10" t="s">
        <v>173</v>
      </c>
      <c r="D18" s="14">
        <v>0.0</v>
      </c>
      <c r="E18" s="10" t="s">
        <v>302</v>
      </c>
      <c r="F18" s="10" t="s">
        <v>303</v>
      </c>
      <c r="G18" s="10" t="s">
        <v>44</v>
      </c>
      <c r="H18" s="10" t="s">
        <v>45</v>
      </c>
      <c r="I18" s="10" t="s">
        <v>304</v>
      </c>
      <c r="J18" s="10" t="s">
        <v>177</v>
      </c>
      <c r="K18" s="11" t="s">
        <v>305</v>
      </c>
      <c r="L18" s="10">
        <v>6.281766948E9</v>
      </c>
      <c r="M18" s="10">
        <v>8.247794368E9</v>
      </c>
      <c r="N18" s="10" t="s">
        <v>179</v>
      </c>
      <c r="O18" s="10" t="s">
        <v>180</v>
      </c>
      <c r="P18" s="10">
        <v>90.2</v>
      </c>
      <c r="Q18" s="10">
        <v>2014.0</v>
      </c>
      <c r="R18" s="12">
        <v>98.0</v>
      </c>
      <c r="S18" s="10">
        <v>2016.0</v>
      </c>
      <c r="T18" s="10" t="s">
        <v>12</v>
      </c>
      <c r="U18" s="10" t="s">
        <v>12</v>
      </c>
      <c r="V18" s="10" t="s">
        <v>181</v>
      </c>
      <c r="W18" s="10" t="s">
        <v>182</v>
      </c>
      <c r="X18" s="10" t="s">
        <v>183</v>
      </c>
      <c r="Y18" s="10">
        <v>2.0</v>
      </c>
      <c r="Z18" s="10">
        <v>8.45</v>
      </c>
      <c r="AA18" s="10">
        <v>8.15</v>
      </c>
      <c r="AB18" s="10">
        <v>8.25</v>
      </c>
      <c r="AC18" s="10">
        <v>8.25</v>
      </c>
      <c r="AD18" s="10">
        <v>8.12</v>
      </c>
      <c r="AE18" s="10" t="s">
        <v>184</v>
      </c>
      <c r="AF18" s="10" t="s">
        <v>184</v>
      </c>
      <c r="AG18" s="10" t="s">
        <v>184</v>
      </c>
      <c r="AH18" s="10" t="s">
        <v>184</v>
      </c>
      <c r="AI18" s="10">
        <v>2020.0</v>
      </c>
      <c r="AJ18" s="10" t="s">
        <v>12</v>
      </c>
      <c r="AK18" s="10" t="s">
        <v>12</v>
      </c>
      <c r="AL18" s="10" t="s">
        <v>12</v>
      </c>
      <c r="AM18" s="10" t="s">
        <v>12</v>
      </c>
      <c r="AN18" s="10" t="s">
        <v>12</v>
      </c>
      <c r="AO18" s="10" t="s">
        <v>12</v>
      </c>
      <c r="AP18" s="10" t="s">
        <v>306</v>
      </c>
      <c r="AQ18" s="10" t="s">
        <v>307</v>
      </c>
      <c r="AR18" s="10" t="s">
        <v>205</v>
      </c>
      <c r="AS18" s="10" t="s">
        <v>188</v>
      </c>
      <c r="AT18" s="10">
        <v>500028.0</v>
      </c>
      <c r="AU18" s="10" t="s">
        <v>12</v>
      </c>
      <c r="AV18" s="10" t="s">
        <v>12</v>
      </c>
      <c r="AW18" s="10" t="s">
        <v>12</v>
      </c>
      <c r="AX18" s="10" t="s">
        <v>12</v>
      </c>
      <c r="AY18" s="10" t="s">
        <v>198</v>
      </c>
      <c r="AZ18" s="10" t="s">
        <v>189</v>
      </c>
      <c r="BA18" s="10" t="s">
        <v>198</v>
      </c>
      <c r="BB18" s="10" t="s">
        <v>308</v>
      </c>
    </row>
    <row r="19" ht="15.75" customHeight="1">
      <c r="A19" s="10">
        <v>18.0</v>
      </c>
      <c r="B19" s="8">
        <v>1.60116732322E11</v>
      </c>
      <c r="C19" s="10" t="s">
        <v>173</v>
      </c>
      <c r="D19" s="14">
        <v>0.0</v>
      </c>
      <c r="E19" s="10" t="s">
        <v>309</v>
      </c>
      <c r="F19" s="10" t="s">
        <v>310</v>
      </c>
      <c r="G19" s="10" t="s">
        <v>46</v>
      </c>
      <c r="H19" s="10" t="s">
        <v>47</v>
      </c>
      <c r="J19" s="10" t="s">
        <v>177</v>
      </c>
      <c r="K19" s="11" t="s">
        <v>311</v>
      </c>
      <c r="L19" s="10">
        <v>9.88537535E9</v>
      </c>
      <c r="M19" s="10">
        <v>7.997800401E9</v>
      </c>
      <c r="N19" s="10" t="s">
        <v>179</v>
      </c>
      <c r="O19" s="10" t="s">
        <v>180</v>
      </c>
      <c r="P19" s="12">
        <v>90.0</v>
      </c>
      <c r="Q19" s="10">
        <v>2014.0</v>
      </c>
      <c r="R19" s="10" t="s">
        <v>12</v>
      </c>
      <c r="S19" s="10" t="s">
        <v>12</v>
      </c>
      <c r="T19" s="12">
        <v>89.0</v>
      </c>
      <c r="U19" s="10">
        <v>2017.0</v>
      </c>
      <c r="V19" s="10" t="s">
        <v>181</v>
      </c>
      <c r="W19" s="10" t="s">
        <v>182</v>
      </c>
      <c r="X19" s="10" t="s">
        <v>183</v>
      </c>
      <c r="Y19" s="10">
        <v>2.0</v>
      </c>
      <c r="Z19" s="10" t="s">
        <v>12</v>
      </c>
      <c r="AA19" s="10" t="s">
        <v>12</v>
      </c>
      <c r="AB19" s="13">
        <v>7.9</v>
      </c>
      <c r="AC19" s="10">
        <v>7.46</v>
      </c>
      <c r="AD19" s="10">
        <v>7.28</v>
      </c>
      <c r="AE19" s="10" t="s">
        <v>184</v>
      </c>
      <c r="AF19" s="10" t="s">
        <v>184</v>
      </c>
      <c r="AG19" s="10" t="s">
        <v>184</v>
      </c>
      <c r="AH19" s="10" t="s">
        <v>184</v>
      </c>
      <c r="AI19" s="10">
        <v>2020.0</v>
      </c>
      <c r="AJ19" s="10" t="s">
        <v>12</v>
      </c>
      <c r="AK19" s="10" t="s">
        <v>312</v>
      </c>
      <c r="AL19" s="10" t="s">
        <v>12</v>
      </c>
      <c r="AM19" s="10" t="s">
        <v>12</v>
      </c>
      <c r="AN19" s="10" t="s">
        <v>12</v>
      </c>
      <c r="AO19" s="10" t="s">
        <v>12</v>
      </c>
      <c r="AP19" s="10" t="s">
        <v>313</v>
      </c>
      <c r="AQ19" s="10" t="s">
        <v>314</v>
      </c>
      <c r="AR19" s="10" t="s">
        <v>286</v>
      </c>
      <c r="AS19" s="10" t="s">
        <v>188</v>
      </c>
      <c r="AT19" s="10">
        <v>506142.0</v>
      </c>
      <c r="AU19" s="10" t="s">
        <v>12</v>
      </c>
      <c r="AV19" s="10" t="s">
        <v>12</v>
      </c>
      <c r="AW19" s="10" t="s">
        <v>12</v>
      </c>
      <c r="AX19" s="10" t="s">
        <v>12</v>
      </c>
      <c r="AY19" s="10" t="s">
        <v>189</v>
      </c>
      <c r="AZ19" s="10" t="s">
        <v>189</v>
      </c>
      <c r="BA19" s="10" t="s">
        <v>198</v>
      </c>
      <c r="BB19" s="10" t="s">
        <v>315</v>
      </c>
    </row>
    <row r="20" ht="15.75" customHeight="1">
      <c r="A20" s="10">
        <v>19.0</v>
      </c>
      <c r="B20" s="8">
        <v>1.601167321E11</v>
      </c>
      <c r="C20" s="10" t="s">
        <v>208</v>
      </c>
      <c r="D20" s="14">
        <v>0.0</v>
      </c>
      <c r="E20" s="10" t="s">
        <v>316</v>
      </c>
      <c r="F20" s="10" t="s">
        <v>317</v>
      </c>
      <c r="G20" s="10" t="s">
        <v>48</v>
      </c>
      <c r="H20" s="10" t="s">
        <v>49</v>
      </c>
      <c r="I20" s="10" t="s">
        <v>318</v>
      </c>
      <c r="J20" s="10" t="s">
        <v>177</v>
      </c>
      <c r="K20" s="11" t="s">
        <v>319</v>
      </c>
      <c r="L20" s="10">
        <v>7.780157307E9</v>
      </c>
      <c r="M20" s="10">
        <v>8.333966112E9</v>
      </c>
      <c r="N20" s="10" t="s">
        <v>179</v>
      </c>
      <c r="O20" s="10" t="s">
        <v>180</v>
      </c>
      <c r="P20" s="10">
        <v>87.4</v>
      </c>
      <c r="Q20" s="10">
        <v>2014.0</v>
      </c>
      <c r="R20" s="10">
        <v>97.6</v>
      </c>
      <c r="S20" s="10">
        <v>2016.0</v>
      </c>
      <c r="T20" s="10" t="s">
        <v>12</v>
      </c>
      <c r="U20" s="10" t="s">
        <v>12</v>
      </c>
      <c r="V20" s="10" t="s">
        <v>181</v>
      </c>
      <c r="W20" s="10" t="s">
        <v>182</v>
      </c>
      <c r="X20" s="10" t="s">
        <v>183</v>
      </c>
      <c r="Y20" s="10">
        <v>2.0</v>
      </c>
      <c r="Z20" s="10">
        <v>8.47</v>
      </c>
      <c r="AA20" s="10">
        <v>8.52</v>
      </c>
      <c r="AB20" s="10">
        <v>8.51</v>
      </c>
      <c r="AC20" s="10">
        <v>8.46</v>
      </c>
      <c r="AD20" s="10">
        <v>8.33</v>
      </c>
      <c r="AE20" s="10" t="s">
        <v>184</v>
      </c>
      <c r="AF20" s="10" t="s">
        <v>184</v>
      </c>
      <c r="AG20" s="10" t="s">
        <v>184</v>
      </c>
      <c r="AH20" s="10" t="s">
        <v>184</v>
      </c>
      <c r="AI20" s="10">
        <v>2020.0</v>
      </c>
      <c r="AJ20" s="10" t="s">
        <v>12</v>
      </c>
      <c r="AK20" s="10" t="s">
        <v>12</v>
      </c>
      <c r="AL20" s="10" t="s">
        <v>12</v>
      </c>
      <c r="AM20" s="10" t="s">
        <v>12</v>
      </c>
      <c r="AN20" s="10" t="s">
        <v>12</v>
      </c>
      <c r="AO20" s="10" t="s">
        <v>12</v>
      </c>
      <c r="AP20" s="10" t="s">
        <v>320</v>
      </c>
      <c r="AQ20" s="10" t="s">
        <v>320</v>
      </c>
      <c r="AR20" s="10" t="s">
        <v>197</v>
      </c>
      <c r="AS20" s="10" t="s">
        <v>188</v>
      </c>
      <c r="AT20" s="10">
        <v>503120.0</v>
      </c>
      <c r="AU20" s="10" t="s">
        <v>12</v>
      </c>
      <c r="AV20" s="10" t="s">
        <v>12</v>
      </c>
      <c r="AW20" s="10" t="s">
        <v>12</v>
      </c>
      <c r="AX20" s="10" t="s">
        <v>12</v>
      </c>
      <c r="AY20" s="10" t="s">
        <v>198</v>
      </c>
      <c r="AZ20" s="10" t="s">
        <v>189</v>
      </c>
      <c r="BA20" s="10" t="s">
        <v>198</v>
      </c>
      <c r="BB20" s="10" t="s">
        <v>321</v>
      </c>
    </row>
    <row r="21" ht="15.75" customHeight="1">
      <c r="A21" s="10">
        <v>20.0</v>
      </c>
      <c r="B21" s="8">
        <v>1.60116732094E11</v>
      </c>
      <c r="C21" s="10" t="s">
        <v>208</v>
      </c>
      <c r="D21" s="14">
        <v>0.0</v>
      </c>
      <c r="E21" s="10" t="s">
        <v>322</v>
      </c>
      <c r="F21" s="10" t="s">
        <v>323</v>
      </c>
      <c r="G21" s="10" t="s">
        <v>50</v>
      </c>
      <c r="H21" s="10" t="s">
        <v>51</v>
      </c>
      <c r="J21" s="10" t="s">
        <v>177</v>
      </c>
      <c r="K21" s="11" t="s">
        <v>324</v>
      </c>
      <c r="L21" s="10">
        <v>9.70075607E9</v>
      </c>
      <c r="M21" s="10">
        <v>8.328635445E9</v>
      </c>
      <c r="N21" s="10" t="s">
        <v>179</v>
      </c>
      <c r="O21" s="10" t="s">
        <v>180</v>
      </c>
      <c r="P21" s="10">
        <v>90.2</v>
      </c>
      <c r="Q21" s="10">
        <v>2014.0</v>
      </c>
      <c r="R21" s="10">
        <v>97.3</v>
      </c>
      <c r="S21" s="10">
        <v>2016.0</v>
      </c>
      <c r="T21" s="10" t="s">
        <v>12</v>
      </c>
      <c r="U21" s="10" t="s">
        <v>12</v>
      </c>
      <c r="V21" s="10" t="s">
        <v>181</v>
      </c>
      <c r="W21" s="10" t="s">
        <v>182</v>
      </c>
      <c r="X21" s="10" t="s">
        <v>183</v>
      </c>
      <c r="Y21" s="10">
        <v>2.0</v>
      </c>
      <c r="Z21" s="10">
        <v>7.56</v>
      </c>
      <c r="AA21" s="10">
        <v>7.87</v>
      </c>
      <c r="AB21" s="10">
        <v>7.44</v>
      </c>
      <c r="AC21" s="10">
        <v>7.35</v>
      </c>
      <c r="AD21" s="10">
        <v>6.73</v>
      </c>
      <c r="AE21" s="10" t="s">
        <v>184</v>
      </c>
      <c r="AF21" s="10" t="s">
        <v>184</v>
      </c>
      <c r="AG21" s="10" t="s">
        <v>184</v>
      </c>
      <c r="AH21" s="10" t="s">
        <v>184</v>
      </c>
      <c r="AI21" s="10">
        <v>2020.0</v>
      </c>
      <c r="AJ21" s="10" t="s">
        <v>12</v>
      </c>
      <c r="AK21" s="10" t="s">
        <v>12</v>
      </c>
      <c r="AL21" s="10" t="s">
        <v>12</v>
      </c>
      <c r="AM21" s="10" t="s">
        <v>12</v>
      </c>
      <c r="AN21" s="10" t="s">
        <v>12</v>
      </c>
      <c r="AO21" s="10" t="s">
        <v>12</v>
      </c>
      <c r="AP21" s="10" t="s">
        <v>325</v>
      </c>
      <c r="AQ21" s="10" t="s">
        <v>326</v>
      </c>
      <c r="AR21" s="10" t="s">
        <v>286</v>
      </c>
      <c r="AS21" s="10" t="s">
        <v>188</v>
      </c>
      <c r="AT21" s="10">
        <v>506009.0</v>
      </c>
      <c r="AU21" s="10" t="s">
        <v>12</v>
      </c>
      <c r="AV21" s="10" t="s">
        <v>12</v>
      </c>
      <c r="AW21" s="10" t="s">
        <v>12</v>
      </c>
      <c r="AX21" s="10" t="s">
        <v>12</v>
      </c>
      <c r="AY21" s="10" t="s">
        <v>198</v>
      </c>
      <c r="AZ21" s="10" t="s">
        <v>189</v>
      </c>
      <c r="BA21" s="10" t="s">
        <v>198</v>
      </c>
      <c r="BB21" s="10" t="s">
        <v>327</v>
      </c>
    </row>
    <row r="22" ht="15.75" customHeight="1">
      <c r="A22" s="10">
        <v>21.0</v>
      </c>
      <c r="B22" s="8">
        <v>1.60116732088E11</v>
      </c>
      <c r="C22" s="10" t="s">
        <v>208</v>
      </c>
      <c r="D22" s="14">
        <v>0.0</v>
      </c>
      <c r="E22" s="10" t="s">
        <v>328</v>
      </c>
      <c r="F22" s="10" t="s">
        <v>329</v>
      </c>
      <c r="G22" s="10" t="s">
        <v>52</v>
      </c>
      <c r="H22" s="10" t="s">
        <v>53</v>
      </c>
      <c r="I22" s="10" t="s">
        <v>12</v>
      </c>
      <c r="J22" s="10" t="s">
        <v>177</v>
      </c>
      <c r="K22" s="11" t="s">
        <v>330</v>
      </c>
      <c r="L22" s="10">
        <v>9.959779003E9</v>
      </c>
      <c r="M22" s="10">
        <v>8.885463012E9</v>
      </c>
      <c r="N22" s="10" t="s">
        <v>179</v>
      </c>
      <c r="O22" s="10" t="s">
        <v>180</v>
      </c>
      <c r="P22" s="12">
        <v>94.09</v>
      </c>
      <c r="Q22" s="10">
        <v>2014.0</v>
      </c>
      <c r="R22" s="12">
        <v>95.0</v>
      </c>
      <c r="S22" s="10">
        <v>2016.0</v>
      </c>
      <c r="T22" s="10" t="s">
        <v>12</v>
      </c>
      <c r="U22" s="10" t="s">
        <v>12</v>
      </c>
      <c r="V22" s="10" t="s">
        <v>181</v>
      </c>
      <c r="W22" s="10" t="s">
        <v>182</v>
      </c>
      <c r="X22" s="10" t="s">
        <v>183</v>
      </c>
      <c r="Y22" s="10">
        <v>2.0</v>
      </c>
      <c r="Z22" s="10">
        <v>7.01</v>
      </c>
      <c r="AA22" s="13">
        <v>6.9</v>
      </c>
      <c r="AB22" s="10">
        <v>6.75</v>
      </c>
      <c r="AC22" s="10">
        <v>6.52</v>
      </c>
      <c r="AD22" s="10" t="s">
        <v>12</v>
      </c>
      <c r="AE22" s="10" t="s">
        <v>184</v>
      </c>
      <c r="AF22" s="10" t="s">
        <v>184</v>
      </c>
      <c r="AG22" s="10" t="s">
        <v>184</v>
      </c>
      <c r="AH22" s="10" t="s">
        <v>184</v>
      </c>
      <c r="AI22" s="10">
        <v>2020.0</v>
      </c>
      <c r="AJ22" s="10" t="s">
        <v>12</v>
      </c>
      <c r="AK22" s="10" t="s">
        <v>12</v>
      </c>
      <c r="AL22" s="10" t="s">
        <v>12</v>
      </c>
      <c r="AM22" s="10" t="s">
        <v>12</v>
      </c>
      <c r="AN22" s="10" t="s">
        <v>12</v>
      </c>
      <c r="AO22" s="10" t="s">
        <v>12</v>
      </c>
      <c r="AP22" s="10" t="s">
        <v>331</v>
      </c>
      <c r="AQ22" s="10" t="s">
        <v>12</v>
      </c>
      <c r="AR22" s="10" t="s">
        <v>332</v>
      </c>
      <c r="AS22" s="10" t="s">
        <v>188</v>
      </c>
      <c r="AT22" s="10">
        <v>502001.0</v>
      </c>
      <c r="AU22" s="10" t="s">
        <v>12</v>
      </c>
      <c r="AV22" s="10" t="s">
        <v>12</v>
      </c>
      <c r="AW22" s="10" t="s">
        <v>12</v>
      </c>
      <c r="AX22" s="10" t="s">
        <v>12</v>
      </c>
      <c r="AY22" s="10" t="s">
        <v>198</v>
      </c>
      <c r="AZ22" s="10" t="s">
        <v>198</v>
      </c>
      <c r="BA22" s="10" t="s">
        <v>198</v>
      </c>
      <c r="BB22" s="10" t="s">
        <v>333</v>
      </c>
    </row>
    <row r="23" ht="15.75" customHeight="1">
      <c r="A23" s="10">
        <v>22.0</v>
      </c>
      <c r="B23" s="8">
        <v>1.60116732076E11</v>
      </c>
      <c r="C23" s="10" t="s">
        <v>208</v>
      </c>
      <c r="D23" s="14">
        <v>0.0</v>
      </c>
      <c r="E23" s="10" t="s">
        <v>334</v>
      </c>
      <c r="F23" s="10" t="s">
        <v>335</v>
      </c>
      <c r="G23" s="10" t="s">
        <v>54</v>
      </c>
      <c r="H23" s="10" t="s">
        <v>55</v>
      </c>
      <c r="I23" s="10" t="s">
        <v>55</v>
      </c>
      <c r="J23" s="10" t="s">
        <v>177</v>
      </c>
      <c r="K23" s="11" t="s">
        <v>336</v>
      </c>
      <c r="L23" s="10">
        <v>9.505179521E9</v>
      </c>
      <c r="M23" s="10">
        <v>9.542655439E9</v>
      </c>
      <c r="N23" s="10" t="s">
        <v>179</v>
      </c>
      <c r="O23" s="10" t="s">
        <v>180</v>
      </c>
      <c r="P23" s="12">
        <v>90.2</v>
      </c>
      <c r="Q23" s="10">
        <v>2014.0</v>
      </c>
      <c r="R23" s="10">
        <v>95.4</v>
      </c>
      <c r="S23" s="10">
        <v>2016.0</v>
      </c>
      <c r="T23" s="10" t="s">
        <v>12</v>
      </c>
      <c r="U23" s="10" t="s">
        <v>12</v>
      </c>
      <c r="V23" s="10" t="s">
        <v>181</v>
      </c>
      <c r="W23" s="10" t="s">
        <v>182</v>
      </c>
      <c r="X23" s="10" t="s">
        <v>183</v>
      </c>
      <c r="Y23" s="10">
        <v>2.0</v>
      </c>
      <c r="Z23" s="10">
        <v>8.36</v>
      </c>
      <c r="AA23" s="10">
        <v>7.28</v>
      </c>
      <c r="AB23" s="13">
        <v>8.0</v>
      </c>
      <c r="AC23" s="10">
        <v>7.11</v>
      </c>
      <c r="AD23" s="10">
        <v>7.26</v>
      </c>
      <c r="AE23" s="10" t="s">
        <v>184</v>
      </c>
      <c r="AF23" s="10" t="s">
        <v>184</v>
      </c>
      <c r="AG23" s="10" t="s">
        <v>184</v>
      </c>
      <c r="AH23" s="10" t="s">
        <v>184</v>
      </c>
      <c r="AI23" s="10">
        <v>2020.0</v>
      </c>
      <c r="AJ23" s="10" t="s">
        <v>12</v>
      </c>
      <c r="AK23" s="10" t="s">
        <v>12</v>
      </c>
      <c r="AL23" s="10" t="s">
        <v>12</v>
      </c>
      <c r="AM23" s="10" t="s">
        <v>12</v>
      </c>
      <c r="AN23" s="10" t="s">
        <v>12</v>
      </c>
      <c r="AO23" s="10" t="s">
        <v>12</v>
      </c>
      <c r="AP23" s="10" t="s">
        <v>337</v>
      </c>
      <c r="AQ23" s="10" t="s">
        <v>338</v>
      </c>
      <c r="AR23" s="10" t="s">
        <v>339</v>
      </c>
      <c r="AS23" s="10" t="s">
        <v>188</v>
      </c>
      <c r="AT23" s="10">
        <v>506122.0</v>
      </c>
      <c r="AU23" s="10" t="s">
        <v>12</v>
      </c>
      <c r="AV23" s="10" t="s">
        <v>12</v>
      </c>
      <c r="AW23" s="10" t="s">
        <v>12</v>
      </c>
      <c r="AX23" s="10" t="s">
        <v>12</v>
      </c>
      <c r="AY23" s="10" t="s">
        <v>198</v>
      </c>
      <c r="AZ23" s="10" t="s">
        <v>198</v>
      </c>
      <c r="BA23" s="10" t="s">
        <v>198</v>
      </c>
      <c r="BB23" s="10" t="s">
        <v>340</v>
      </c>
    </row>
    <row r="24" ht="15.75" customHeight="1">
      <c r="A24" s="10">
        <v>23.0</v>
      </c>
      <c r="B24" s="8">
        <v>1.6011673211E11</v>
      </c>
      <c r="C24" s="10" t="s">
        <v>208</v>
      </c>
      <c r="D24" s="14">
        <v>0.0</v>
      </c>
      <c r="E24" s="10" t="s">
        <v>341</v>
      </c>
      <c r="F24" s="10" t="s">
        <v>342</v>
      </c>
      <c r="G24" s="10" t="s">
        <v>56</v>
      </c>
      <c r="H24" s="10" t="s">
        <v>57</v>
      </c>
      <c r="I24" s="10" t="s">
        <v>12</v>
      </c>
      <c r="J24" s="10" t="s">
        <v>177</v>
      </c>
      <c r="K24" s="11" t="s">
        <v>343</v>
      </c>
      <c r="L24" s="10">
        <v>8.367489212E9</v>
      </c>
      <c r="M24" s="10">
        <v>7.382833913E9</v>
      </c>
      <c r="N24" s="10" t="s">
        <v>179</v>
      </c>
      <c r="O24" s="10" t="s">
        <v>180</v>
      </c>
      <c r="P24" s="12">
        <v>90.25</v>
      </c>
      <c r="Q24" s="10">
        <v>2014.0</v>
      </c>
      <c r="R24" s="10">
        <v>95.5</v>
      </c>
      <c r="S24" s="10">
        <v>2016.0</v>
      </c>
      <c r="T24" s="10" t="s">
        <v>12</v>
      </c>
      <c r="U24" s="10" t="s">
        <v>12</v>
      </c>
      <c r="V24" s="10" t="s">
        <v>181</v>
      </c>
      <c r="W24" s="10" t="s">
        <v>182</v>
      </c>
      <c r="X24" s="10" t="s">
        <v>183</v>
      </c>
      <c r="Y24" s="10">
        <v>2.0</v>
      </c>
      <c r="Z24" s="10">
        <v>8.29</v>
      </c>
      <c r="AA24" s="13">
        <v>8.2</v>
      </c>
      <c r="AB24" s="10">
        <v>8.28</v>
      </c>
      <c r="AC24" s="10">
        <v>7.97</v>
      </c>
      <c r="AD24" s="10">
        <v>7.65</v>
      </c>
      <c r="AE24" s="10" t="s">
        <v>184</v>
      </c>
      <c r="AF24" s="10" t="s">
        <v>184</v>
      </c>
      <c r="AG24" s="10" t="s">
        <v>184</v>
      </c>
      <c r="AH24" s="10" t="s">
        <v>184</v>
      </c>
      <c r="AI24" s="10">
        <v>2020.0</v>
      </c>
      <c r="AJ24" s="10" t="s">
        <v>12</v>
      </c>
      <c r="AK24" s="10" t="s">
        <v>12</v>
      </c>
      <c r="AL24" s="10" t="s">
        <v>12</v>
      </c>
      <c r="AM24" s="10" t="s">
        <v>12</v>
      </c>
      <c r="AN24" s="10" t="s">
        <v>12</v>
      </c>
      <c r="AO24" s="10" t="s">
        <v>12</v>
      </c>
      <c r="AP24" s="10" t="s">
        <v>344</v>
      </c>
      <c r="AQ24" s="10" t="s">
        <v>12</v>
      </c>
      <c r="AR24" s="10" t="s">
        <v>345</v>
      </c>
      <c r="AS24" s="10" t="s">
        <v>188</v>
      </c>
      <c r="AT24" s="10">
        <v>508207.0</v>
      </c>
      <c r="AU24" s="10" t="s">
        <v>12</v>
      </c>
      <c r="AV24" s="10" t="s">
        <v>12</v>
      </c>
      <c r="AW24" s="10" t="s">
        <v>12</v>
      </c>
      <c r="AX24" s="10" t="s">
        <v>12</v>
      </c>
      <c r="AY24" s="10" t="s">
        <v>198</v>
      </c>
      <c r="AZ24" s="10" t="s">
        <v>189</v>
      </c>
      <c r="BA24" s="10" t="s">
        <v>198</v>
      </c>
      <c r="BB24" s="10" t="s">
        <v>346</v>
      </c>
    </row>
    <row r="25" ht="15.75" customHeight="1">
      <c r="A25" s="10">
        <v>24.0</v>
      </c>
      <c r="B25" s="8">
        <v>1.60116732089E11</v>
      </c>
      <c r="C25" s="10" t="s">
        <v>208</v>
      </c>
      <c r="D25" s="14">
        <v>0.0</v>
      </c>
      <c r="E25" s="10" t="s">
        <v>347</v>
      </c>
      <c r="F25" s="10" t="s">
        <v>329</v>
      </c>
      <c r="G25" s="10" t="s">
        <v>58</v>
      </c>
      <c r="H25" s="10" t="s">
        <v>59</v>
      </c>
      <c r="I25" s="10" t="s">
        <v>348</v>
      </c>
      <c r="J25" s="10" t="s">
        <v>177</v>
      </c>
      <c r="K25" s="11" t="s">
        <v>349</v>
      </c>
      <c r="L25" s="10">
        <v>8.106221557E9</v>
      </c>
      <c r="M25" s="10">
        <v>9.948695071E9</v>
      </c>
      <c r="N25" s="10" t="s">
        <v>179</v>
      </c>
      <c r="O25" s="10" t="s">
        <v>180</v>
      </c>
      <c r="P25" s="12">
        <v>95.0</v>
      </c>
      <c r="Q25" s="10">
        <v>2014.0</v>
      </c>
      <c r="R25" s="10">
        <v>98.7</v>
      </c>
      <c r="S25" s="10">
        <v>2016.0</v>
      </c>
      <c r="T25" s="10" t="s">
        <v>12</v>
      </c>
      <c r="U25" s="10" t="s">
        <v>12</v>
      </c>
      <c r="V25" s="10" t="s">
        <v>181</v>
      </c>
      <c r="W25" s="10" t="s">
        <v>182</v>
      </c>
      <c r="X25" s="10" t="s">
        <v>183</v>
      </c>
      <c r="Y25" s="10">
        <v>2.0</v>
      </c>
      <c r="Z25" s="13">
        <v>8.0</v>
      </c>
      <c r="AA25" s="10">
        <v>7.79</v>
      </c>
      <c r="AB25" s="10">
        <v>7.42</v>
      </c>
      <c r="AC25" s="10">
        <v>7.24</v>
      </c>
      <c r="AD25" s="10">
        <v>7.16</v>
      </c>
      <c r="AE25" s="10" t="s">
        <v>184</v>
      </c>
      <c r="AF25" s="10" t="s">
        <v>184</v>
      </c>
      <c r="AG25" s="10" t="s">
        <v>184</v>
      </c>
      <c r="AH25" s="10" t="s">
        <v>184</v>
      </c>
      <c r="AI25" s="10">
        <v>2020.0</v>
      </c>
      <c r="AJ25" s="10" t="s">
        <v>12</v>
      </c>
      <c r="AK25" s="10" t="s">
        <v>12</v>
      </c>
      <c r="AL25" s="10" t="s">
        <v>12</v>
      </c>
      <c r="AM25" s="10" t="s">
        <v>12</v>
      </c>
      <c r="AN25" s="10" t="s">
        <v>12</v>
      </c>
      <c r="AO25" s="10" t="s">
        <v>12</v>
      </c>
      <c r="AP25" s="10" t="s">
        <v>350</v>
      </c>
      <c r="AQ25" s="10" t="s">
        <v>351</v>
      </c>
      <c r="AR25" s="10" t="s">
        <v>352</v>
      </c>
      <c r="AS25" s="10" t="s">
        <v>206</v>
      </c>
      <c r="AT25" s="10">
        <v>500039.0</v>
      </c>
      <c r="AU25" s="10" t="s">
        <v>12</v>
      </c>
      <c r="AV25" s="10" t="s">
        <v>12</v>
      </c>
      <c r="AW25" s="10" t="s">
        <v>12</v>
      </c>
      <c r="AX25" s="10" t="s">
        <v>12</v>
      </c>
      <c r="AY25" s="10" t="s">
        <v>198</v>
      </c>
      <c r="AZ25" s="10" t="s">
        <v>198</v>
      </c>
      <c r="BA25" s="10" t="s">
        <v>198</v>
      </c>
      <c r="BB25" s="10" t="s">
        <v>353</v>
      </c>
    </row>
    <row r="26" ht="15.75" customHeight="1">
      <c r="A26" s="10">
        <v>25.0</v>
      </c>
      <c r="B26" s="8">
        <v>1.60116732324E11</v>
      </c>
      <c r="C26" s="10" t="s">
        <v>208</v>
      </c>
      <c r="D26" s="14">
        <v>0.0</v>
      </c>
      <c r="E26" s="10" t="s">
        <v>354</v>
      </c>
      <c r="F26" s="10" t="s">
        <v>355</v>
      </c>
      <c r="G26" s="10" t="s">
        <v>60</v>
      </c>
      <c r="H26" s="10" t="s">
        <v>61</v>
      </c>
      <c r="J26" s="10" t="s">
        <v>177</v>
      </c>
      <c r="K26" s="11" t="s">
        <v>356</v>
      </c>
      <c r="L26" s="10">
        <v>9.70400921E9</v>
      </c>
      <c r="M26" s="10">
        <v>7.013273091E9</v>
      </c>
      <c r="N26" s="10" t="s">
        <v>179</v>
      </c>
      <c r="O26" s="10" t="s">
        <v>180</v>
      </c>
      <c r="P26" s="12">
        <v>88.35</v>
      </c>
      <c r="Q26" s="10">
        <v>2014.0</v>
      </c>
      <c r="R26" s="10" t="s">
        <v>12</v>
      </c>
      <c r="S26" s="10" t="s">
        <v>12</v>
      </c>
      <c r="T26" s="12">
        <v>83.0</v>
      </c>
      <c r="U26" s="10">
        <v>2017.0</v>
      </c>
      <c r="V26" s="10" t="s">
        <v>181</v>
      </c>
      <c r="W26" s="10" t="s">
        <v>182</v>
      </c>
      <c r="X26" s="10" t="s">
        <v>183</v>
      </c>
      <c r="Y26" s="10">
        <v>2.0</v>
      </c>
      <c r="Z26" s="10" t="s">
        <v>12</v>
      </c>
      <c r="AA26" s="10" t="s">
        <v>12</v>
      </c>
      <c r="AB26" s="10">
        <v>7.23</v>
      </c>
      <c r="AC26" s="10">
        <v>7.45</v>
      </c>
      <c r="AD26" s="10">
        <v>7.05</v>
      </c>
      <c r="AE26" s="10" t="s">
        <v>184</v>
      </c>
      <c r="AF26" s="10" t="s">
        <v>184</v>
      </c>
      <c r="AG26" s="10" t="s">
        <v>184</v>
      </c>
      <c r="AH26" s="10" t="s">
        <v>184</v>
      </c>
      <c r="AI26" s="10">
        <v>2020.0</v>
      </c>
      <c r="AJ26" s="10" t="s">
        <v>12</v>
      </c>
      <c r="AK26" s="10" t="s">
        <v>12</v>
      </c>
      <c r="AL26" s="10" t="s">
        <v>12</v>
      </c>
      <c r="AM26" s="10" t="s">
        <v>12</v>
      </c>
      <c r="AN26" s="10" t="s">
        <v>12</v>
      </c>
      <c r="AO26" s="10" t="s">
        <v>12</v>
      </c>
      <c r="AP26" s="10" t="s">
        <v>357</v>
      </c>
      <c r="AQ26" s="10" t="s">
        <v>12</v>
      </c>
      <c r="AR26" s="10" t="s">
        <v>286</v>
      </c>
      <c r="AS26" s="10" t="s">
        <v>188</v>
      </c>
      <c r="AT26" s="10">
        <v>506002.0</v>
      </c>
      <c r="AU26" s="10" t="s">
        <v>12</v>
      </c>
      <c r="AV26" s="10" t="s">
        <v>358</v>
      </c>
      <c r="AW26" s="10" t="s">
        <v>359</v>
      </c>
      <c r="AX26" s="10" t="s">
        <v>360</v>
      </c>
      <c r="AY26" s="10" t="s">
        <v>189</v>
      </c>
      <c r="AZ26" s="10" t="s">
        <v>189</v>
      </c>
      <c r="BA26" s="10" t="s">
        <v>198</v>
      </c>
      <c r="BB26" s="10" t="s">
        <v>361</v>
      </c>
    </row>
    <row r="27" ht="15.75" customHeight="1">
      <c r="A27" s="10">
        <v>26.0</v>
      </c>
      <c r="B27" s="8">
        <v>1.60116732119E11</v>
      </c>
      <c r="C27" s="10" t="s">
        <v>208</v>
      </c>
      <c r="D27" s="10">
        <v>1.0</v>
      </c>
      <c r="E27" s="10" t="s">
        <v>362</v>
      </c>
      <c r="F27" s="10" t="s">
        <v>363</v>
      </c>
      <c r="G27" s="10" t="s">
        <v>62</v>
      </c>
      <c r="H27" s="10" t="s">
        <v>63</v>
      </c>
      <c r="I27" s="10" t="s">
        <v>364</v>
      </c>
      <c r="J27" s="10" t="s">
        <v>177</v>
      </c>
      <c r="K27" s="11" t="s">
        <v>365</v>
      </c>
      <c r="L27" s="10">
        <v>8.919133343E9</v>
      </c>
      <c r="M27" s="10">
        <v>9.849848003E9</v>
      </c>
      <c r="N27" s="10" t="s">
        <v>179</v>
      </c>
      <c r="O27" s="10" t="s">
        <v>180</v>
      </c>
      <c r="P27" s="10">
        <v>87.4</v>
      </c>
      <c r="Q27" s="10">
        <v>2014.0</v>
      </c>
      <c r="R27" s="10">
        <v>87.1</v>
      </c>
      <c r="S27" s="10">
        <v>2016.0</v>
      </c>
      <c r="T27" s="10" t="s">
        <v>12</v>
      </c>
      <c r="U27" s="10" t="s">
        <v>12</v>
      </c>
      <c r="V27" s="10" t="s">
        <v>181</v>
      </c>
      <c r="W27" s="10" t="s">
        <v>182</v>
      </c>
      <c r="X27" s="10" t="s">
        <v>183</v>
      </c>
      <c r="Y27" s="10">
        <v>2.0</v>
      </c>
      <c r="Z27" s="10">
        <v>6.38</v>
      </c>
      <c r="AA27" s="10">
        <v>7.38</v>
      </c>
      <c r="AB27" s="10">
        <v>6.65</v>
      </c>
      <c r="AC27" s="10">
        <v>6.11</v>
      </c>
      <c r="AD27" s="10">
        <v>5.79</v>
      </c>
      <c r="AE27" s="10" t="s">
        <v>184</v>
      </c>
      <c r="AF27" s="10" t="s">
        <v>184</v>
      </c>
      <c r="AG27" s="10" t="s">
        <v>184</v>
      </c>
      <c r="AH27" s="10" t="s">
        <v>184</v>
      </c>
      <c r="AI27" s="10">
        <v>2020.0</v>
      </c>
      <c r="AJ27" s="10" t="s">
        <v>12</v>
      </c>
      <c r="AK27" s="10" t="s">
        <v>12</v>
      </c>
      <c r="AL27" s="10" t="s">
        <v>12</v>
      </c>
      <c r="AM27" s="10" t="s">
        <v>12</v>
      </c>
      <c r="AN27" s="10" t="s">
        <v>12</v>
      </c>
      <c r="AO27" s="10" t="s">
        <v>12</v>
      </c>
      <c r="AP27" s="10" t="s">
        <v>366</v>
      </c>
      <c r="AQ27" s="10" t="s">
        <v>367</v>
      </c>
      <c r="AR27" s="10" t="s">
        <v>205</v>
      </c>
      <c r="AS27" s="10" t="s">
        <v>188</v>
      </c>
      <c r="AT27" s="10">
        <v>500084.0</v>
      </c>
      <c r="AU27" s="10" t="s">
        <v>12</v>
      </c>
      <c r="AV27" s="10" t="s">
        <v>12</v>
      </c>
      <c r="AW27" s="10" t="s">
        <v>12</v>
      </c>
      <c r="AX27" s="10" t="s">
        <v>12</v>
      </c>
      <c r="AY27" s="10" t="s">
        <v>198</v>
      </c>
      <c r="AZ27" s="10" t="s">
        <v>198</v>
      </c>
      <c r="BA27" s="10" t="s">
        <v>198</v>
      </c>
      <c r="BB27" s="10" t="s">
        <v>368</v>
      </c>
    </row>
    <row r="28" ht="15.75" customHeight="1">
      <c r="A28" s="10">
        <v>27.0</v>
      </c>
      <c r="B28" s="15">
        <v>1.60116732091E11</v>
      </c>
      <c r="C28" s="10" t="s">
        <v>208</v>
      </c>
      <c r="D28" s="14">
        <v>0.0</v>
      </c>
      <c r="E28" s="10" t="s">
        <v>369</v>
      </c>
      <c r="F28" s="10" t="s">
        <v>370</v>
      </c>
      <c r="G28" s="10" t="s">
        <v>64</v>
      </c>
      <c r="H28" s="10" t="s">
        <v>65</v>
      </c>
      <c r="I28" s="10" t="s">
        <v>371</v>
      </c>
      <c r="J28" s="10" t="s">
        <v>177</v>
      </c>
      <c r="K28" s="11" t="s">
        <v>372</v>
      </c>
      <c r="L28" s="10">
        <v>8.886269616E9</v>
      </c>
      <c r="M28" s="10">
        <v>9.989688319E9</v>
      </c>
      <c r="N28" s="10" t="s">
        <v>179</v>
      </c>
      <c r="O28" s="10" t="s">
        <v>180</v>
      </c>
      <c r="P28" s="10">
        <v>90.2</v>
      </c>
      <c r="Q28" s="10">
        <v>2014.0</v>
      </c>
      <c r="R28" s="10">
        <v>96.9</v>
      </c>
      <c r="S28" s="10">
        <v>2016.0</v>
      </c>
      <c r="T28" s="10" t="s">
        <v>12</v>
      </c>
      <c r="U28" s="10" t="s">
        <v>12</v>
      </c>
      <c r="V28" s="10" t="s">
        <v>181</v>
      </c>
      <c r="W28" s="10" t="s">
        <v>182</v>
      </c>
      <c r="X28" s="10" t="s">
        <v>183</v>
      </c>
      <c r="Y28" s="10">
        <v>3.0</v>
      </c>
      <c r="Z28" s="13">
        <v>8.7</v>
      </c>
      <c r="AA28" s="13">
        <v>8.3</v>
      </c>
      <c r="AB28" s="13">
        <v>8.2</v>
      </c>
      <c r="AC28" s="13">
        <v>7.9</v>
      </c>
      <c r="AD28" s="13">
        <v>7.7</v>
      </c>
      <c r="AE28" s="10" t="s">
        <v>184</v>
      </c>
      <c r="AF28" s="10" t="s">
        <v>184</v>
      </c>
      <c r="AG28" s="10" t="s">
        <v>184</v>
      </c>
      <c r="AH28" s="10" t="s">
        <v>184</v>
      </c>
      <c r="AI28" s="10">
        <v>2020.0</v>
      </c>
      <c r="AJ28" s="10" t="s">
        <v>12</v>
      </c>
      <c r="AK28" s="10" t="s">
        <v>12</v>
      </c>
      <c r="AL28" s="10" t="s">
        <v>12</v>
      </c>
      <c r="AM28" s="10" t="s">
        <v>12</v>
      </c>
      <c r="AN28" s="10" t="s">
        <v>12</v>
      </c>
      <c r="AO28" s="10" t="s">
        <v>12</v>
      </c>
      <c r="AP28" s="10" t="s">
        <v>373</v>
      </c>
      <c r="AQ28" s="10" t="s">
        <v>374</v>
      </c>
      <c r="AR28" s="10" t="s">
        <v>279</v>
      </c>
      <c r="AS28" s="10" t="s">
        <v>188</v>
      </c>
      <c r="AT28" s="10">
        <v>503111.0</v>
      </c>
      <c r="AU28" s="10" t="s">
        <v>12</v>
      </c>
      <c r="AV28" s="10" t="s">
        <v>12</v>
      </c>
      <c r="AW28" s="10" t="s">
        <v>12</v>
      </c>
      <c r="AX28" s="10" t="s">
        <v>12</v>
      </c>
      <c r="AY28" s="10" t="s">
        <v>189</v>
      </c>
      <c r="AZ28" s="10" t="s">
        <v>198</v>
      </c>
      <c r="BA28" s="10" t="s">
        <v>198</v>
      </c>
      <c r="BB28" s="10" t="s">
        <v>375</v>
      </c>
    </row>
    <row r="29" ht="15.75" customHeight="1">
      <c r="A29" s="10">
        <v>28.0</v>
      </c>
      <c r="B29" s="8">
        <v>1.60116732096E11</v>
      </c>
      <c r="C29" s="10" t="s">
        <v>208</v>
      </c>
      <c r="D29" s="10">
        <v>1.0</v>
      </c>
      <c r="E29" s="10" t="s">
        <v>376</v>
      </c>
      <c r="F29" s="10" t="s">
        <v>377</v>
      </c>
      <c r="G29" s="10" t="s">
        <v>66</v>
      </c>
      <c r="H29" s="10" t="s">
        <v>67</v>
      </c>
      <c r="I29" s="10" t="s">
        <v>51</v>
      </c>
      <c r="J29" s="10" t="s">
        <v>177</v>
      </c>
      <c r="K29" s="11" t="s">
        <v>378</v>
      </c>
      <c r="L29" s="10">
        <v>9.515295912E9</v>
      </c>
      <c r="M29" s="10">
        <v>9.949305142E9</v>
      </c>
      <c r="N29" s="10" t="s">
        <v>179</v>
      </c>
      <c r="O29" s="10" t="s">
        <v>180</v>
      </c>
      <c r="P29" s="10">
        <v>88.3</v>
      </c>
      <c r="Q29" s="10">
        <v>2014.0</v>
      </c>
      <c r="R29" s="10">
        <v>98.3</v>
      </c>
      <c r="S29" s="10">
        <v>2016.0</v>
      </c>
      <c r="T29" s="10" t="s">
        <v>12</v>
      </c>
      <c r="U29" s="10" t="s">
        <v>12</v>
      </c>
      <c r="V29" s="10" t="s">
        <v>181</v>
      </c>
      <c r="W29" s="10" t="s">
        <v>182</v>
      </c>
      <c r="X29" s="10" t="s">
        <v>183</v>
      </c>
      <c r="Y29" s="10">
        <v>2.0</v>
      </c>
      <c r="Z29" s="13">
        <v>7.8</v>
      </c>
      <c r="AA29" s="13">
        <v>7.9</v>
      </c>
      <c r="AB29" s="10">
        <v>7.53</v>
      </c>
      <c r="AC29" s="10">
        <v>7.37</v>
      </c>
      <c r="AD29" s="10">
        <v>7.19</v>
      </c>
      <c r="AE29" s="10" t="s">
        <v>184</v>
      </c>
      <c r="AF29" s="10" t="s">
        <v>184</v>
      </c>
      <c r="AG29" s="10" t="s">
        <v>184</v>
      </c>
      <c r="AH29" s="10" t="s">
        <v>184</v>
      </c>
      <c r="AI29" s="10">
        <v>2020.0</v>
      </c>
      <c r="AJ29" s="10" t="s">
        <v>12</v>
      </c>
      <c r="AK29" s="10" t="s">
        <v>12</v>
      </c>
      <c r="AL29" s="10" t="s">
        <v>12</v>
      </c>
      <c r="AM29" s="10" t="s">
        <v>12</v>
      </c>
      <c r="AN29" s="10" t="s">
        <v>12</v>
      </c>
      <c r="AO29" s="10" t="s">
        <v>12</v>
      </c>
      <c r="AP29" s="10" t="s">
        <v>379</v>
      </c>
      <c r="AQ29" s="10" t="s">
        <v>380</v>
      </c>
      <c r="AR29" s="10" t="s">
        <v>381</v>
      </c>
      <c r="AS29" s="10" t="s">
        <v>188</v>
      </c>
      <c r="AT29" s="10">
        <v>509001.0</v>
      </c>
      <c r="AU29" s="10" t="s">
        <v>12</v>
      </c>
      <c r="AV29" s="10" t="s">
        <v>12</v>
      </c>
      <c r="AW29" s="10" t="s">
        <v>12</v>
      </c>
      <c r="AX29" s="10" t="s">
        <v>12</v>
      </c>
      <c r="AY29" s="10" t="s">
        <v>198</v>
      </c>
      <c r="AZ29" s="10" t="s">
        <v>198</v>
      </c>
      <c r="BA29" s="10" t="s">
        <v>198</v>
      </c>
      <c r="BB29" s="10" t="s">
        <v>382</v>
      </c>
    </row>
    <row r="30" ht="15.75" customHeight="1">
      <c r="A30" s="10">
        <v>29.0</v>
      </c>
      <c r="B30" s="8">
        <v>1.60116732065E11</v>
      </c>
      <c r="C30" s="10" t="s">
        <v>173</v>
      </c>
      <c r="D30" s="14">
        <v>0.0</v>
      </c>
      <c r="E30" s="10" t="s">
        <v>383</v>
      </c>
      <c r="F30" s="10" t="s">
        <v>384</v>
      </c>
      <c r="G30" s="10" t="s">
        <v>68</v>
      </c>
      <c r="H30" s="10" t="s">
        <v>69</v>
      </c>
      <c r="I30" s="10" t="s">
        <v>385</v>
      </c>
      <c r="J30" s="10" t="s">
        <v>177</v>
      </c>
      <c r="K30" s="11" t="s">
        <v>386</v>
      </c>
      <c r="L30" s="10">
        <v>9.502291275E9</v>
      </c>
      <c r="M30" s="10">
        <v>9.494988834E9</v>
      </c>
      <c r="N30" s="10" t="s">
        <v>179</v>
      </c>
      <c r="O30" s="10" t="s">
        <v>180</v>
      </c>
      <c r="P30" s="10">
        <v>89.3</v>
      </c>
      <c r="Q30" s="10">
        <v>2014.0</v>
      </c>
      <c r="R30" s="10">
        <v>97.1</v>
      </c>
      <c r="S30" s="10">
        <v>2016.0</v>
      </c>
      <c r="T30" s="10" t="s">
        <v>12</v>
      </c>
      <c r="U30" s="10" t="s">
        <v>12</v>
      </c>
      <c r="V30" s="10" t="s">
        <v>181</v>
      </c>
      <c r="W30" s="10" t="s">
        <v>182</v>
      </c>
      <c r="X30" s="10" t="s">
        <v>183</v>
      </c>
      <c r="Y30" s="10">
        <v>2.0</v>
      </c>
      <c r="Z30" s="10">
        <v>8.38</v>
      </c>
      <c r="AA30" s="10">
        <v>8.41</v>
      </c>
      <c r="AB30" s="10">
        <v>8.32</v>
      </c>
      <c r="AC30" s="10">
        <v>8.03</v>
      </c>
      <c r="AD30" s="10">
        <v>7.73</v>
      </c>
      <c r="AE30" s="10" t="s">
        <v>184</v>
      </c>
      <c r="AF30" s="10" t="s">
        <v>184</v>
      </c>
      <c r="AG30" s="10" t="s">
        <v>184</v>
      </c>
      <c r="AH30" s="10" t="s">
        <v>184</v>
      </c>
      <c r="AI30" s="10">
        <v>2020.0</v>
      </c>
      <c r="AJ30" s="10" t="s">
        <v>12</v>
      </c>
      <c r="AK30" s="10" t="s">
        <v>12</v>
      </c>
      <c r="AL30" s="10" t="s">
        <v>12</v>
      </c>
      <c r="AM30" s="10" t="s">
        <v>12</v>
      </c>
      <c r="AN30" s="10" t="s">
        <v>12</v>
      </c>
      <c r="AO30" s="10" t="s">
        <v>12</v>
      </c>
      <c r="AP30" s="10" t="s">
        <v>387</v>
      </c>
      <c r="AQ30" s="10" t="s">
        <v>388</v>
      </c>
      <c r="AR30" s="10" t="s">
        <v>389</v>
      </c>
      <c r="AS30" s="10" t="s">
        <v>206</v>
      </c>
      <c r="AT30" s="10">
        <v>505185.0</v>
      </c>
      <c r="AU30" s="10" t="s">
        <v>12</v>
      </c>
      <c r="AV30" s="10" t="s">
        <v>12</v>
      </c>
      <c r="AW30" s="10" t="s">
        <v>12</v>
      </c>
      <c r="AX30" s="10" t="s">
        <v>12</v>
      </c>
      <c r="AY30" s="10" t="s">
        <v>189</v>
      </c>
      <c r="AZ30" s="10" t="s">
        <v>189</v>
      </c>
      <c r="BA30" s="10" t="s">
        <v>198</v>
      </c>
      <c r="BB30" s="10" t="s">
        <v>390</v>
      </c>
    </row>
    <row r="31" ht="15.75" customHeight="1">
      <c r="A31" s="10">
        <v>30.0</v>
      </c>
      <c r="B31" s="15">
        <v>1.60116732323E11</v>
      </c>
      <c r="C31" s="10" t="s">
        <v>173</v>
      </c>
      <c r="D31" s="14">
        <v>0.0</v>
      </c>
      <c r="E31" s="10" t="s">
        <v>391</v>
      </c>
      <c r="F31" s="10" t="s">
        <v>392</v>
      </c>
      <c r="G31" s="10" t="s">
        <v>70</v>
      </c>
      <c r="H31" s="10" t="s">
        <v>71</v>
      </c>
      <c r="I31" s="10" t="s">
        <v>393</v>
      </c>
      <c r="J31" s="10" t="s">
        <v>177</v>
      </c>
      <c r="K31" s="11" t="s">
        <v>394</v>
      </c>
      <c r="L31" s="10">
        <v>9.963306817E9</v>
      </c>
      <c r="M31" s="10">
        <v>7.989215453E9</v>
      </c>
      <c r="N31" s="10" t="s">
        <v>179</v>
      </c>
      <c r="O31" s="10" t="s">
        <v>180</v>
      </c>
      <c r="P31" s="12">
        <v>88.35</v>
      </c>
      <c r="Q31" s="10">
        <v>2014.0</v>
      </c>
      <c r="R31" s="10" t="s">
        <v>12</v>
      </c>
      <c r="S31" s="10" t="s">
        <v>12</v>
      </c>
      <c r="T31" s="12">
        <v>92.0</v>
      </c>
      <c r="U31" s="10">
        <v>2017.0</v>
      </c>
      <c r="V31" s="10" t="s">
        <v>181</v>
      </c>
      <c r="W31" s="10" t="s">
        <v>182</v>
      </c>
      <c r="X31" s="10" t="s">
        <v>183</v>
      </c>
      <c r="Y31" s="10">
        <v>2.0</v>
      </c>
      <c r="Z31" s="10" t="s">
        <v>12</v>
      </c>
      <c r="AA31" s="10" t="s">
        <v>12</v>
      </c>
      <c r="AB31" s="10">
        <v>8.51</v>
      </c>
      <c r="AC31" s="10">
        <v>8.39</v>
      </c>
      <c r="AD31" s="10">
        <v>8.02</v>
      </c>
      <c r="AE31" s="10" t="s">
        <v>184</v>
      </c>
      <c r="AF31" s="10" t="s">
        <v>184</v>
      </c>
      <c r="AG31" s="10" t="s">
        <v>184</v>
      </c>
      <c r="AH31" s="10" t="s">
        <v>184</v>
      </c>
      <c r="AI31" s="10">
        <v>2020.0</v>
      </c>
      <c r="AJ31" s="10" t="s">
        <v>12</v>
      </c>
      <c r="AK31" s="10" t="s">
        <v>12</v>
      </c>
      <c r="AL31" s="10" t="s">
        <v>12</v>
      </c>
      <c r="AM31" s="10" t="s">
        <v>12</v>
      </c>
      <c r="AN31" s="10" t="s">
        <v>12</v>
      </c>
      <c r="AO31" s="10" t="s">
        <v>12</v>
      </c>
      <c r="AP31" s="10" t="s">
        <v>395</v>
      </c>
      <c r="AQ31" s="10" t="s">
        <v>12</v>
      </c>
      <c r="AR31" s="10" t="s">
        <v>396</v>
      </c>
      <c r="AS31" s="10" t="s">
        <v>188</v>
      </c>
      <c r="AT31" s="10">
        <v>504215.0</v>
      </c>
      <c r="AU31" s="10" t="s">
        <v>12</v>
      </c>
      <c r="AV31" s="10" t="s">
        <v>12</v>
      </c>
      <c r="AW31" s="10" t="s">
        <v>12</v>
      </c>
      <c r="AX31" s="10" t="s">
        <v>12</v>
      </c>
      <c r="AY31" s="10" t="s">
        <v>189</v>
      </c>
      <c r="AZ31" s="10" t="s">
        <v>189</v>
      </c>
      <c r="BA31" s="10" t="s">
        <v>198</v>
      </c>
      <c r="BB31" s="10" t="s">
        <v>397</v>
      </c>
    </row>
    <row r="32" ht="15.75" customHeight="1">
      <c r="A32" s="10">
        <v>31.0</v>
      </c>
      <c r="B32" s="8">
        <v>1.60116732321E11</v>
      </c>
      <c r="C32" s="10" t="s">
        <v>173</v>
      </c>
      <c r="D32" s="14">
        <v>0.0</v>
      </c>
      <c r="E32" s="10" t="s">
        <v>398</v>
      </c>
      <c r="F32" s="10" t="s">
        <v>399</v>
      </c>
      <c r="G32" s="10" t="s">
        <v>72</v>
      </c>
      <c r="H32" s="10" t="s">
        <v>73</v>
      </c>
      <c r="J32" s="10" t="s">
        <v>177</v>
      </c>
      <c r="K32" s="11" t="s">
        <v>400</v>
      </c>
      <c r="L32" s="10">
        <v>8.801729446E9</v>
      </c>
      <c r="M32" s="10">
        <v>8.790207256E9</v>
      </c>
      <c r="N32" s="10" t="s">
        <v>179</v>
      </c>
      <c r="O32" s="10" t="s">
        <v>180</v>
      </c>
      <c r="P32" s="10">
        <v>87.4</v>
      </c>
      <c r="Q32" s="10">
        <v>2014.0</v>
      </c>
      <c r="R32" s="10" t="s">
        <v>12</v>
      </c>
      <c r="S32" s="10" t="s">
        <v>12</v>
      </c>
      <c r="T32" s="10">
        <v>92.4</v>
      </c>
      <c r="U32" s="10">
        <v>2017.0</v>
      </c>
      <c r="V32" s="10" t="s">
        <v>181</v>
      </c>
      <c r="W32" s="10" t="s">
        <v>182</v>
      </c>
      <c r="X32" s="10" t="s">
        <v>183</v>
      </c>
      <c r="Y32" s="10">
        <v>2.0</v>
      </c>
      <c r="Z32" s="10" t="s">
        <v>12</v>
      </c>
      <c r="AA32" s="10" t="s">
        <v>12</v>
      </c>
      <c r="AB32" s="10">
        <v>9.08</v>
      </c>
      <c r="AC32" s="10">
        <v>9.03</v>
      </c>
      <c r="AD32" s="10">
        <v>8.77</v>
      </c>
      <c r="AE32" s="10" t="s">
        <v>184</v>
      </c>
      <c r="AF32" s="10" t="s">
        <v>184</v>
      </c>
      <c r="AG32" s="10" t="s">
        <v>184</v>
      </c>
      <c r="AH32" s="10" t="s">
        <v>184</v>
      </c>
      <c r="AI32" s="10">
        <v>2020.0</v>
      </c>
      <c r="AJ32" s="10" t="s">
        <v>12</v>
      </c>
      <c r="AK32" s="10" t="s">
        <v>12</v>
      </c>
      <c r="AL32" s="10" t="s">
        <v>12</v>
      </c>
      <c r="AM32" s="10" t="s">
        <v>12</v>
      </c>
      <c r="AN32" s="10" t="s">
        <v>12</v>
      </c>
      <c r="AO32" s="10" t="s">
        <v>12</v>
      </c>
      <c r="AP32" s="10" t="s">
        <v>401</v>
      </c>
      <c r="AQ32" s="10" t="s">
        <v>401</v>
      </c>
      <c r="AR32" s="10" t="s">
        <v>197</v>
      </c>
      <c r="AS32" s="10" t="s">
        <v>188</v>
      </c>
      <c r="AT32" s="10">
        <v>500092.0</v>
      </c>
      <c r="AU32" s="10" t="s">
        <v>12</v>
      </c>
      <c r="AV32" s="10" t="s">
        <v>12</v>
      </c>
      <c r="AW32" s="10" t="s">
        <v>12</v>
      </c>
      <c r="AX32" s="10" t="s">
        <v>12</v>
      </c>
      <c r="AY32" s="10" t="s">
        <v>198</v>
      </c>
      <c r="AZ32" s="10" t="s">
        <v>189</v>
      </c>
      <c r="BA32" s="10" t="s">
        <v>198</v>
      </c>
      <c r="BB32" s="10" t="s">
        <v>402</v>
      </c>
    </row>
    <row r="33" ht="15.75" customHeight="1">
      <c r="A33" s="10">
        <v>32.0</v>
      </c>
      <c r="B33" s="8">
        <v>1.60116732071E11</v>
      </c>
      <c r="C33" s="10" t="s">
        <v>173</v>
      </c>
      <c r="D33" s="14">
        <v>0.0</v>
      </c>
      <c r="E33" s="10" t="s">
        <v>403</v>
      </c>
      <c r="F33" s="10" t="s">
        <v>404</v>
      </c>
      <c r="G33" s="10" t="s">
        <v>74</v>
      </c>
      <c r="H33" s="10" t="s">
        <v>75</v>
      </c>
      <c r="I33" s="10" t="s">
        <v>75</v>
      </c>
      <c r="J33" s="10" t="s">
        <v>177</v>
      </c>
      <c r="K33" s="11" t="s">
        <v>405</v>
      </c>
      <c r="L33" s="10">
        <v>9.06320657E9</v>
      </c>
      <c r="M33" s="10">
        <v>9.908758939E9</v>
      </c>
      <c r="N33" s="10" t="s">
        <v>179</v>
      </c>
      <c r="O33" s="10" t="s">
        <v>180</v>
      </c>
      <c r="P33" s="12">
        <v>90.25</v>
      </c>
      <c r="Q33" s="10">
        <v>2014.0</v>
      </c>
      <c r="R33" s="10">
        <v>97.4</v>
      </c>
      <c r="S33" s="10">
        <v>2016.0</v>
      </c>
      <c r="T33" s="10" t="s">
        <v>12</v>
      </c>
      <c r="U33" s="10" t="s">
        <v>12</v>
      </c>
      <c r="V33" s="10" t="s">
        <v>181</v>
      </c>
      <c r="W33" s="10" t="s">
        <v>182</v>
      </c>
      <c r="X33" s="10" t="s">
        <v>183</v>
      </c>
      <c r="Y33" s="10">
        <v>2.0</v>
      </c>
      <c r="Z33" s="10">
        <v>7.82</v>
      </c>
      <c r="AA33" s="10">
        <v>7.39</v>
      </c>
      <c r="AB33" s="10">
        <v>7.27</v>
      </c>
      <c r="AC33" s="10">
        <v>7.27</v>
      </c>
      <c r="AD33" s="10">
        <v>7.18</v>
      </c>
      <c r="AE33" s="10" t="s">
        <v>184</v>
      </c>
      <c r="AF33" s="10" t="s">
        <v>184</v>
      </c>
      <c r="AG33" s="10" t="s">
        <v>184</v>
      </c>
      <c r="AH33" s="10" t="s">
        <v>184</v>
      </c>
      <c r="AI33" s="10">
        <v>2020.0</v>
      </c>
      <c r="AJ33" s="10" t="s">
        <v>12</v>
      </c>
      <c r="AK33" s="10" t="s">
        <v>12</v>
      </c>
      <c r="AL33" s="10" t="s">
        <v>12</v>
      </c>
      <c r="AM33" s="10" t="s">
        <v>12</v>
      </c>
      <c r="AN33" s="10" t="s">
        <v>12</v>
      </c>
      <c r="AO33" s="10" t="s">
        <v>12</v>
      </c>
      <c r="AP33" s="10" t="s">
        <v>406</v>
      </c>
      <c r="AQ33" s="10" t="s">
        <v>407</v>
      </c>
      <c r="AR33" s="10" t="s">
        <v>197</v>
      </c>
      <c r="AS33" s="10" t="s">
        <v>188</v>
      </c>
      <c r="AT33" s="10">
        <v>508211.0</v>
      </c>
      <c r="AU33" s="10" t="s">
        <v>12</v>
      </c>
      <c r="AV33" s="10" t="s">
        <v>12</v>
      </c>
      <c r="AW33" s="10" t="s">
        <v>12</v>
      </c>
      <c r="AX33" s="10" t="s">
        <v>12</v>
      </c>
      <c r="AY33" s="10" t="s">
        <v>189</v>
      </c>
      <c r="AZ33" s="10" t="s">
        <v>189</v>
      </c>
      <c r="BA33" s="10" t="s">
        <v>198</v>
      </c>
      <c r="BB33" s="10" t="s">
        <v>408</v>
      </c>
    </row>
    <row r="34" ht="15.75" customHeight="1">
      <c r="A34" s="10">
        <v>33.0</v>
      </c>
      <c r="B34" s="8">
        <v>1.60116732069E11</v>
      </c>
      <c r="C34" s="10" t="s">
        <v>173</v>
      </c>
      <c r="D34" s="10">
        <v>1.0</v>
      </c>
      <c r="E34" s="10" t="s">
        <v>409</v>
      </c>
      <c r="F34" s="10" t="s">
        <v>410</v>
      </c>
      <c r="G34" s="10" t="s">
        <v>76</v>
      </c>
      <c r="H34" s="10" t="s">
        <v>77</v>
      </c>
      <c r="J34" s="10" t="s">
        <v>177</v>
      </c>
      <c r="K34" s="11" t="s">
        <v>411</v>
      </c>
      <c r="L34" s="10">
        <v>9.502561182E9</v>
      </c>
      <c r="M34" s="10">
        <v>9.502996166E9</v>
      </c>
      <c r="N34" s="10" t="s">
        <v>179</v>
      </c>
      <c r="O34" s="10" t="s">
        <v>180</v>
      </c>
      <c r="P34" s="10">
        <v>90.2</v>
      </c>
      <c r="Q34" s="10">
        <v>2014.0</v>
      </c>
      <c r="R34" s="10">
        <v>94.9</v>
      </c>
      <c r="S34" s="10">
        <v>2016.0</v>
      </c>
      <c r="T34" s="10" t="s">
        <v>12</v>
      </c>
      <c r="U34" s="10" t="s">
        <v>12</v>
      </c>
      <c r="V34" s="10" t="s">
        <v>181</v>
      </c>
      <c r="W34" s="10" t="s">
        <v>182</v>
      </c>
      <c r="X34" s="10" t="s">
        <v>183</v>
      </c>
      <c r="Y34" s="10">
        <v>2.0</v>
      </c>
      <c r="Z34" s="10">
        <v>7.58</v>
      </c>
      <c r="AA34" s="10">
        <v>7.85</v>
      </c>
      <c r="AB34" s="10">
        <v>7.68</v>
      </c>
      <c r="AC34" s="10">
        <v>6.47</v>
      </c>
      <c r="AD34" s="13">
        <v>6.0</v>
      </c>
      <c r="AE34" s="10" t="s">
        <v>184</v>
      </c>
      <c r="AF34" s="10" t="s">
        <v>184</v>
      </c>
      <c r="AG34" s="10" t="s">
        <v>184</v>
      </c>
      <c r="AH34" s="10" t="s">
        <v>184</v>
      </c>
      <c r="AI34" s="10">
        <v>2020.0</v>
      </c>
      <c r="AJ34" s="10" t="s">
        <v>12</v>
      </c>
      <c r="AK34" s="10" t="s">
        <v>12</v>
      </c>
      <c r="AL34" s="10" t="s">
        <v>12</v>
      </c>
      <c r="AM34" s="10" t="s">
        <v>12</v>
      </c>
      <c r="AN34" s="10" t="s">
        <v>12</v>
      </c>
      <c r="AO34" s="10" t="s">
        <v>12</v>
      </c>
      <c r="AP34" s="10" t="s">
        <v>412</v>
      </c>
      <c r="AQ34" s="10" t="s">
        <v>413</v>
      </c>
      <c r="AR34" s="10" t="s">
        <v>197</v>
      </c>
      <c r="AS34" s="10" t="s">
        <v>188</v>
      </c>
      <c r="AT34" s="10">
        <v>506004.0</v>
      </c>
      <c r="AU34" s="10" t="s">
        <v>12</v>
      </c>
      <c r="AV34" s="10" t="s">
        <v>12</v>
      </c>
      <c r="AW34" s="10" t="s">
        <v>12</v>
      </c>
      <c r="AX34" s="10" t="s">
        <v>12</v>
      </c>
      <c r="AY34" s="10" t="s">
        <v>198</v>
      </c>
      <c r="AZ34" s="10" t="s">
        <v>189</v>
      </c>
      <c r="BA34" s="10" t="s">
        <v>198</v>
      </c>
      <c r="BB34" s="10" t="s">
        <v>414</v>
      </c>
    </row>
    <row r="35" ht="15.75" customHeight="1">
      <c r="A35" s="10">
        <v>34.0</v>
      </c>
      <c r="B35" s="8">
        <v>1.60116732074E11</v>
      </c>
      <c r="C35" s="10" t="s">
        <v>208</v>
      </c>
      <c r="D35" s="10">
        <v>1.0</v>
      </c>
      <c r="E35" s="10" t="s">
        <v>415</v>
      </c>
      <c r="F35" s="10" t="s">
        <v>416</v>
      </c>
      <c r="G35" s="10" t="s">
        <v>78</v>
      </c>
      <c r="H35" s="10" t="s">
        <v>79</v>
      </c>
      <c r="I35" s="10" t="s">
        <v>417</v>
      </c>
      <c r="J35" s="10" t="s">
        <v>177</v>
      </c>
      <c r="K35" s="11" t="s">
        <v>418</v>
      </c>
      <c r="L35" s="10">
        <v>9.030059854E9</v>
      </c>
      <c r="M35" s="10">
        <v>9.948854395E9</v>
      </c>
      <c r="N35" s="10" t="s">
        <v>179</v>
      </c>
      <c r="O35" s="10" t="s">
        <v>180</v>
      </c>
      <c r="P35" s="10">
        <v>83.6</v>
      </c>
      <c r="Q35" s="10">
        <v>2014.0</v>
      </c>
      <c r="R35" s="10">
        <v>95.8</v>
      </c>
      <c r="S35" s="10">
        <v>2016.0</v>
      </c>
      <c r="T35" s="10" t="s">
        <v>12</v>
      </c>
      <c r="U35" s="10" t="s">
        <v>12</v>
      </c>
      <c r="V35" s="10" t="s">
        <v>181</v>
      </c>
      <c r="W35" s="10" t="s">
        <v>182</v>
      </c>
      <c r="X35" s="10" t="s">
        <v>183</v>
      </c>
      <c r="Y35" s="10">
        <v>2.0</v>
      </c>
      <c r="Z35" s="13">
        <v>7.0</v>
      </c>
      <c r="AA35" s="10">
        <v>6.71</v>
      </c>
      <c r="AB35" s="10">
        <v>6.76</v>
      </c>
      <c r="AC35" s="10">
        <v>6.79</v>
      </c>
      <c r="AD35" s="10">
        <v>5.55</v>
      </c>
      <c r="AE35" s="10" t="s">
        <v>184</v>
      </c>
      <c r="AF35" s="10" t="s">
        <v>184</v>
      </c>
      <c r="AG35" s="10" t="s">
        <v>184</v>
      </c>
      <c r="AH35" s="10" t="s">
        <v>184</v>
      </c>
      <c r="AI35" s="10">
        <v>2020.0</v>
      </c>
      <c r="AJ35" s="10" t="s">
        <v>12</v>
      </c>
      <c r="AK35" s="10" t="s">
        <v>12</v>
      </c>
      <c r="AL35" s="10" t="s">
        <v>12</v>
      </c>
      <c r="AM35" s="10" t="s">
        <v>12</v>
      </c>
      <c r="AN35" s="10" t="s">
        <v>12</v>
      </c>
      <c r="AO35" s="10" t="s">
        <v>12</v>
      </c>
      <c r="AP35" s="10" t="s">
        <v>419</v>
      </c>
      <c r="AQ35" s="10" t="s">
        <v>420</v>
      </c>
      <c r="AR35" s="10" t="s">
        <v>205</v>
      </c>
      <c r="AS35" s="10" t="s">
        <v>206</v>
      </c>
      <c r="AT35" s="10">
        <v>500044.0</v>
      </c>
      <c r="AU35" s="10" t="s">
        <v>12</v>
      </c>
      <c r="AV35" s="10" t="s">
        <v>12</v>
      </c>
      <c r="AW35" s="10" t="s">
        <v>12</v>
      </c>
      <c r="AX35" s="10" t="s">
        <v>12</v>
      </c>
      <c r="AY35" s="10" t="s">
        <v>198</v>
      </c>
      <c r="AZ35" s="10" t="s">
        <v>198</v>
      </c>
      <c r="BA35" s="10" t="s">
        <v>198</v>
      </c>
      <c r="BB35" s="10" t="s">
        <v>421</v>
      </c>
    </row>
    <row r="36" ht="15.75" customHeight="1">
      <c r="A36" s="10">
        <v>35.0</v>
      </c>
      <c r="B36" s="8">
        <v>1.6011673207E11</v>
      </c>
      <c r="C36" s="10" t="s">
        <v>173</v>
      </c>
      <c r="D36" s="14">
        <v>0.0</v>
      </c>
      <c r="E36" s="10" t="s">
        <v>422</v>
      </c>
      <c r="F36" s="10" t="s">
        <v>423</v>
      </c>
      <c r="G36" s="10" t="s">
        <v>80</v>
      </c>
      <c r="H36" s="10" t="s">
        <v>81</v>
      </c>
      <c r="J36" s="10" t="s">
        <v>177</v>
      </c>
      <c r="K36" s="11" t="s">
        <v>424</v>
      </c>
      <c r="L36" s="10">
        <v>9.666962333E9</v>
      </c>
      <c r="M36" s="10">
        <v>8.919059162E9</v>
      </c>
      <c r="N36" s="10" t="s">
        <v>179</v>
      </c>
      <c r="O36" s="10" t="s">
        <v>180</v>
      </c>
      <c r="P36" s="10">
        <v>93.1</v>
      </c>
      <c r="Q36" s="10">
        <v>2014.0</v>
      </c>
      <c r="R36" s="12">
        <v>96.0</v>
      </c>
      <c r="S36" s="10">
        <v>2016.0</v>
      </c>
      <c r="T36" s="10" t="s">
        <v>12</v>
      </c>
      <c r="U36" s="10" t="s">
        <v>12</v>
      </c>
      <c r="V36" s="10" t="s">
        <v>181</v>
      </c>
      <c r="W36" s="10" t="s">
        <v>182</v>
      </c>
      <c r="X36" s="10" t="s">
        <v>183</v>
      </c>
      <c r="Y36" s="10">
        <v>2.0</v>
      </c>
      <c r="Z36" s="10">
        <v>8.45</v>
      </c>
      <c r="AA36" s="10">
        <v>7.41</v>
      </c>
      <c r="AB36" s="10">
        <v>7.58</v>
      </c>
      <c r="AC36" s="10">
        <v>7.37</v>
      </c>
      <c r="AD36" s="10">
        <v>6.69</v>
      </c>
      <c r="AE36" s="10" t="s">
        <v>184</v>
      </c>
      <c r="AF36" s="10" t="s">
        <v>184</v>
      </c>
      <c r="AG36" s="10" t="s">
        <v>184</v>
      </c>
      <c r="AH36" s="10" t="s">
        <v>184</v>
      </c>
      <c r="AI36" s="10">
        <v>2020.0</v>
      </c>
      <c r="AJ36" s="10" t="s">
        <v>12</v>
      </c>
      <c r="AK36" s="10" t="s">
        <v>12</v>
      </c>
      <c r="AL36" s="10" t="s">
        <v>12</v>
      </c>
      <c r="AM36" s="10" t="s">
        <v>12</v>
      </c>
      <c r="AN36" s="10" t="s">
        <v>12</v>
      </c>
      <c r="AO36" s="10" t="s">
        <v>12</v>
      </c>
      <c r="AP36" s="10" t="s">
        <v>425</v>
      </c>
      <c r="AQ36" s="10" t="s">
        <v>426</v>
      </c>
      <c r="AR36" s="10" t="s">
        <v>427</v>
      </c>
      <c r="AS36" s="10" t="s">
        <v>188</v>
      </c>
      <c r="AT36" s="10">
        <v>505001.0</v>
      </c>
      <c r="AU36" s="10" t="s">
        <v>12</v>
      </c>
      <c r="AV36" s="10" t="s">
        <v>12</v>
      </c>
      <c r="AW36" s="10" t="s">
        <v>12</v>
      </c>
      <c r="AX36" s="10" t="s">
        <v>12</v>
      </c>
      <c r="AY36" s="10" t="s">
        <v>189</v>
      </c>
      <c r="AZ36" s="10" t="s">
        <v>189</v>
      </c>
      <c r="BA36" s="10" t="s">
        <v>198</v>
      </c>
      <c r="BB36" s="10" t="s">
        <v>428</v>
      </c>
    </row>
    <row r="37" ht="15.75" customHeight="1">
      <c r="A37" s="10">
        <v>36.0</v>
      </c>
      <c r="B37" s="8">
        <v>1.60116732064E11</v>
      </c>
      <c r="C37" s="10" t="s">
        <v>173</v>
      </c>
      <c r="D37" s="14">
        <v>0.0</v>
      </c>
      <c r="E37" s="10" t="s">
        <v>429</v>
      </c>
      <c r="F37" s="10" t="s">
        <v>430</v>
      </c>
      <c r="G37" s="10" t="s">
        <v>82</v>
      </c>
      <c r="H37" s="10" t="s">
        <v>83</v>
      </c>
      <c r="I37" s="10" t="s">
        <v>431</v>
      </c>
      <c r="J37" s="10" t="s">
        <v>177</v>
      </c>
      <c r="K37" s="11" t="s">
        <v>432</v>
      </c>
      <c r="L37" s="10">
        <v>7.032395298E9</v>
      </c>
      <c r="M37" s="10">
        <v>8.985244214E9</v>
      </c>
      <c r="N37" s="10" t="s">
        <v>179</v>
      </c>
      <c r="O37" s="10" t="s">
        <v>180</v>
      </c>
      <c r="P37" s="10">
        <v>92.1</v>
      </c>
      <c r="Q37" s="10">
        <v>2014.0</v>
      </c>
      <c r="R37" s="10">
        <v>97.1</v>
      </c>
      <c r="S37" s="10">
        <v>2016.0</v>
      </c>
      <c r="T37" s="10" t="s">
        <v>12</v>
      </c>
      <c r="U37" s="10" t="s">
        <v>12</v>
      </c>
      <c r="V37" s="10" t="s">
        <v>181</v>
      </c>
      <c r="W37" s="10" t="s">
        <v>182</v>
      </c>
      <c r="X37" s="10" t="s">
        <v>183</v>
      </c>
      <c r="Y37" s="10">
        <v>2.0</v>
      </c>
      <c r="Z37" s="10">
        <v>8.07</v>
      </c>
      <c r="AA37" s="10">
        <v>8.32</v>
      </c>
      <c r="AB37" s="10">
        <v>8.14</v>
      </c>
      <c r="AC37" s="10">
        <v>7.95</v>
      </c>
      <c r="AD37" s="10">
        <v>7.85</v>
      </c>
      <c r="AE37" s="10" t="s">
        <v>184</v>
      </c>
      <c r="AF37" s="10" t="s">
        <v>184</v>
      </c>
      <c r="AG37" s="10" t="s">
        <v>184</v>
      </c>
      <c r="AH37" s="10" t="s">
        <v>184</v>
      </c>
      <c r="AI37" s="10">
        <v>2020.0</v>
      </c>
      <c r="AJ37" s="10" t="s">
        <v>12</v>
      </c>
      <c r="AK37" s="10" t="s">
        <v>12</v>
      </c>
      <c r="AL37" s="10" t="s">
        <v>12</v>
      </c>
      <c r="AM37" s="10" t="s">
        <v>12</v>
      </c>
      <c r="AN37" s="10" t="s">
        <v>12</v>
      </c>
      <c r="AO37" s="10" t="s">
        <v>12</v>
      </c>
      <c r="AP37" s="10" t="s">
        <v>433</v>
      </c>
      <c r="AQ37" s="10" t="s">
        <v>434</v>
      </c>
      <c r="AR37" s="10" t="s">
        <v>427</v>
      </c>
      <c r="AS37" s="10" t="s">
        <v>188</v>
      </c>
      <c r="AT37" s="10">
        <v>505162.0</v>
      </c>
      <c r="AU37" s="10" t="s">
        <v>12</v>
      </c>
      <c r="AV37" s="10" t="s">
        <v>12</v>
      </c>
      <c r="AW37" s="10" t="s">
        <v>12</v>
      </c>
      <c r="AX37" s="10" t="s">
        <v>12</v>
      </c>
      <c r="AY37" s="10" t="s">
        <v>189</v>
      </c>
      <c r="AZ37" s="10" t="s">
        <v>189</v>
      </c>
      <c r="BA37" s="10" t="s">
        <v>198</v>
      </c>
      <c r="BB37" s="10" t="s">
        <v>435</v>
      </c>
    </row>
    <row r="38" ht="15.75" customHeight="1">
      <c r="A38" s="10">
        <v>37.0</v>
      </c>
      <c r="B38" s="8">
        <v>1.60116732073E11</v>
      </c>
      <c r="C38" s="10" t="s">
        <v>173</v>
      </c>
      <c r="D38" s="10">
        <v>4.0</v>
      </c>
      <c r="E38" s="10" t="s">
        <v>436</v>
      </c>
      <c r="F38" s="10" t="s">
        <v>437</v>
      </c>
      <c r="G38" s="10" t="s">
        <v>84</v>
      </c>
      <c r="H38" s="10" t="s">
        <v>85</v>
      </c>
      <c r="J38" s="10" t="s">
        <v>177</v>
      </c>
      <c r="K38" s="11" t="s">
        <v>438</v>
      </c>
      <c r="L38" s="10">
        <v>8.919610161E9</v>
      </c>
      <c r="M38" s="10">
        <v>9.491054587E9</v>
      </c>
      <c r="N38" s="10" t="s">
        <v>179</v>
      </c>
      <c r="O38" s="10" t="s">
        <v>180</v>
      </c>
      <c r="P38" s="10">
        <v>90.3</v>
      </c>
      <c r="Q38" s="10">
        <v>2014.0</v>
      </c>
      <c r="R38" s="10">
        <v>93.9</v>
      </c>
      <c r="S38" s="10">
        <v>2016.0</v>
      </c>
      <c r="T38" s="10" t="s">
        <v>12</v>
      </c>
      <c r="U38" s="10" t="s">
        <v>12</v>
      </c>
      <c r="V38" s="10" t="s">
        <v>181</v>
      </c>
      <c r="W38" s="10" t="s">
        <v>182</v>
      </c>
      <c r="X38" s="10" t="s">
        <v>183</v>
      </c>
      <c r="Y38" s="10">
        <v>2.0</v>
      </c>
      <c r="Z38" s="10">
        <v>6.17</v>
      </c>
      <c r="AA38" s="10">
        <v>6.18</v>
      </c>
      <c r="AB38" s="10">
        <v>6.05</v>
      </c>
      <c r="AC38" s="10">
        <v>5.57</v>
      </c>
      <c r="AD38" s="13">
        <v>4.0</v>
      </c>
      <c r="AE38" s="10" t="s">
        <v>184</v>
      </c>
      <c r="AF38" s="10" t="s">
        <v>184</v>
      </c>
      <c r="AG38" s="10" t="s">
        <v>184</v>
      </c>
      <c r="AH38" s="10" t="s">
        <v>184</v>
      </c>
      <c r="AI38" s="10">
        <v>2020.0</v>
      </c>
      <c r="AJ38" s="10" t="s">
        <v>12</v>
      </c>
      <c r="AK38" s="10" t="s">
        <v>12</v>
      </c>
      <c r="AL38" s="10" t="s">
        <v>12</v>
      </c>
      <c r="AM38" s="10" t="s">
        <v>12</v>
      </c>
      <c r="AN38" s="10" t="s">
        <v>12</v>
      </c>
      <c r="AO38" s="10" t="s">
        <v>12</v>
      </c>
      <c r="AP38" s="10" t="s">
        <v>439</v>
      </c>
      <c r="AQ38" s="10" t="s">
        <v>440</v>
      </c>
      <c r="AR38" s="10" t="s">
        <v>427</v>
      </c>
      <c r="AS38" s="10" t="s">
        <v>188</v>
      </c>
      <c r="AT38" s="10">
        <v>505209.0</v>
      </c>
      <c r="AU38" s="10" t="s">
        <v>12</v>
      </c>
      <c r="AV38" s="10" t="s">
        <v>12</v>
      </c>
      <c r="AW38" s="10" t="s">
        <v>12</v>
      </c>
      <c r="AX38" s="10" t="s">
        <v>12</v>
      </c>
      <c r="AY38" s="10" t="s">
        <v>189</v>
      </c>
      <c r="AZ38" s="10" t="s">
        <v>189</v>
      </c>
      <c r="BA38" s="10" t="s">
        <v>198</v>
      </c>
      <c r="BB38" s="10" t="s">
        <v>441</v>
      </c>
    </row>
    <row r="39" ht="15.75" customHeight="1">
      <c r="A39" s="10">
        <v>38.0</v>
      </c>
      <c r="B39" s="15">
        <v>1.60116732323E11</v>
      </c>
      <c r="C39" s="10" t="s">
        <v>173</v>
      </c>
      <c r="D39" s="14">
        <v>0.0</v>
      </c>
      <c r="E39" s="10" t="s">
        <v>391</v>
      </c>
      <c r="F39" s="10" t="s">
        <v>392</v>
      </c>
      <c r="G39" s="10" t="s">
        <v>70</v>
      </c>
      <c r="H39" s="10" t="s">
        <v>71</v>
      </c>
      <c r="I39" s="10" t="s">
        <v>393</v>
      </c>
      <c r="J39" s="10" t="s">
        <v>177</v>
      </c>
      <c r="K39" s="11" t="s">
        <v>394</v>
      </c>
      <c r="L39" s="10">
        <v>9.963306817E9</v>
      </c>
      <c r="M39" s="10">
        <v>7.989215453E9</v>
      </c>
      <c r="N39" s="10" t="s">
        <v>179</v>
      </c>
      <c r="O39" s="10" t="s">
        <v>180</v>
      </c>
      <c r="P39" s="12">
        <v>88.35</v>
      </c>
      <c r="Q39" s="10">
        <v>2014.0</v>
      </c>
      <c r="R39" s="10" t="s">
        <v>12</v>
      </c>
      <c r="S39" s="10" t="s">
        <v>12</v>
      </c>
      <c r="T39" s="12">
        <v>92.0</v>
      </c>
      <c r="U39" s="10">
        <v>2017.0</v>
      </c>
      <c r="V39" s="10" t="s">
        <v>181</v>
      </c>
      <c r="W39" s="10" t="s">
        <v>182</v>
      </c>
      <c r="X39" s="10" t="s">
        <v>183</v>
      </c>
      <c r="Y39" s="10">
        <v>2.0</v>
      </c>
      <c r="Z39" s="10" t="s">
        <v>12</v>
      </c>
      <c r="AA39" s="10" t="s">
        <v>12</v>
      </c>
      <c r="AB39" s="10">
        <v>8.51</v>
      </c>
      <c r="AC39" s="10">
        <v>8.39</v>
      </c>
      <c r="AD39" s="10">
        <v>8.02</v>
      </c>
      <c r="AE39" s="10" t="s">
        <v>184</v>
      </c>
      <c r="AF39" s="10" t="s">
        <v>184</v>
      </c>
      <c r="AG39" s="10" t="s">
        <v>184</v>
      </c>
      <c r="AH39" s="10" t="s">
        <v>184</v>
      </c>
      <c r="AI39" s="10">
        <v>2020.0</v>
      </c>
      <c r="AJ39" s="10" t="s">
        <v>12</v>
      </c>
      <c r="AK39" s="10" t="s">
        <v>12</v>
      </c>
      <c r="AL39" s="10" t="s">
        <v>12</v>
      </c>
      <c r="AM39" s="10" t="s">
        <v>12</v>
      </c>
      <c r="AN39" s="10" t="s">
        <v>12</v>
      </c>
      <c r="AO39" s="10" t="s">
        <v>12</v>
      </c>
      <c r="AP39" s="10" t="s">
        <v>395</v>
      </c>
      <c r="AQ39" s="10" t="s">
        <v>12</v>
      </c>
      <c r="AR39" s="10" t="s">
        <v>396</v>
      </c>
      <c r="AS39" s="10" t="s">
        <v>188</v>
      </c>
      <c r="AT39" s="10">
        <v>504215.0</v>
      </c>
      <c r="AU39" s="10" t="s">
        <v>12</v>
      </c>
      <c r="AV39" s="10" t="s">
        <v>12</v>
      </c>
      <c r="AW39" s="10" t="s">
        <v>12</v>
      </c>
      <c r="AX39" s="10" t="s">
        <v>12</v>
      </c>
      <c r="AY39" s="10" t="s">
        <v>189</v>
      </c>
      <c r="AZ39" s="10" t="s">
        <v>189</v>
      </c>
      <c r="BA39" s="10" t="s">
        <v>198</v>
      </c>
      <c r="BB39" s="10" t="s">
        <v>397</v>
      </c>
    </row>
    <row r="40" ht="15.75" customHeight="1">
      <c r="A40" s="10">
        <v>39.0</v>
      </c>
      <c r="B40" s="8">
        <v>1.60116732315E11</v>
      </c>
      <c r="C40" s="10" t="s">
        <v>173</v>
      </c>
      <c r="D40" s="14">
        <v>0.0</v>
      </c>
      <c r="E40" s="10" t="s">
        <v>442</v>
      </c>
      <c r="F40" s="10" t="s">
        <v>443</v>
      </c>
      <c r="G40" s="10" t="s">
        <v>86</v>
      </c>
      <c r="H40" s="10" t="s">
        <v>87</v>
      </c>
      <c r="J40" s="10" t="s">
        <v>177</v>
      </c>
      <c r="K40" s="11" t="s">
        <v>444</v>
      </c>
      <c r="L40" s="10">
        <v>9.154667595E9</v>
      </c>
      <c r="M40" s="10">
        <v>9.059598907E9</v>
      </c>
      <c r="N40" s="10" t="s">
        <v>179</v>
      </c>
      <c r="O40" s="10" t="s">
        <v>180</v>
      </c>
      <c r="P40" s="12">
        <v>88.35</v>
      </c>
      <c r="Q40" s="10">
        <v>2014.0</v>
      </c>
      <c r="R40" s="10" t="s">
        <v>12</v>
      </c>
      <c r="S40" s="10" t="s">
        <v>12</v>
      </c>
      <c r="T40" s="12">
        <v>89.0</v>
      </c>
      <c r="U40" s="10">
        <v>2017.0</v>
      </c>
      <c r="V40" s="10" t="s">
        <v>181</v>
      </c>
      <c r="W40" s="10" t="s">
        <v>182</v>
      </c>
      <c r="X40" s="10" t="s">
        <v>183</v>
      </c>
      <c r="Y40" s="10">
        <v>2.0</v>
      </c>
      <c r="Z40" s="10" t="s">
        <v>12</v>
      </c>
      <c r="AA40" s="10" t="s">
        <v>12</v>
      </c>
      <c r="AB40" s="13">
        <v>7.1</v>
      </c>
      <c r="AC40" s="13">
        <v>6.6</v>
      </c>
      <c r="AD40" s="13">
        <v>5.8</v>
      </c>
      <c r="AE40" s="10" t="s">
        <v>184</v>
      </c>
      <c r="AF40" s="10" t="s">
        <v>184</v>
      </c>
      <c r="AG40" s="10" t="s">
        <v>184</v>
      </c>
      <c r="AH40" s="10" t="s">
        <v>184</v>
      </c>
      <c r="AI40" s="10">
        <v>2020.0</v>
      </c>
      <c r="AJ40" s="10" t="s">
        <v>12</v>
      </c>
      <c r="AK40" s="10" t="s">
        <v>12</v>
      </c>
      <c r="AL40" s="10" t="s">
        <v>12</v>
      </c>
      <c r="AM40" s="10" t="s">
        <v>12</v>
      </c>
      <c r="AN40" s="10" t="s">
        <v>12</v>
      </c>
      <c r="AO40" s="10" t="s">
        <v>12</v>
      </c>
      <c r="AP40" s="10" t="s">
        <v>445</v>
      </c>
      <c r="AQ40" s="10" t="s">
        <v>445</v>
      </c>
      <c r="AR40" s="10" t="s">
        <v>286</v>
      </c>
      <c r="AS40" s="10" t="s">
        <v>188</v>
      </c>
      <c r="AT40" s="10">
        <v>506003.0</v>
      </c>
      <c r="AU40" s="10" t="s">
        <v>312</v>
      </c>
      <c r="AV40" s="10" t="s">
        <v>12</v>
      </c>
      <c r="AW40" s="10" t="s">
        <v>12</v>
      </c>
      <c r="AX40" s="10" t="s">
        <v>12</v>
      </c>
      <c r="AY40" s="10" t="s">
        <v>189</v>
      </c>
      <c r="AZ40" s="10" t="s">
        <v>189</v>
      </c>
      <c r="BA40" s="10" t="s">
        <v>198</v>
      </c>
      <c r="BB40" s="10" t="s">
        <v>446</v>
      </c>
    </row>
    <row r="41" ht="15.75" customHeight="1">
      <c r="A41" s="10">
        <v>40.0</v>
      </c>
      <c r="B41" s="8">
        <v>1.60116732103E11</v>
      </c>
      <c r="C41" s="10" t="s">
        <v>208</v>
      </c>
      <c r="D41" s="10">
        <v>6.0</v>
      </c>
      <c r="E41" s="10" t="s">
        <v>447</v>
      </c>
      <c r="F41" s="10" t="s">
        <v>448</v>
      </c>
      <c r="G41" s="10" t="s">
        <v>88</v>
      </c>
      <c r="H41" s="10" t="s">
        <v>89</v>
      </c>
      <c r="I41" s="10" t="s">
        <v>449</v>
      </c>
      <c r="J41" s="10" t="s">
        <v>177</v>
      </c>
      <c r="K41" s="11" t="s">
        <v>450</v>
      </c>
      <c r="L41" s="10">
        <v>9.032032108E9</v>
      </c>
      <c r="M41" s="10">
        <v>8.919703464E9</v>
      </c>
      <c r="N41" s="10" t="s">
        <v>179</v>
      </c>
      <c r="O41" s="10" t="s">
        <v>180</v>
      </c>
      <c r="P41" s="12">
        <v>92.15</v>
      </c>
      <c r="Q41" s="10">
        <v>2014.0</v>
      </c>
      <c r="R41" s="10">
        <v>94.1</v>
      </c>
      <c r="S41" s="10">
        <v>2016.0</v>
      </c>
      <c r="T41" s="10" t="s">
        <v>12</v>
      </c>
      <c r="U41" s="10" t="s">
        <v>12</v>
      </c>
      <c r="V41" s="10" t="s">
        <v>181</v>
      </c>
      <c r="W41" s="10" t="s">
        <v>182</v>
      </c>
      <c r="X41" s="10" t="s">
        <v>183</v>
      </c>
      <c r="Y41" s="10">
        <v>2.0</v>
      </c>
      <c r="Z41" s="10">
        <v>6.14</v>
      </c>
      <c r="AA41" s="10">
        <v>6.06</v>
      </c>
      <c r="AB41" s="10">
        <v>5.82</v>
      </c>
      <c r="AC41" s="10">
        <v>5.74</v>
      </c>
      <c r="AD41" s="10">
        <v>5.58</v>
      </c>
      <c r="AE41" s="10" t="s">
        <v>184</v>
      </c>
      <c r="AF41" s="10" t="s">
        <v>184</v>
      </c>
      <c r="AG41" s="10" t="s">
        <v>184</v>
      </c>
      <c r="AH41" s="10" t="s">
        <v>184</v>
      </c>
      <c r="AI41" s="10">
        <v>2020.0</v>
      </c>
      <c r="AJ41" s="10" t="s">
        <v>12</v>
      </c>
      <c r="AK41" s="10" t="s">
        <v>12</v>
      </c>
      <c r="AL41" s="10" t="s">
        <v>12</v>
      </c>
      <c r="AM41" s="10" t="s">
        <v>12</v>
      </c>
      <c r="AN41" s="10" t="s">
        <v>12</v>
      </c>
      <c r="AO41" s="10" t="s">
        <v>12</v>
      </c>
      <c r="AP41" s="10" t="s">
        <v>451</v>
      </c>
      <c r="AQ41" s="10" t="s">
        <v>452</v>
      </c>
      <c r="AR41" s="10" t="s">
        <v>205</v>
      </c>
      <c r="AS41" s="10" t="s">
        <v>188</v>
      </c>
      <c r="AT41" s="10">
        <v>500035.0</v>
      </c>
      <c r="AU41" s="10" t="s">
        <v>12</v>
      </c>
      <c r="AV41" s="10" t="s">
        <v>12</v>
      </c>
      <c r="AW41" s="10" t="s">
        <v>12</v>
      </c>
      <c r="AX41" s="10" t="s">
        <v>12</v>
      </c>
      <c r="AY41" s="10" t="s">
        <v>198</v>
      </c>
      <c r="AZ41" s="10" t="s">
        <v>198</v>
      </c>
      <c r="BA41" s="10" t="s">
        <v>198</v>
      </c>
      <c r="BB41" s="10" t="s">
        <v>453</v>
      </c>
    </row>
    <row r="42" ht="15.75" customHeight="1">
      <c r="A42" s="10">
        <v>41.0</v>
      </c>
      <c r="B42" s="8">
        <v>1.60116732092E11</v>
      </c>
      <c r="C42" s="10" t="s">
        <v>208</v>
      </c>
      <c r="D42" s="14">
        <v>0.0</v>
      </c>
      <c r="E42" s="10" t="s">
        <v>454</v>
      </c>
      <c r="F42" s="10" t="s">
        <v>455</v>
      </c>
      <c r="G42" s="10" t="s">
        <v>90</v>
      </c>
      <c r="H42" s="10" t="s">
        <v>91</v>
      </c>
      <c r="J42" s="10" t="s">
        <v>177</v>
      </c>
      <c r="K42" s="11" t="s">
        <v>456</v>
      </c>
      <c r="L42" s="10">
        <v>9.70397087E9</v>
      </c>
      <c r="M42" s="10">
        <v>9.505467467E9</v>
      </c>
      <c r="N42" s="10" t="s">
        <v>179</v>
      </c>
      <c r="O42" s="10" t="s">
        <v>180</v>
      </c>
      <c r="P42" s="12">
        <v>82.6</v>
      </c>
      <c r="Q42" s="10">
        <v>2014.0</v>
      </c>
      <c r="R42" s="12">
        <v>89.0</v>
      </c>
      <c r="S42" s="10">
        <v>2016.0</v>
      </c>
      <c r="T42" s="10" t="s">
        <v>12</v>
      </c>
      <c r="U42" s="10" t="s">
        <v>12</v>
      </c>
      <c r="V42" s="10" t="s">
        <v>181</v>
      </c>
      <c r="W42" s="10" t="s">
        <v>182</v>
      </c>
      <c r="X42" s="10" t="s">
        <v>183</v>
      </c>
      <c r="Y42" s="10">
        <v>2.0</v>
      </c>
      <c r="Z42" s="10">
        <v>7.23</v>
      </c>
      <c r="AA42" s="10">
        <v>7.08</v>
      </c>
      <c r="AB42" s="10">
        <v>7.04</v>
      </c>
      <c r="AC42" s="10">
        <v>6.95</v>
      </c>
      <c r="AD42" s="13">
        <v>6.9</v>
      </c>
      <c r="AE42" s="10" t="s">
        <v>184</v>
      </c>
      <c r="AF42" s="10" t="s">
        <v>184</v>
      </c>
      <c r="AG42" s="10" t="s">
        <v>184</v>
      </c>
      <c r="AH42" s="10" t="s">
        <v>184</v>
      </c>
      <c r="AI42" s="10">
        <v>2020.0</v>
      </c>
      <c r="AJ42" s="10" t="s">
        <v>12</v>
      </c>
      <c r="AK42" s="10" t="s">
        <v>12</v>
      </c>
      <c r="AL42" s="10" t="s">
        <v>12</v>
      </c>
      <c r="AM42" s="10" t="s">
        <v>12</v>
      </c>
      <c r="AN42" s="10" t="s">
        <v>12</v>
      </c>
      <c r="AO42" s="10" t="s">
        <v>12</v>
      </c>
      <c r="AP42" s="10" t="s">
        <v>457</v>
      </c>
      <c r="AQ42" s="10" t="s">
        <v>457</v>
      </c>
      <c r="AR42" s="10" t="s">
        <v>197</v>
      </c>
      <c r="AS42" s="10" t="s">
        <v>188</v>
      </c>
      <c r="AT42" s="10">
        <v>500092.0</v>
      </c>
      <c r="AU42" s="10" t="s">
        <v>12</v>
      </c>
      <c r="AV42" s="10" t="s">
        <v>12</v>
      </c>
      <c r="AW42" s="10" t="s">
        <v>12</v>
      </c>
      <c r="AX42" s="10" t="s">
        <v>12</v>
      </c>
      <c r="AY42" s="10" t="s">
        <v>198</v>
      </c>
      <c r="AZ42" s="10" t="s">
        <v>198</v>
      </c>
      <c r="BA42" s="10" t="s">
        <v>198</v>
      </c>
      <c r="BB42" s="10" t="s">
        <v>458</v>
      </c>
    </row>
    <row r="43" ht="15.75" customHeight="1">
      <c r="A43" s="10">
        <v>42.0</v>
      </c>
      <c r="B43" s="8">
        <v>1.60116732061E11</v>
      </c>
      <c r="C43" s="10" t="s">
        <v>173</v>
      </c>
      <c r="D43" s="10">
        <v>2.0</v>
      </c>
      <c r="E43" s="10" t="s">
        <v>459</v>
      </c>
      <c r="F43" s="10" t="s">
        <v>460</v>
      </c>
      <c r="G43" s="10" t="s">
        <v>92</v>
      </c>
      <c r="H43" s="10" t="s">
        <v>93</v>
      </c>
      <c r="I43" s="10" t="s">
        <v>461</v>
      </c>
      <c r="J43" s="10" t="s">
        <v>177</v>
      </c>
      <c r="K43" s="11" t="s">
        <v>462</v>
      </c>
      <c r="L43" s="10">
        <v>7.997242891E9</v>
      </c>
      <c r="M43" s="10">
        <v>8.106041076E9</v>
      </c>
      <c r="N43" s="10" t="s">
        <v>179</v>
      </c>
      <c r="O43" s="10" t="s">
        <v>180</v>
      </c>
      <c r="P43" s="10">
        <v>87.4</v>
      </c>
      <c r="Q43" s="10">
        <v>2014.0</v>
      </c>
      <c r="R43" s="10">
        <v>87.3</v>
      </c>
      <c r="S43" s="10">
        <v>2016.0</v>
      </c>
      <c r="T43" s="10" t="s">
        <v>12</v>
      </c>
      <c r="U43" s="10" t="s">
        <v>12</v>
      </c>
      <c r="V43" s="10" t="s">
        <v>181</v>
      </c>
      <c r="W43" s="10" t="s">
        <v>182</v>
      </c>
      <c r="X43" s="10" t="s">
        <v>183</v>
      </c>
      <c r="Y43" s="10">
        <v>2.0</v>
      </c>
      <c r="Z43" s="10">
        <v>7.05</v>
      </c>
      <c r="AA43" s="10">
        <v>6.69</v>
      </c>
      <c r="AB43" s="10">
        <v>6.59</v>
      </c>
      <c r="AC43" s="10">
        <v>6.36</v>
      </c>
      <c r="AD43" s="10">
        <v>6.35</v>
      </c>
      <c r="AE43" s="10" t="s">
        <v>184</v>
      </c>
      <c r="AF43" s="10" t="s">
        <v>184</v>
      </c>
      <c r="AG43" s="10" t="s">
        <v>184</v>
      </c>
      <c r="AH43" s="10" t="s">
        <v>184</v>
      </c>
      <c r="AI43" s="10">
        <v>2020.0</v>
      </c>
      <c r="AJ43" s="10" t="s">
        <v>12</v>
      </c>
      <c r="AK43" s="10" t="s">
        <v>312</v>
      </c>
      <c r="AL43" s="10" t="s">
        <v>12</v>
      </c>
      <c r="AM43" s="10" t="s">
        <v>12</v>
      </c>
      <c r="AN43" s="10" t="s">
        <v>12</v>
      </c>
      <c r="AO43" s="10" t="s">
        <v>12</v>
      </c>
      <c r="AP43" s="10" t="s">
        <v>463</v>
      </c>
      <c r="AQ43" s="10" t="s">
        <v>286</v>
      </c>
      <c r="AR43" s="10" t="s">
        <v>286</v>
      </c>
      <c r="AS43" s="10" t="s">
        <v>188</v>
      </c>
      <c r="AT43" s="10">
        <v>506331.0</v>
      </c>
      <c r="AU43" s="10" t="s">
        <v>12</v>
      </c>
      <c r="AV43" s="10" t="s">
        <v>312</v>
      </c>
      <c r="AW43" s="10" t="s">
        <v>12</v>
      </c>
      <c r="AX43" s="10" t="s">
        <v>12</v>
      </c>
      <c r="AY43" s="10" t="s">
        <v>189</v>
      </c>
      <c r="AZ43" s="10" t="s">
        <v>189</v>
      </c>
      <c r="BA43" s="10" t="s">
        <v>198</v>
      </c>
      <c r="BB43" s="10" t="s">
        <v>464</v>
      </c>
    </row>
    <row r="44" ht="15.75" customHeight="1">
      <c r="A44" s="10">
        <v>43.0</v>
      </c>
      <c r="B44" s="8">
        <v>1.60116732108E11</v>
      </c>
      <c r="C44" s="10" t="s">
        <v>208</v>
      </c>
      <c r="D44" s="10">
        <v>3.0</v>
      </c>
      <c r="E44" s="10" t="s">
        <v>465</v>
      </c>
      <c r="F44" s="10" t="s">
        <v>466</v>
      </c>
      <c r="G44" s="10" t="s">
        <v>94</v>
      </c>
      <c r="H44" s="10" t="s">
        <v>95</v>
      </c>
      <c r="J44" s="10" t="s">
        <v>177</v>
      </c>
      <c r="K44" s="11" t="s">
        <v>467</v>
      </c>
      <c r="L44" s="10">
        <v>8.886354621E9</v>
      </c>
      <c r="M44" s="10">
        <v>9.515295912E9</v>
      </c>
      <c r="N44" s="10" t="s">
        <v>179</v>
      </c>
      <c r="O44" s="10" t="s">
        <v>180</v>
      </c>
      <c r="P44" s="10">
        <v>90.2</v>
      </c>
      <c r="Q44" s="10">
        <v>2014.0</v>
      </c>
      <c r="R44" s="10">
        <v>89.9</v>
      </c>
      <c r="S44" s="10">
        <v>2016.0</v>
      </c>
      <c r="T44" s="10" t="s">
        <v>12</v>
      </c>
      <c r="U44" s="10" t="s">
        <v>12</v>
      </c>
      <c r="V44" s="10" t="s">
        <v>181</v>
      </c>
      <c r="W44" s="10" t="s">
        <v>182</v>
      </c>
      <c r="X44" s="10" t="s">
        <v>183</v>
      </c>
      <c r="Y44" s="10">
        <v>2.0</v>
      </c>
      <c r="Z44" s="13">
        <v>6.2</v>
      </c>
      <c r="AA44" s="13">
        <v>5.9</v>
      </c>
      <c r="AB44" s="13">
        <v>5.8</v>
      </c>
      <c r="AC44" s="13">
        <v>5.8</v>
      </c>
      <c r="AD44" s="13">
        <v>5.5</v>
      </c>
      <c r="AE44" s="10" t="s">
        <v>184</v>
      </c>
      <c r="AF44" s="10" t="s">
        <v>184</v>
      </c>
      <c r="AG44" s="10" t="s">
        <v>184</v>
      </c>
      <c r="AH44" s="10" t="s">
        <v>184</v>
      </c>
      <c r="AI44" s="10">
        <v>2020.0</v>
      </c>
      <c r="AJ44" s="10" t="s">
        <v>12</v>
      </c>
      <c r="AK44" s="10" t="s">
        <v>12</v>
      </c>
      <c r="AL44" s="10" t="s">
        <v>12</v>
      </c>
      <c r="AM44" s="10" t="s">
        <v>12</v>
      </c>
      <c r="AN44" s="10" t="s">
        <v>12</v>
      </c>
      <c r="AO44" s="10" t="s">
        <v>12</v>
      </c>
      <c r="AP44" s="10" t="s">
        <v>468</v>
      </c>
      <c r="AQ44" s="10" t="s">
        <v>469</v>
      </c>
      <c r="AR44" s="10" t="s">
        <v>205</v>
      </c>
      <c r="AS44" s="10" t="s">
        <v>206</v>
      </c>
      <c r="AT44" s="10">
        <v>500010.0</v>
      </c>
      <c r="AU44" s="10" t="s">
        <v>12</v>
      </c>
      <c r="AV44" s="10" t="s">
        <v>12</v>
      </c>
      <c r="AW44" s="10" t="s">
        <v>12</v>
      </c>
      <c r="AX44" s="10" t="s">
        <v>12</v>
      </c>
      <c r="AY44" s="10" t="s">
        <v>198</v>
      </c>
      <c r="AZ44" s="10" t="s">
        <v>198</v>
      </c>
      <c r="BA44" s="10" t="s">
        <v>198</v>
      </c>
      <c r="BB44" s="10" t="s">
        <v>470</v>
      </c>
    </row>
    <row r="45" ht="15.75" customHeight="1">
      <c r="A45" s="10">
        <v>44.0</v>
      </c>
      <c r="B45" s="8">
        <v>1.60116732316E11</v>
      </c>
      <c r="C45" s="10" t="s">
        <v>208</v>
      </c>
      <c r="D45" s="14">
        <v>0.0</v>
      </c>
      <c r="E45" s="10" t="s">
        <v>471</v>
      </c>
      <c r="F45" s="10" t="s">
        <v>472</v>
      </c>
      <c r="G45" s="10" t="s">
        <v>96</v>
      </c>
      <c r="H45" s="10" t="s">
        <v>97</v>
      </c>
      <c r="J45" s="10" t="s">
        <v>177</v>
      </c>
      <c r="K45" s="11" t="s">
        <v>473</v>
      </c>
      <c r="L45" s="10">
        <v>8.49794277E9</v>
      </c>
      <c r="M45" s="10">
        <v>7.989370324E9</v>
      </c>
      <c r="N45" s="10" t="s">
        <v>179</v>
      </c>
      <c r="O45" s="10" t="s">
        <v>180</v>
      </c>
      <c r="P45" s="10">
        <v>82.6</v>
      </c>
      <c r="Q45" s="10">
        <v>2014.0</v>
      </c>
      <c r="R45" s="10" t="s">
        <v>12</v>
      </c>
      <c r="S45" s="10" t="s">
        <v>12</v>
      </c>
      <c r="T45" s="10">
        <v>89.7</v>
      </c>
      <c r="U45" s="10">
        <v>2017.0</v>
      </c>
      <c r="V45" s="10" t="s">
        <v>181</v>
      </c>
      <c r="W45" s="10" t="s">
        <v>182</v>
      </c>
      <c r="X45" s="10" t="s">
        <v>183</v>
      </c>
      <c r="Y45" s="10">
        <v>2.0</v>
      </c>
      <c r="Z45" s="10" t="s">
        <v>12</v>
      </c>
      <c r="AA45" s="10" t="s">
        <v>12</v>
      </c>
      <c r="AB45" s="10">
        <v>8.07</v>
      </c>
      <c r="AC45" s="10">
        <v>7.39</v>
      </c>
      <c r="AD45" s="10">
        <v>6.33</v>
      </c>
      <c r="AE45" s="10" t="s">
        <v>184</v>
      </c>
      <c r="AF45" s="10" t="s">
        <v>184</v>
      </c>
      <c r="AG45" s="10" t="s">
        <v>184</v>
      </c>
      <c r="AH45" s="10" t="s">
        <v>184</v>
      </c>
      <c r="AI45" s="10">
        <v>2020.0</v>
      </c>
      <c r="AJ45" s="10" t="s">
        <v>12</v>
      </c>
      <c r="AK45" s="10" t="s">
        <v>12</v>
      </c>
      <c r="AL45" s="10" t="s">
        <v>12</v>
      </c>
      <c r="AM45" s="10" t="s">
        <v>12</v>
      </c>
      <c r="AN45" s="10" t="s">
        <v>12</v>
      </c>
      <c r="AO45" s="10" t="s">
        <v>12</v>
      </c>
      <c r="AP45" s="10" t="s">
        <v>474</v>
      </c>
      <c r="AQ45" s="10" t="s">
        <v>12</v>
      </c>
      <c r="AR45" s="10" t="s">
        <v>475</v>
      </c>
      <c r="AS45" s="10" t="s">
        <v>476</v>
      </c>
      <c r="AT45" s="10">
        <v>509001.0</v>
      </c>
      <c r="AU45" s="10" t="s">
        <v>12</v>
      </c>
      <c r="AV45" s="10" t="s">
        <v>477</v>
      </c>
      <c r="AW45" s="10" t="s">
        <v>478</v>
      </c>
      <c r="AX45" s="10" t="s">
        <v>12</v>
      </c>
      <c r="AY45" s="10" t="s">
        <v>189</v>
      </c>
      <c r="AZ45" s="10" t="s">
        <v>189</v>
      </c>
      <c r="BA45" s="10" t="s">
        <v>198</v>
      </c>
      <c r="BB45" s="10" t="s">
        <v>479</v>
      </c>
    </row>
    <row r="46" ht="15.75" customHeight="1">
      <c r="A46" s="10">
        <v>45.0</v>
      </c>
      <c r="B46" s="8">
        <v>1.60116732116E11</v>
      </c>
      <c r="C46" s="10" t="s">
        <v>208</v>
      </c>
      <c r="D46" s="10">
        <v>14.0</v>
      </c>
      <c r="E46" s="10" t="s">
        <v>480</v>
      </c>
      <c r="F46" s="10" t="s">
        <v>481</v>
      </c>
      <c r="G46" s="10" t="s">
        <v>98</v>
      </c>
      <c r="H46" s="10" t="s">
        <v>99</v>
      </c>
      <c r="I46" s="10" t="s">
        <v>482</v>
      </c>
      <c r="J46" s="10" t="s">
        <v>177</v>
      </c>
      <c r="K46" s="11" t="s">
        <v>483</v>
      </c>
      <c r="L46" s="10">
        <v>8.008858294E9</v>
      </c>
      <c r="M46" s="10">
        <v>7.036943705E9</v>
      </c>
      <c r="N46" s="10" t="s">
        <v>179</v>
      </c>
      <c r="O46" s="10" t="s">
        <v>180</v>
      </c>
      <c r="P46" s="10">
        <v>90.2</v>
      </c>
      <c r="Q46" s="10">
        <v>2014.0</v>
      </c>
      <c r="R46" s="10">
        <v>90.3</v>
      </c>
      <c r="S46" s="10">
        <v>2016.0</v>
      </c>
      <c r="T46" s="10" t="s">
        <v>12</v>
      </c>
      <c r="U46" s="10" t="s">
        <v>12</v>
      </c>
      <c r="V46" s="10" t="s">
        <v>181</v>
      </c>
      <c r="W46" s="10" t="s">
        <v>182</v>
      </c>
      <c r="X46" s="10" t="s">
        <v>183</v>
      </c>
      <c r="Y46" s="10">
        <v>2.0</v>
      </c>
      <c r="Z46" s="13">
        <v>5.6</v>
      </c>
      <c r="AA46" s="13">
        <v>5.7</v>
      </c>
      <c r="AB46" s="10" t="s">
        <v>12</v>
      </c>
      <c r="AC46" s="10" t="s">
        <v>12</v>
      </c>
      <c r="AD46" s="10" t="s">
        <v>12</v>
      </c>
      <c r="AE46" s="10" t="s">
        <v>184</v>
      </c>
      <c r="AF46" s="10" t="s">
        <v>184</v>
      </c>
      <c r="AG46" s="10" t="s">
        <v>184</v>
      </c>
      <c r="AH46" s="10" t="s">
        <v>184</v>
      </c>
      <c r="AI46" s="10">
        <v>2020.0</v>
      </c>
      <c r="AJ46" s="10" t="s">
        <v>12</v>
      </c>
      <c r="AK46" s="10" t="s">
        <v>12</v>
      </c>
      <c r="AL46" s="10" t="s">
        <v>12</v>
      </c>
      <c r="AM46" s="10" t="s">
        <v>12</v>
      </c>
      <c r="AN46" s="10" t="s">
        <v>12</v>
      </c>
      <c r="AO46" s="10" t="s">
        <v>12</v>
      </c>
      <c r="AP46" s="10" t="s">
        <v>484</v>
      </c>
      <c r="AQ46" s="10" t="s">
        <v>484</v>
      </c>
      <c r="AR46" s="10" t="s">
        <v>485</v>
      </c>
      <c r="AS46" s="10" t="s">
        <v>188</v>
      </c>
      <c r="AT46" s="10">
        <v>509358.0</v>
      </c>
      <c r="AU46" s="10" t="s">
        <v>12</v>
      </c>
      <c r="AV46" s="10" t="s">
        <v>12</v>
      </c>
      <c r="AW46" s="10" t="s">
        <v>12</v>
      </c>
      <c r="AX46" s="10" t="s">
        <v>12</v>
      </c>
      <c r="AY46" s="10" t="s">
        <v>189</v>
      </c>
      <c r="AZ46" s="10" t="s">
        <v>189</v>
      </c>
      <c r="BA46" s="10" t="s">
        <v>198</v>
      </c>
    </row>
    <row r="47" ht="15.75" customHeight="1">
      <c r="A47" s="10">
        <v>46.0</v>
      </c>
      <c r="B47" s="15">
        <v>1.60116732091E11</v>
      </c>
      <c r="C47" s="10" t="s">
        <v>208</v>
      </c>
      <c r="D47" s="14">
        <v>0.0</v>
      </c>
      <c r="E47" s="10" t="s">
        <v>369</v>
      </c>
      <c r="F47" s="10" t="s">
        <v>370</v>
      </c>
      <c r="G47" s="10" t="s">
        <v>64</v>
      </c>
      <c r="H47" s="10" t="s">
        <v>65</v>
      </c>
      <c r="I47" s="10" t="s">
        <v>371</v>
      </c>
      <c r="J47" s="10" t="s">
        <v>177</v>
      </c>
      <c r="K47" s="11" t="s">
        <v>372</v>
      </c>
      <c r="L47" s="10">
        <v>8.886269616E9</v>
      </c>
      <c r="M47" s="10">
        <v>9.989688319E9</v>
      </c>
      <c r="N47" s="10" t="s">
        <v>179</v>
      </c>
      <c r="O47" s="10" t="s">
        <v>180</v>
      </c>
      <c r="P47" s="10">
        <v>90.2</v>
      </c>
      <c r="Q47" s="10">
        <v>2014.0</v>
      </c>
      <c r="R47" s="10">
        <v>96.9</v>
      </c>
      <c r="S47" s="10">
        <v>2016.0</v>
      </c>
      <c r="T47" s="10" t="s">
        <v>12</v>
      </c>
      <c r="U47" s="10" t="s">
        <v>12</v>
      </c>
      <c r="V47" s="10" t="s">
        <v>181</v>
      </c>
      <c r="W47" s="10" t="s">
        <v>182</v>
      </c>
      <c r="X47" s="10" t="s">
        <v>183</v>
      </c>
      <c r="Y47" s="10">
        <v>3.0</v>
      </c>
      <c r="Z47" s="13">
        <v>8.7</v>
      </c>
      <c r="AA47" s="13">
        <v>8.3</v>
      </c>
      <c r="AB47" s="13">
        <v>8.2</v>
      </c>
      <c r="AC47" s="13">
        <v>7.9</v>
      </c>
      <c r="AD47" s="13">
        <v>7.7</v>
      </c>
      <c r="AE47" s="10" t="s">
        <v>184</v>
      </c>
      <c r="AF47" s="10" t="s">
        <v>184</v>
      </c>
      <c r="AG47" s="10" t="s">
        <v>184</v>
      </c>
      <c r="AH47" s="10" t="s">
        <v>184</v>
      </c>
      <c r="AI47" s="10">
        <v>2020.0</v>
      </c>
      <c r="AJ47" s="10" t="s">
        <v>12</v>
      </c>
      <c r="AK47" s="10" t="s">
        <v>12</v>
      </c>
      <c r="AL47" s="10" t="s">
        <v>12</v>
      </c>
      <c r="AM47" s="10" t="s">
        <v>12</v>
      </c>
      <c r="AN47" s="10" t="s">
        <v>12</v>
      </c>
      <c r="AO47" s="10" t="s">
        <v>12</v>
      </c>
      <c r="AP47" s="10" t="s">
        <v>373</v>
      </c>
      <c r="AQ47" s="10" t="s">
        <v>374</v>
      </c>
      <c r="AR47" s="10" t="s">
        <v>279</v>
      </c>
      <c r="AS47" s="10" t="s">
        <v>188</v>
      </c>
      <c r="AT47" s="10">
        <v>503111.0</v>
      </c>
      <c r="AU47" s="10" t="s">
        <v>12</v>
      </c>
      <c r="AV47" s="10" t="s">
        <v>12</v>
      </c>
      <c r="AW47" s="10" t="s">
        <v>12</v>
      </c>
      <c r="AX47" s="10" t="s">
        <v>12</v>
      </c>
      <c r="AY47" s="10" t="s">
        <v>189</v>
      </c>
      <c r="AZ47" s="10" t="s">
        <v>198</v>
      </c>
      <c r="BA47" s="10" t="s">
        <v>198</v>
      </c>
      <c r="BB47" s="10" t="s">
        <v>486</v>
      </c>
    </row>
    <row r="48" ht="15.75" customHeight="1">
      <c r="A48" s="10">
        <v>47.0</v>
      </c>
      <c r="B48" s="8">
        <v>1.60116732099E11</v>
      </c>
      <c r="C48" s="10" t="s">
        <v>208</v>
      </c>
      <c r="D48" s="14">
        <v>0.0</v>
      </c>
      <c r="E48" s="10" t="s">
        <v>487</v>
      </c>
      <c r="F48" s="10" t="s">
        <v>488</v>
      </c>
      <c r="G48" s="10" t="s">
        <v>100</v>
      </c>
      <c r="H48" s="10" t="s">
        <v>101</v>
      </c>
      <c r="J48" s="10" t="s">
        <v>177</v>
      </c>
      <c r="K48" s="11" t="s">
        <v>489</v>
      </c>
      <c r="L48" s="10">
        <v>9.553043333E9</v>
      </c>
      <c r="M48" s="10">
        <v>9.848033853E9</v>
      </c>
      <c r="N48" s="10" t="s">
        <v>179</v>
      </c>
      <c r="O48" s="10" t="s">
        <v>180</v>
      </c>
      <c r="P48" s="10">
        <v>66.7</v>
      </c>
      <c r="Q48" s="10">
        <v>2013.0</v>
      </c>
      <c r="R48" s="10">
        <v>93.7</v>
      </c>
      <c r="S48" s="10">
        <v>2016.0</v>
      </c>
      <c r="T48" s="10" t="s">
        <v>12</v>
      </c>
      <c r="U48" s="10" t="s">
        <v>12</v>
      </c>
      <c r="V48" s="10" t="s">
        <v>181</v>
      </c>
      <c r="W48" s="10" t="s">
        <v>182</v>
      </c>
      <c r="X48" s="10" t="s">
        <v>183</v>
      </c>
      <c r="Y48" s="10">
        <v>2.0</v>
      </c>
      <c r="Z48" s="10">
        <v>5.58</v>
      </c>
      <c r="AA48" s="10">
        <v>5.65</v>
      </c>
      <c r="AB48" s="10">
        <v>5.88</v>
      </c>
      <c r="AC48" s="10">
        <v>5.81</v>
      </c>
      <c r="AD48" s="13">
        <v>6.0</v>
      </c>
      <c r="AE48" s="10" t="s">
        <v>184</v>
      </c>
      <c r="AF48" s="10" t="s">
        <v>184</v>
      </c>
      <c r="AG48" s="10" t="s">
        <v>184</v>
      </c>
      <c r="AH48" s="10" t="s">
        <v>184</v>
      </c>
      <c r="AI48" s="10">
        <v>2020.0</v>
      </c>
      <c r="AJ48" s="10" t="s">
        <v>12</v>
      </c>
      <c r="AK48" s="10" t="s">
        <v>12</v>
      </c>
      <c r="AL48" s="10" t="s">
        <v>12</v>
      </c>
      <c r="AM48" s="10" t="s">
        <v>12</v>
      </c>
      <c r="AN48" s="10" t="s">
        <v>12</v>
      </c>
      <c r="AO48" s="10">
        <v>1.0</v>
      </c>
      <c r="AP48" s="10" t="s">
        <v>490</v>
      </c>
      <c r="AQ48" s="10" t="s">
        <v>491</v>
      </c>
      <c r="AR48" s="10" t="s">
        <v>205</v>
      </c>
      <c r="AS48" s="10" t="s">
        <v>188</v>
      </c>
      <c r="AT48" s="10">
        <v>500016.0</v>
      </c>
      <c r="AV48" s="10" t="s">
        <v>12</v>
      </c>
      <c r="AW48" s="10" t="s">
        <v>12</v>
      </c>
      <c r="AX48" s="10" t="s">
        <v>12</v>
      </c>
      <c r="AY48" s="10" t="s">
        <v>198</v>
      </c>
      <c r="AZ48" s="10" t="s">
        <v>198</v>
      </c>
      <c r="BA48" s="10" t="s">
        <v>198</v>
      </c>
      <c r="BB48" s="10" t="s">
        <v>492</v>
      </c>
    </row>
    <row r="49" ht="15.75" customHeight="1">
      <c r="A49" s="10">
        <v>48.0</v>
      </c>
      <c r="B49" s="8">
        <v>1.60116732107E11</v>
      </c>
      <c r="C49" s="10" t="s">
        <v>208</v>
      </c>
      <c r="D49" s="14">
        <v>0.0</v>
      </c>
      <c r="E49" s="10" t="s">
        <v>493</v>
      </c>
      <c r="F49" s="10" t="s">
        <v>494</v>
      </c>
      <c r="G49" s="10" t="s">
        <v>102</v>
      </c>
      <c r="H49" s="10" t="s">
        <v>103</v>
      </c>
      <c r="I49" s="10" t="s">
        <v>103</v>
      </c>
      <c r="J49" s="10" t="s">
        <v>177</v>
      </c>
      <c r="K49" s="11" t="s">
        <v>495</v>
      </c>
      <c r="L49" s="10">
        <v>7.893805242E9</v>
      </c>
      <c r="M49" s="10">
        <v>9.110757891E9</v>
      </c>
      <c r="N49" s="10" t="s">
        <v>179</v>
      </c>
      <c r="O49" s="10" t="s">
        <v>180</v>
      </c>
      <c r="P49" s="10">
        <v>90.2</v>
      </c>
      <c r="Q49" s="10">
        <v>2014.0</v>
      </c>
      <c r="R49" s="10">
        <v>97.4</v>
      </c>
      <c r="S49" s="10">
        <v>2016.0</v>
      </c>
      <c r="T49" s="10" t="s">
        <v>12</v>
      </c>
      <c r="U49" s="10" t="s">
        <v>12</v>
      </c>
      <c r="V49" s="10" t="s">
        <v>181</v>
      </c>
      <c r="W49" s="10" t="s">
        <v>182</v>
      </c>
      <c r="X49" s="10" t="s">
        <v>183</v>
      </c>
      <c r="Y49" s="10">
        <v>2.0</v>
      </c>
      <c r="Z49" s="10">
        <v>7.61</v>
      </c>
      <c r="AA49" s="10">
        <v>7.66</v>
      </c>
      <c r="AB49" s="10">
        <v>7.43</v>
      </c>
      <c r="AC49" s="10">
        <v>7.13</v>
      </c>
      <c r="AD49" s="10">
        <v>6.8</v>
      </c>
      <c r="AE49" s="10" t="s">
        <v>184</v>
      </c>
      <c r="AF49" s="10" t="s">
        <v>184</v>
      </c>
      <c r="AG49" s="10" t="s">
        <v>184</v>
      </c>
      <c r="AH49" s="10" t="s">
        <v>184</v>
      </c>
      <c r="AI49" s="10">
        <v>2020.0</v>
      </c>
      <c r="AJ49" s="10" t="s">
        <v>12</v>
      </c>
      <c r="AK49" s="10" t="s">
        <v>12</v>
      </c>
      <c r="AL49" s="10" t="s">
        <v>12</v>
      </c>
      <c r="AM49" s="10" t="s">
        <v>12</v>
      </c>
      <c r="AN49" s="10" t="s">
        <v>12</v>
      </c>
      <c r="AO49" s="10" t="s">
        <v>12</v>
      </c>
      <c r="AP49" s="10" t="s">
        <v>496</v>
      </c>
      <c r="AQ49" s="10" t="s">
        <v>497</v>
      </c>
      <c r="AR49" s="10" t="s">
        <v>286</v>
      </c>
      <c r="AS49" s="10" t="s">
        <v>188</v>
      </c>
      <c r="AT49" s="10">
        <v>506001.0</v>
      </c>
      <c r="AU49" s="10" t="s">
        <v>12</v>
      </c>
      <c r="AV49" s="10" t="s">
        <v>498</v>
      </c>
      <c r="AW49" s="10" t="s">
        <v>499</v>
      </c>
      <c r="AX49" s="10" t="s">
        <v>500</v>
      </c>
      <c r="AY49" s="10" t="s">
        <v>198</v>
      </c>
      <c r="AZ49" s="10" t="s">
        <v>189</v>
      </c>
      <c r="BA49" s="10" t="s">
        <v>198</v>
      </c>
      <c r="BB49" s="10" t="s">
        <v>501</v>
      </c>
    </row>
    <row r="50" ht="15.75" customHeight="1">
      <c r="A50" s="10">
        <v>49.0</v>
      </c>
      <c r="B50" s="8">
        <v>1.60116732077E11</v>
      </c>
      <c r="C50" s="10" t="s">
        <v>208</v>
      </c>
      <c r="D50" s="14">
        <v>0.0</v>
      </c>
      <c r="E50" s="10" t="s">
        <v>502</v>
      </c>
      <c r="F50" s="10" t="s">
        <v>503</v>
      </c>
      <c r="G50" s="10" t="s">
        <v>104</v>
      </c>
      <c r="H50" s="10" t="s">
        <v>105</v>
      </c>
      <c r="J50" s="10" t="s">
        <v>177</v>
      </c>
      <c r="K50" s="11" t="s">
        <v>504</v>
      </c>
      <c r="L50" s="10">
        <v>9.515354413E9</v>
      </c>
      <c r="M50" s="10">
        <v>8.309226031E9</v>
      </c>
      <c r="N50" s="10" t="s">
        <v>179</v>
      </c>
      <c r="O50" s="10" t="s">
        <v>180</v>
      </c>
      <c r="P50" s="10">
        <v>92.1</v>
      </c>
      <c r="Q50" s="10">
        <v>2014.0</v>
      </c>
      <c r="R50" s="10">
        <v>98.6</v>
      </c>
      <c r="S50" s="10">
        <v>2016.0</v>
      </c>
      <c r="T50" s="10" t="s">
        <v>12</v>
      </c>
      <c r="U50" s="10" t="s">
        <v>12</v>
      </c>
      <c r="V50" s="10" t="s">
        <v>181</v>
      </c>
      <c r="W50" s="10" t="s">
        <v>182</v>
      </c>
      <c r="X50" s="10" t="s">
        <v>183</v>
      </c>
      <c r="Y50" s="10">
        <v>2.0</v>
      </c>
      <c r="Z50" s="10">
        <v>7.39</v>
      </c>
      <c r="AA50" s="10">
        <v>7.49</v>
      </c>
      <c r="AB50" s="10">
        <v>7.27</v>
      </c>
      <c r="AC50" s="10">
        <v>7.07</v>
      </c>
      <c r="AD50" s="10">
        <v>6.69</v>
      </c>
      <c r="AE50" s="10" t="s">
        <v>184</v>
      </c>
      <c r="AF50" s="10" t="s">
        <v>184</v>
      </c>
      <c r="AG50" s="10" t="s">
        <v>184</v>
      </c>
      <c r="AH50" s="10" t="s">
        <v>184</v>
      </c>
      <c r="AI50" s="10">
        <v>2020.0</v>
      </c>
      <c r="AJ50" s="10" t="s">
        <v>12</v>
      </c>
      <c r="AK50" s="10" t="s">
        <v>12</v>
      </c>
      <c r="AL50" s="10" t="s">
        <v>12</v>
      </c>
      <c r="AM50" s="10" t="s">
        <v>12</v>
      </c>
      <c r="AN50" s="10" t="s">
        <v>12</v>
      </c>
      <c r="AO50" s="10" t="s">
        <v>12</v>
      </c>
      <c r="AP50" s="10" t="s">
        <v>505</v>
      </c>
      <c r="AQ50" s="10" t="s">
        <v>506</v>
      </c>
      <c r="AR50" s="10" t="s">
        <v>507</v>
      </c>
      <c r="AS50" s="10" t="s">
        <v>188</v>
      </c>
      <c r="AT50" s="10">
        <v>505450.0</v>
      </c>
      <c r="AU50" s="10" t="s">
        <v>12</v>
      </c>
      <c r="AV50" s="10" t="s">
        <v>12</v>
      </c>
      <c r="AW50" s="10" t="s">
        <v>12</v>
      </c>
      <c r="AX50" s="10" t="s">
        <v>12</v>
      </c>
      <c r="AY50" s="10" t="s">
        <v>189</v>
      </c>
      <c r="AZ50" s="10" t="s">
        <v>189</v>
      </c>
      <c r="BA50" s="10" t="s">
        <v>198</v>
      </c>
      <c r="BB50" s="10" t="s">
        <v>508</v>
      </c>
    </row>
    <row r="51" ht="15.75" customHeight="1">
      <c r="A51" s="10">
        <v>50.0</v>
      </c>
      <c r="B51" s="8">
        <v>1.60116732083E11</v>
      </c>
      <c r="C51" s="10" t="s">
        <v>208</v>
      </c>
      <c r="D51" s="14">
        <v>0.0</v>
      </c>
      <c r="E51" s="10" t="s">
        <v>509</v>
      </c>
      <c r="F51" s="10" t="s">
        <v>510</v>
      </c>
      <c r="G51" s="10" t="s">
        <v>106</v>
      </c>
      <c r="H51" s="10" t="s">
        <v>107</v>
      </c>
      <c r="I51" s="10" t="s">
        <v>107</v>
      </c>
      <c r="J51" s="10" t="s">
        <v>177</v>
      </c>
      <c r="K51" s="11" t="s">
        <v>511</v>
      </c>
      <c r="L51" s="10">
        <v>9.951147804E9</v>
      </c>
      <c r="M51" s="10">
        <v>9.705743451E9</v>
      </c>
      <c r="N51" s="10" t="s">
        <v>179</v>
      </c>
      <c r="O51" s="10" t="s">
        <v>180</v>
      </c>
      <c r="P51" s="10">
        <v>71.2</v>
      </c>
      <c r="Q51" s="10">
        <v>2014.0</v>
      </c>
      <c r="R51" s="10">
        <v>82.1</v>
      </c>
      <c r="S51" s="10">
        <v>2016.0</v>
      </c>
      <c r="T51" s="10" t="s">
        <v>12</v>
      </c>
      <c r="U51" s="10" t="s">
        <v>12</v>
      </c>
      <c r="V51" s="10" t="s">
        <v>181</v>
      </c>
      <c r="W51" s="10" t="s">
        <v>182</v>
      </c>
      <c r="X51" s="10" t="s">
        <v>183</v>
      </c>
      <c r="Y51" s="10">
        <v>2.0</v>
      </c>
      <c r="Z51" s="10">
        <v>5.88</v>
      </c>
      <c r="AA51" s="10">
        <v>5.41</v>
      </c>
      <c r="AB51" s="10">
        <v>5.54</v>
      </c>
      <c r="AC51" s="10">
        <v>4.63</v>
      </c>
      <c r="AD51" s="10">
        <v>4.69</v>
      </c>
      <c r="AE51" s="10" t="s">
        <v>184</v>
      </c>
      <c r="AF51" s="10" t="s">
        <v>184</v>
      </c>
      <c r="AG51" s="10" t="s">
        <v>184</v>
      </c>
      <c r="AH51" s="10" t="s">
        <v>184</v>
      </c>
      <c r="AI51" s="10">
        <v>2020.0</v>
      </c>
      <c r="AJ51" s="10" t="s">
        <v>12</v>
      </c>
      <c r="AK51" s="10" t="s">
        <v>12</v>
      </c>
      <c r="AL51" s="10" t="s">
        <v>12</v>
      </c>
      <c r="AM51" s="10" t="s">
        <v>12</v>
      </c>
      <c r="AN51" s="10" t="s">
        <v>12</v>
      </c>
      <c r="AO51" s="10" t="s">
        <v>12</v>
      </c>
      <c r="AP51" s="10" t="s">
        <v>512</v>
      </c>
      <c r="AQ51" s="10" t="s">
        <v>513</v>
      </c>
      <c r="AR51" s="10" t="s">
        <v>514</v>
      </c>
      <c r="AS51" s="10" t="s">
        <v>188</v>
      </c>
      <c r="AT51" s="10">
        <v>503175.0</v>
      </c>
      <c r="AU51" s="10" t="s">
        <v>12</v>
      </c>
      <c r="AV51" s="10" t="s">
        <v>12</v>
      </c>
      <c r="AW51" s="10" t="s">
        <v>12</v>
      </c>
      <c r="AX51" s="10" t="s">
        <v>12</v>
      </c>
      <c r="AY51" s="10" t="s">
        <v>198</v>
      </c>
      <c r="AZ51" s="10" t="s">
        <v>189</v>
      </c>
      <c r="BA51" s="10" t="s">
        <v>198</v>
      </c>
      <c r="BB51" s="10" t="s">
        <v>515</v>
      </c>
    </row>
    <row r="52" ht="15.75" customHeight="1">
      <c r="A52" s="10">
        <v>51.0</v>
      </c>
      <c r="B52" s="8">
        <v>1.60116732067E11</v>
      </c>
      <c r="C52" s="10" t="s">
        <v>173</v>
      </c>
      <c r="D52" s="14">
        <v>0.0</v>
      </c>
      <c r="E52" s="10" t="s">
        <v>516</v>
      </c>
      <c r="F52" s="10" t="s">
        <v>517</v>
      </c>
      <c r="G52" s="10" t="s">
        <v>108</v>
      </c>
      <c r="H52" s="10" t="s">
        <v>109</v>
      </c>
      <c r="I52" s="10" t="s">
        <v>518</v>
      </c>
      <c r="J52" s="10" t="s">
        <v>177</v>
      </c>
      <c r="K52" s="11" t="s">
        <v>519</v>
      </c>
      <c r="L52" s="10">
        <v>7.032248065E9</v>
      </c>
      <c r="M52" s="10">
        <v>8.374256312E9</v>
      </c>
      <c r="N52" s="10" t="s">
        <v>179</v>
      </c>
      <c r="O52" s="10" t="s">
        <v>180</v>
      </c>
      <c r="P52" s="10">
        <v>92.15</v>
      </c>
      <c r="Q52" s="10">
        <v>2014.0</v>
      </c>
      <c r="R52" s="10">
        <v>97.5</v>
      </c>
      <c r="S52" s="10">
        <v>2016.0</v>
      </c>
      <c r="T52" s="10" t="s">
        <v>12</v>
      </c>
      <c r="U52" s="10" t="s">
        <v>12</v>
      </c>
      <c r="V52" s="10" t="s">
        <v>181</v>
      </c>
      <c r="W52" s="10" t="s">
        <v>182</v>
      </c>
      <c r="X52" s="10" t="s">
        <v>183</v>
      </c>
      <c r="Y52" s="10">
        <v>2.0</v>
      </c>
      <c r="Z52" s="10">
        <v>5.8</v>
      </c>
      <c r="AA52" s="10">
        <v>5.6</v>
      </c>
      <c r="AB52" s="10" t="s">
        <v>12</v>
      </c>
      <c r="AC52" s="10" t="s">
        <v>12</v>
      </c>
      <c r="AD52" s="10" t="s">
        <v>12</v>
      </c>
      <c r="AE52" s="10" t="s">
        <v>184</v>
      </c>
      <c r="AF52" s="10" t="s">
        <v>184</v>
      </c>
      <c r="AG52" s="10" t="s">
        <v>184</v>
      </c>
      <c r="AH52" s="10" t="s">
        <v>184</v>
      </c>
      <c r="AI52" s="10">
        <v>2020.0</v>
      </c>
      <c r="AJ52" s="10" t="s">
        <v>12</v>
      </c>
      <c r="AK52" s="10" t="s">
        <v>12</v>
      </c>
      <c r="AL52" s="10" t="s">
        <v>12</v>
      </c>
      <c r="AM52" s="10" t="s">
        <v>12</v>
      </c>
      <c r="AN52" s="10" t="s">
        <v>12</v>
      </c>
      <c r="AO52" s="10" t="s">
        <v>12</v>
      </c>
      <c r="AP52" s="10" t="s">
        <v>520</v>
      </c>
      <c r="AQ52" s="10" t="s">
        <v>520</v>
      </c>
      <c r="AR52" s="10" t="s">
        <v>427</v>
      </c>
      <c r="AS52" s="10" t="s">
        <v>188</v>
      </c>
      <c r="AT52" s="10">
        <v>505001.0</v>
      </c>
      <c r="AU52" s="10" t="s">
        <v>12</v>
      </c>
      <c r="AV52" s="10" t="s">
        <v>12</v>
      </c>
      <c r="AW52" s="10" t="s">
        <v>12</v>
      </c>
      <c r="AX52" s="10" t="s">
        <v>12</v>
      </c>
      <c r="AY52" s="10" t="s">
        <v>189</v>
      </c>
      <c r="AZ52" s="10" t="s">
        <v>189</v>
      </c>
      <c r="BA52" s="10" t="s">
        <v>198</v>
      </c>
      <c r="BB52" s="10" t="s">
        <v>521</v>
      </c>
    </row>
    <row r="53" ht="15.75" customHeight="1">
      <c r="A53" s="10">
        <v>52.0</v>
      </c>
      <c r="B53" s="8">
        <v>1.60116732101E11</v>
      </c>
      <c r="C53" s="10" t="s">
        <v>208</v>
      </c>
      <c r="D53" s="14">
        <v>0.0</v>
      </c>
      <c r="E53" s="10" t="s">
        <v>522</v>
      </c>
      <c r="F53" s="10" t="s">
        <v>523</v>
      </c>
      <c r="G53" s="10" t="s">
        <v>110</v>
      </c>
      <c r="H53" s="10" t="s">
        <v>111</v>
      </c>
      <c r="J53" s="10" t="s">
        <v>177</v>
      </c>
      <c r="K53" s="11" t="s">
        <v>524</v>
      </c>
      <c r="L53" s="10">
        <v>9.494975454E9</v>
      </c>
      <c r="M53" s="10">
        <v>9.959500066E9</v>
      </c>
      <c r="N53" s="10" t="s">
        <v>179</v>
      </c>
      <c r="O53" s="10" t="s">
        <v>180</v>
      </c>
      <c r="P53" s="10">
        <v>78.0</v>
      </c>
      <c r="Q53" s="10">
        <v>2014.0</v>
      </c>
      <c r="R53" s="10">
        <v>78.0</v>
      </c>
      <c r="S53" s="10">
        <v>2016.0</v>
      </c>
      <c r="T53" s="10" t="s">
        <v>12</v>
      </c>
      <c r="U53" s="10" t="s">
        <v>12</v>
      </c>
      <c r="V53" s="10" t="s">
        <v>181</v>
      </c>
      <c r="W53" s="10" t="s">
        <v>182</v>
      </c>
      <c r="X53" s="10" t="s">
        <v>183</v>
      </c>
      <c r="Y53" s="10">
        <v>2.0</v>
      </c>
      <c r="Z53" s="10">
        <v>6.2</v>
      </c>
      <c r="AA53" s="10">
        <v>6.6</v>
      </c>
      <c r="AB53" s="10">
        <v>6.0</v>
      </c>
      <c r="AC53" s="10">
        <v>6.0</v>
      </c>
      <c r="AD53" s="10">
        <v>6.0</v>
      </c>
      <c r="AE53" s="10" t="s">
        <v>184</v>
      </c>
      <c r="AF53" s="10" t="s">
        <v>184</v>
      </c>
      <c r="AG53" s="10" t="s">
        <v>184</v>
      </c>
      <c r="AH53" s="10" t="s">
        <v>184</v>
      </c>
      <c r="AI53" s="10">
        <v>2020.0</v>
      </c>
      <c r="AJ53" s="10" t="s">
        <v>12</v>
      </c>
      <c r="AK53" s="10" t="s">
        <v>12</v>
      </c>
      <c r="AL53" s="10" t="s">
        <v>12</v>
      </c>
      <c r="AM53" s="10" t="s">
        <v>12</v>
      </c>
      <c r="AN53" s="10" t="s">
        <v>12</v>
      </c>
      <c r="AO53" s="10" t="s">
        <v>12</v>
      </c>
      <c r="AP53" s="10" t="s">
        <v>525</v>
      </c>
      <c r="AQ53" s="10" t="s">
        <v>526</v>
      </c>
      <c r="AR53" s="10" t="s">
        <v>197</v>
      </c>
      <c r="AS53" s="10" t="s">
        <v>188</v>
      </c>
      <c r="AT53" s="10">
        <v>500034.0</v>
      </c>
      <c r="AU53" s="10" t="s">
        <v>12</v>
      </c>
      <c r="AV53" s="10" t="s">
        <v>12</v>
      </c>
      <c r="AW53" s="10" t="s">
        <v>12</v>
      </c>
      <c r="AX53" s="10" t="s">
        <v>12</v>
      </c>
      <c r="AY53" s="10" t="s">
        <v>198</v>
      </c>
      <c r="AZ53" s="10" t="s">
        <v>198</v>
      </c>
      <c r="BA53" s="10" t="s">
        <v>198</v>
      </c>
      <c r="BB53" s="10" t="s">
        <v>527</v>
      </c>
    </row>
    <row r="54" ht="15.75" customHeight="1">
      <c r="A54" s="10">
        <v>53.0</v>
      </c>
      <c r="B54" s="8">
        <v>1.60116732109E11</v>
      </c>
      <c r="C54" s="10" t="s">
        <v>208</v>
      </c>
      <c r="D54" s="14">
        <v>0.0</v>
      </c>
      <c r="E54" s="10" t="s">
        <v>528</v>
      </c>
      <c r="F54" s="10" t="s">
        <v>529</v>
      </c>
      <c r="G54" s="10" t="s">
        <v>112</v>
      </c>
      <c r="H54" s="10" t="s">
        <v>113</v>
      </c>
      <c r="I54" s="10" t="s">
        <v>113</v>
      </c>
      <c r="J54" s="10" t="s">
        <v>177</v>
      </c>
      <c r="K54" s="11" t="s">
        <v>530</v>
      </c>
      <c r="L54" s="10">
        <v>9.010597217E9</v>
      </c>
      <c r="M54" s="10">
        <v>7.013070795E9</v>
      </c>
      <c r="N54" s="10" t="s">
        <v>179</v>
      </c>
      <c r="O54" s="10" t="s">
        <v>180</v>
      </c>
      <c r="P54" s="10">
        <v>90.2</v>
      </c>
      <c r="Q54" s="10">
        <v>2014.0</v>
      </c>
      <c r="R54" s="10">
        <v>97.2</v>
      </c>
      <c r="S54" s="10">
        <v>2016.0</v>
      </c>
      <c r="T54" s="10" t="s">
        <v>12</v>
      </c>
      <c r="U54" s="10" t="s">
        <v>12</v>
      </c>
      <c r="V54" s="10" t="s">
        <v>181</v>
      </c>
      <c r="W54" s="10" t="s">
        <v>182</v>
      </c>
      <c r="X54" s="10" t="s">
        <v>183</v>
      </c>
      <c r="Y54" s="10">
        <v>2.0</v>
      </c>
      <c r="Z54" s="10">
        <v>7.95</v>
      </c>
      <c r="AA54" s="10">
        <v>7.41</v>
      </c>
      <c r="AB54" s="10">
        <v>7.25</v>
      </c>
      <c r="AC54" s="10">
        <v>7.07</v>
      </c>
      <c r="AD54" s="10" t="s">
        <v>12</v>
      </c>
      <c r="AE54" s="10" t="s">
        <v>184</v>
      </c>
      <c r="AF54" s="10" t="s">
        <v>184</v>
      </c>
      <c r="AG54" s="10" t="s">
        <v>184</v>
      </c>
      <c r="AH54" s="10" t="s">
        <v>184</v>
      </c>
      <c r="AI54" s="10">
        <v>2020.0</v>
      </c>
      <c r="AJ54" s="10" t="s">
        <v>12</v>
      </c>
      <c r="AK54" s="10" t="s">
        <v>12</v>
      </c>
      <c r="AL54" s="10" t="s">
        <v>12</v>
      </c>
      <c r="AM54" s="10" t="s">
        <v>12</v>
      </c>
      <c r="AN54" s="10" t="s">
        <v>12</v>
      </c>
      <c r="AO54" s="10" t="s">
        <v>12</v>
      </c>
      <c r="AP54" s="10" t="s">
        <v>531</v>
      </c>
      <c r="AQ54" s="10" t="s">
        <v>532</v>
      </c>
      <c r="AR54" s="10" t="s">
        <v>533</v>
      </c>
      <c r="AS54" s="10" t="s">
        <v>206</v>
      </c>
      <c r="AT54" s="10">
        <v>504001.0</v>
      </c>
      <c r="AU54" s="10" t="s">
        <v>12</v>
      </c>
      <c r="AV54" s="10" t="s">
        <v>12</v>
      </c>
      <c r="AW54" s="10" t="s">
        <v>12</v>
      </c>
      <c r="AX54" s="10" t="s">
        <v>12</v>
      </c>
      <c r="AY54" s="10" t="s">
        <v>198</v>
      </c>
      <c r="AZ54" s="10" t="s">
        <v>198</v>
      </c>
      <c r="BA54" s="10" t="s">
        <v>198</v>
      </c>
      <c r="BB54" s="10" t="s">
        <v>534</v>
      </c>
    </row>
    <row r="55" ht="15.75" customHeight="1">
      <c r="A55" s="10">
        <v>54.0</v>
      </c>
      <c r="B55" s="8">
        <v>1.60116732085E11</v>
      </c>
      <c r="C55" s="10" t="s">
        <v>208</v>
      </c>
      <c r="D55" s="14">
        <v>0.0</v>
      </c>
      <c r="E55" s="10" t="s">
        <v>535</v>
      </c>
      <c r="F55" s="10" t="s">
        <v>536</v>
      </c>
      <c r="G55" s="10" t="s">
        <v>114</v>
      </c>
      <c r="H55" s="10" t="s">
        <v>115</v>
      </c>
      <c r="I55" s="10" t="s">
        <v>537</v>
      </c>
      <c r="J55" s="10" t="s">
        <v>177</v>
      </c>
      <c r="K55" s="11" t="s">
        <v>438</v>
      </c>
      <c r="L55" s="10">
        <v>9.00092575E9</v>
      </c>
      <c r="M55" s="10">
        <v>9.177507174E9</v>
      </c>
      <c r="N55" s="10" t="s">
        <v>179</v>
      </c>
      <c r="O55" s="10" t="s">
        <v>180</v>
      </c>
      <c r="P55" s="10">
        <v>73.15</v>
      </c>
      <c r="Q55" s="10">
        <v>2014.0</v>
      </c>
      <c r="R55" s="10">
        <v>77.1</v>
      </c>
      <c r="S55" s="10">
        <v>2016.0</v>
      </c>
      <c r="T55" s="10" t="s">
        <v>12</v>
      </c>
      <c r="U55" s="10" t="s">
        <v>12</v>
      </c>
      <c r="V55" s="10" t="s">
        <v>181</v>
      </c>
      <c r="W55" s="10" t="s">
        <v>182</v>
      </c>
      <c r="X55" s="10" t="s">
        <v>183</v>
      </c>
      <c r="Y55" s="10">
        <v>2.0</v>
      </c>
      <c r="Z55" s="10">
        <v>6.0</v>
      </c>
      <c r="AA55" s="10">
        <v>5.9</v>
      </c>
      <c r="AB55" s="10">
        <v>6.0</v>
      </c>
      <c r="AC55" s="10">
        <v>5.5</v>
      </c>
      <c r="AD55" s="10">
        <v>6.0</v>
      </c>
      <c r="AE55" s="10" t="s">
        <v>184</v>
      </c>
      <c r="AF55" s="10" t="s">
        <v>184</v>
      </c>
      <c r="AG55" s="10" t="s">
        <v>184</v>
      </c>
      <c r="AH55" s="10" t="s">
        <v>184</v>
      </c>
      <c r="AI55" s="10">
        <v>2020.0</v>
      </c>
      <c r="AJ55" s="10" t="s">
        <v>12</v>
      </c>
      <c r="AK55" s="10" t="s">
        <v>12</v>
      </c>
      <c r="AL55" s="10" t="s">
        <v>12</v>
      </c>
      <c r="AM55" s="10" t="s">
        <v>12</v>
      </c>
      <c r="AN55" s="10" t="s">
        <v>12</v>
      </c>
      <c r="AO55" s="10" t="s">
        <v>12</v>
      </c>
      <c r="AP55" s="10" t="s">
        <v>538</v>
      </c>
      <c r="AQ55" s="10" t="s">
        <v>539</v>
      </c>
      <c r="AR55" s="10" t="s">
        <v>197</v>
      </c>
      <c r="AS55" s="10" t="s">
        <v>188</v>
      </c>
      <c r="AT55" s="10">
        <v>500036.0</v>
      </c>
      <c r="AU55" s="10" t="s">
        <v>12</v>
      </c>
      <c r="AV55" s="10" t="s">
        <v>12</v>
      </c>
      <c r="AW55" s="10" t="s">
        <v>12</v>
      </c>
      <c r="AX55" s="10" t="s">
        <v>12</v>
      </c>
      <c r="AY55" s="10" t="s">
        <v>198</v>
      </c>
      <c r="AZ55" s="10" t="s">
        <v>198</v>
      </c>
      <c r="BA55" s="10" t="s">
        <v>198</v>
      </c>
      <c r="BB55" s="10" t="s">
        <v>540</v>
      </c>
    </row>
    <row r="56" ht="15.75" customHeight="1">
      <c r="A56" s="10">
        <v>55.0</v>
      </c>
      <c r="B56" s="8">
        <v>1.60116732313E11</v>
      </c>
      <c r="C56" s="10" t="s">
        <v>208</v>
      </c>
      <c r="D56" s="14">
        <v>0.0</v>
      </c>
      <c r="E56" s="10" t="s">
        <v>541</v>
      </c>
      <c r="F56" s="10" t="s">
        <v>542</v>
      </c>
      <c r="G56" s="10" t="s">
        <v>116</v>
      </c>
      <c r="H56" s="10" t="s">
        <v>117</v>
      </c>
      <c r="I56" s="10" t="s">
        <v>543</v>
      </c>
      <c r="J56" s="10" t="s">
        <v>177</v>
      </c>
      <c r="K56" s="11" t="s">
        <v>544</v>
      </c>
      <c r="L56" s="10">
        <v>7.386471938E9</v>
      </c>
      <c r="M56" s="10">
        <v>7.799034046E9</v>
      </c>
      <c r="N56" s="10" t="s">
        <v>179</v>
      </c>
      <c r="O56" s="10" t="s">
        <v>180</v>
      </c>
      <c r="P56" s="10">
        <v>90.25</v>
      </c>
      <c r="Q56" s="10">
        <v>2014.0</v>
      </c>
      <c r="R56" s="10" t="s">
        <v>12</v>
      </c>
      <c r="S56" s="10" t="s">
        <v>12</v>
      </c>
      <c r="T56" s="10">
        <v>84.75</v>
      </c>
      <c r="U56" s="10">
        <v>2017.0</v>
      </c>
      <c r="V56" s="10" t="s">
        <v>181</v>
      </c>
      <c r="W56" s="10" t="s">
        <v>182</v>
      </c>
      <c r="X56" s="10" t="s">
        <v>183</v>
      </c>
      <c r="Y56" s="10">
        <v>3.0</v>
      </c>
      <c r="Z56" s="10" t="s">
        <v>189</v>
      </c>
      <c r="AA56" s="10" t="s">
        <v>189</v>
      </c>
      <c r="AB56" s="10">
        <v>7.5</v>
      </c>
      <c r="AC56" s="10">
        <v>7.9</v>
      </c>
      <c r="AD56" s="10">
        <v>7.07</v>
      </c>
      <c r="AE56" s="10" t="s">
        <v>184</v>
      </c>
      <c r="AF56" s="10" t="s">
        <v>184</v>
      </c>
      <c r="AG56" s="10" t="s">
        <v>184</v>
      </c>
      <c r="AH56" s="10" t="s">
        <v>184</v>
      </c>
      <c r="AI56" s="10">
        <v>2020.0</v>
      </c>
      <c r="AJ56" s="10" t="s">
        <v>12</v>
      </c>
      <c r="AK56" s="10" t="s">
        <v>12</v>
      </c>
      <c r="AL56" s="10" t="s">
        <v>12</v>
      </c>
      <c r="AM56" s="10" t="s">
        <v>12</v>
      </c>
      <c r="AN56" s="10" t="s">
        <v>12</v>
      </c>
      <c r="AO56" s="10" t="s">
        <v>12</v>
      </c>
      <c r="AP56" s="10" t="s">
        <v>545</v>
      </c>
      <c r="AQ56" s="10" t="s">
        <v>546</v>
      </c>
      <c r="AR56" s="10" t="s">
        <v>547</v>
      </c>
      <c r="AS56" s="10" t="s">
        <v>188</v>
      </c>
      <c r="AT56" s="10">
        <v>505301.0</v>
      </c>
      <c r="AU56" s="10" t="s">
        <v>12</v>
      </c>
      <c r="AV56" s="10" t="s">
        <v>12</v>
      </c>
      <c r="AW56" s="10" t="s">
        <v>12</v>
      </c>
      <c r="AX56" s="10" t="s">
        <v>12</v>
      </c>
      <c r="AY56" s="10" t="s">
        <v>189</v>
      </c>
      <c r="AZ56" s="10" t="s">
        <v>198</v>
      </c>
      <c r="BA56" s="10" t="s">
        <v>198</v>
      </c>
      <c r="BB56" s="10" t="s">
        <v>548</v>
      </c>
    </row>
    <row r="57" ht="15.75" customHeight="1">
      <c r="A57" s="10">
        <v>56.0</v>
      </c>
      <c r="B57" s="8">
        <v>1.6011673209E11</v>
      </c>
      <c r="C57" s="10" t="s">
        <v>208</v>
      </c>
      <c r="D57" s="14">
        <v>0.0</v>
      </c>
      <c r="E57" s="10" t="s">
        <v>549</v>
      </c>
      <c r="F57" s="10" t="s">
        <v>550</v>
      </c>
      <c r="G57" s="10" t="s">
        <v>118</v>
      </c>
      <c r="H57" s="10" t="s">
        <v>119</v>
      </c>
      <c r="I57" s="10" t="s">
        <v>119</v>
      </c>
      <c r="J57" s="10" t="s">
        <v>177</v>
      </c>
      <c r="K57" s="11" t="s">
        <v>551</v>
      </c>
      <c r="L57" s="10">
        <v>8.01982555E9</v>
      </c>
      <c r="M57" s="10">
        <v>8.555871833E9</v>
      </c>
      <c r="N57" s="10" t="s">
        <v>179</v>
      </c>
      <c r="O57" s="10" t="s">
        <v>180</v>
      </c>
      <c r="P57" s="10">
        <v>93.1</v>
      </c>
      <c r="Q57" s="10">
        <v>2013.0</v>
      </c>
      <c r="R57" s="10">
        <v>96.8</v>
      </c>
      <c r="S57" s="10">
        <v>2015.0</v>
      </c>
      <c r="T57" s="10" t="s">
        <v>12</v>
      </c>
      <c r="U57" s="10" t="s">
        <v>12</v>
      </c>
      <c r="V57" s="10" t="s">
        <v>181</v>
      </c>
      <c r="W57" s="10" t="s">
        <v>182</v>
      </c>
      <c r="X57" s="10" t="s">
        <v>183</v>
      </c>
      <c r="Y57" s="10">
        <v>2.0</v>
      </c>
      <c r="Z57" s="10">
        <v>7.89</v>
      </c>
      <c r="AA57" s="10">
        <v>7.96</v>
      </c>
      <c r="AB57" s="10">
        <v>7.97</v>
      </c>
      <c r="AC57" s="10">
        <v>7.77</v>
      </c>
      <c r="AD57" s="10">
        <v>7.58</v>
      </c>
      <c r="AE57" s="10" t="s">
        <v>184</v>
      </c>
      <c r="AF57" s="10" t="s">
        <v>184</v>
      </c>
      <c r="AG57" s="10" t="s">
        <v>184</v>
      </c>
      <c r="AH57" s="10" t="s">
        <v>184</v>
      </c>
      <c r="AI57" s="10">
        <v>2020.0</v>
      </c>
      <c r="AJ57" s="10" t="s">
        <v>12</v>
      </c>
      <c r="AK57" s="10" t="s">
        <v>12</v>
      </c>
      <c r="AL57" s="10" t="s">
        <v>12</v>
      </c>
      <c r="AM57" s="10" t="s">
        <v>12</v>
      </c>
      <c r="AN57" s="10" t="s">
        <v>12</v>
      </c>
      <c r="AO57" s="10">
        <v>1.0</v>
      </c>
      <c r="AP57" s="10" t="s">
        <v>552</v>
      </c>
      <c r="AQ57" s="10" t="s">
        <v>553</v>
      </c>
      <c r="AR57" s="10" t="s">
        <v>554</v>
      </c>
      <c r="AS57" s="10" t="s">
        <v>206</v>
      </c>
      <c r="AT57" s="10">
        <v>503230.0</v>
      </c>
      <c r="AU57" s="10" t="s">
        <v>12</v>
      </c>
      <c r="AV57" s="10" t="s">
        <v>12</v>
      </c>
      <c r="AW57" s="10" t="s">
        <v>12</v>
      </c>
      <c r="AX57" s="10" t="s">
        <v>12</v>
      </c>
      <c r="AY57" s="10" t="s">
        <v>198</v>
      </c>
      <c r="AZ57" s="10" t="s">
        <v>198</v>
      </c>
      <c r="BA57" s="10" t="s">
        <v>198</v>
      </c>
      <c r="BB57" s="10" t="s">
        <v>555</v>
      </c>
    </row>
    <row r="58" ht="15.75" customHeight="1">
      <c r="A58" s="10">
        <v>57.0</v>
      </c>
      <c r="B58" s="8">
        <v>1.60116732081E11</v>
      </c>
      <c r="C58" s="10" t="s">
        <v>208</v>
      </c>
      <c r="D58" s="14">
        <v>0.0</v>
      </c>
      <c r="E58" s="10" t="s">
        <v>556</v>
      </c>
      <c r="F58" s="10" t="s">
        <v>557</v>
      </c>
      <c r="G58" s="10" t="s">
        <v>120</v>
      </c>
      <c r="H58" s="10" t="s">
        <v>121</v>
      </c>
      <c r="I58" s="10" t="s">
        <v>558</v>
      </c>
      <c r="J58" s="10" t="s">
        <v>177</v>
      </c>
      <c r="K58" s="11" t="s">
        <v>559</v>
      </c>
      <c r="L58" s="10">
        <v>8.374702967E9</v>
      </c>
      <c r="M58" s="10">
        <v>7.995827358E9</v>
      </c>
      <c r="N58" s="10" t="s">
        <v>179</v>
      </c>
      <c r="O58" s="10" t="s">
        <v>180</v>
      </c>
      <c r="P58" s="10">
        <v>87.4</v>
      </c>
      <c r="Q58" s="10">
        <v>2014.0</v>
      </c>
      <c r="R58" s="10">
        <v>94.8</v>
      </c>
      <c r="S58" s="10">
        <v>2016.0</v>
      </c>
      <c r="T58" s="10" t="s">
        <v>12</v>
      </c>
      <c r="U58" s="10" t="s">
        <v>12</v>
      </c>
      <c r="V58" s="10" t="s">
        <v>181</v>
      </c>
      <c r="W58" s="10" t="s">
        <v>182</v>
      </c>
      <c r="X58" s="10" t="s">
        <v>183</v>
      </c>
      <c r="Y58" s="10">
        <v>2.0</v>
      </c>
      <c r="Z58" s="10">
        <v>6.86</v>
      </c>
      <c r="AA58" s="10">
        <v>6.23</v>
      </c>
      <c r="AB58" s="10" t="s">
        <v>12</v>
      </c>
      <c r="AC58" s="10" t="s">
        <v>12</v>
      </c>
      <c r="AD58" s="10" t="s">
        <v>12</v>
      </c>
      <c r="AE58" s="10" t="s">
        <v>184</v>
      </c>
      <c r="AF58" s="10" t="s">
        <v>184</v>
      </c>
      <c r="AG58" s="10" t="s">
        <v>184</v>
      </c>
      <c r="AH58" s="10" t="s">
        <v>184</v>
      </c>
      <c r="AI58" s="10">
        <v>2020.0</v>
      </c>
      <c r="AJ58" s="10" t="s">
        <v>12</v>
      </c>
      <c r="AK58" s="10" t="s">
        <v>12</v>
      </c>
      <c r="AL58" s="10" t="s">
        <v>12</v>
      </c>
      <c r="AM58" s="10" t="s">
        <v>12</v>
      </c>
      <c r="AN58" s="10" t="s">
        <v>12</v>
      </c>
      <c r="AO58" s="10" t="s">
        <v>12</v>
      </c>
      <c r="AP58" s="10" t="s">
        <v>560</v>
      </c>
      <c r="AQ58" s="10" t="s">
        <v>561</v>
      </c>
      <c r="AR58" s="10" t="s">
        <v>222</v>
      </c>
      <c r="AS58" s="10" t="s">
        <v>188</v>
      </c>
      <c r="AT58" s="10">
        <v>502247.0</v>
      </c>
      <c r="AU58" s="10" t="s">
        <v>12</v>
      </c>
      <c r="AV58" s="10" t="s">
        <v>12</v>
      </c>
      <c r="AW58" s="10" t="s">
        <v>12</v>
      </c>
      <c r="AX58" s="10" t="s">
        <v>12</v>
      </c>
      <c r="AY58" s="10" t="s">
        <v>198</v>
      </c>
      <c r="AZ58" s="10" t="s">
        <v>189</v>
      </c>
      <c r="BA58" s="10" t="s">
        <v>198</v>
      </c>
      <c r="BB58" s="10" t="s">
        <v>562</v>
      </c>
    </row>
    <row r="59" ht="15.75" customHeight="1">
      <c r="B59" s="8"/>
    </row>
    <row r="60" ht="15.75" customHeight="1">
      <c r="B60" s="8"/>
    </row>
    <row r="61" ht="15.75" customHeight="1">
      <c r="B61" s="8"/>
    </row>
    <row r="62" ht="15.75" customHeight="1">
      <c r="B62" s="8"/>
    </row>
    <row r="63" ht="15.75" customHeight="1">
      <c r="B63" s="8"/>
    </row>
    <row r="64" ht="15.75" customHeight="1">
      <c r="B64" s="8"/>
    </row>
    <row r="65" ht="15.75" customHeight="1">
      <c r="B65" s="8"/>
    </row>
    <row r="66" ht="15.75" customHeight="1">
      <c r="B66" s="8"/>
    </row>
    <row r="67" ht="15.75" customHeight="1">
      <c r="B67" s="8"/>
    </row>
    <row r="68" ht="15.75" customHeight="1">
      <c r="B68" s="8"/>
    </row>
    <row r="69" ht="15.75" customHeight="1">
      <c r="B69" s="8"/>
    </row>
    <row r="70" ht="15.75" customHeight="1">
      <c r="B70" s="8"/>
    </row>
    <row r="71" ht="15.75" customHeight="1">
      <c r="B71" s="8"/>
    </row>
    <row r="72" ht="15.75" customHeight="1">
      <c r="B72" s="8"/>
    </row>
    <row r="73" ht="15.75" customHeight="1">
      <c r="B73" s="8"/>
    </row>
    <row r="74" ht="15.75" customHeight="1">
      <c r="B74" s="8"/>
    </row>
    <row r="75" ht="15.75" customHeight="1">
      <c r="B75" s="8"/>
    </row>
    <row r="76" ht="15.75" customHeight="1">
      <c r="B76" s="8"/>
    </row>
    <row r="77" ht="15.75" customHeight="1">
      <c r="B77" s="8"/>
    </row>
    <row r="78" ht="15.75" customHeight="1">
      <c r="B78" s="8"/>
    </row>
    <row r="79" ht="15.75" customHeight="1">
      <c r="B79" s="8"/>
    </row>
    <row r="80" ht="15.75" customHeight="1">
      <c r="B80" s="8"/>
    </row>
    <row r="81" ht="15.75" customHeight="1">
      <c r="B81" s="8"/>
    </row>
    <row r="82" ht="15.75" customHeight="1">
      <c r="B82" s="8"/>
    </row>
    <row r="83" ht="15.75" customHeight="1">
      <c r="B83" s="8"/>
    </row>
    <row r="84" ht="15.75" customHeight="1">
      <c r="B84" s="8"/>
    </row>
    <row r="85" ht="15.75" customHeight="1">
      <c r="B85" s="8"/>
    </row>
    <row r="86" ht="15.75" customHeight="1">
      <c r="B86" s="8"/>
    </row>
    <row r="87" ht="15.75" customHeight="1">
      <c r="B87" s="8"/>
    </row>
    <row r="88" ht="15.75" customHeight="1">
      <c r="B88" s="8"/>
    </row>
    <row r="89" ht="15.75" customHeight="1">
      <c r="B89" s="8"/>
    </row>
    <row r="90" ht="15.75" customHeight="1">
      <c r="B90" s="8"/>
    </row>
    <row r="91" ht="15.75" customHeight="1">
      <c r="B91" s="8"/>
    </row>
    <row r="92" ht="15.75" customHeight="1">
      <c r="B92" s="8"/>
    </row>
    <row r="93" ht="15.75" customHeight="1">
      <c r="B93" s="8"/>
    </row>
    <row r="94" ht="15.75" customHeight="1">
      <c r="B94" s="8"/>
    </row>
    <row r="95" ht="15.75" customHeight="1">
      <c r="B95" s="8"/>
    </row>
    <row r="96" ht="15.75" customHeight="1">
      <c r="B96" s="8"/>
    </row>
    <row r="97" ht="15.75" customHeight="1">
      <c r="B97" s="8"/>
    </row>
    <row r="98" ht="15.75" customHeight="1">
      <c r="B98" s="8"/>
    </row>
    <row r="99" ht="15.75" customHeight="1">
      <c r="B99" s="8"/>
    </row>
    <row r="100" ht="15.75" customHeight="1">
      <c r="B100" s="8"/>
    </row>
    <row r="101" ht="15.75" customHeight="1">
      <c r="B101" s="8"/>
    </row>
    <row r="102" ht="15.75" customHeight="1">
      <c r="B102" s="8"/>
    </row>
    <row r="103" ht="15.75" customHeight="1">
      <c r="B103" s="8"/>
    </row>
    <row r="104" ht="15.75" customHeight="1">
      <c r="B104" s="8"/>
    </row>
    <row r="105" ht="15.75" customHeight="1">
      <c r="B105" s="8"/>
    </row>
    <row r="106" ht="15.75" customHeight="1">
      <c r="B106" s="8"/>
    </row>
    <row r="107" ht="15.75" customHeight="1">
      <c r="B107" s="8"/>
    </row>
    <row r="108" ht="15.75" customHeight="1">
      <c r="B108" s="8"/>
    </row>
    <row r="109" ht="15.75" customHeight="1">
      <c r="B109" s="8"/>
    </row>
    <row r="110" ht="15.75" customHeight="1">
      <c r="B110" s="8"/>
    </row>
    <row r="111" ht="15.75" customHeight="1">
      <c r="B111" s="8"/>
    </row>
    <row r="112" ht="15.75" customHeight="1">
      <c r="B112" s="8"/>
    </row>
    <row r="113" ht="15.75" customHeight="1">
      <c r="B113" s="8"/>
    </row>
    <row r="114" ht="15.75" customHeight="1">
      <c r="B114" s="8"/>
    </row>
    <row r="115" ht="15.75" customHeight="1">
      <c r="B115" s="8"/>
    </row>
    <row r="116" ht="15.75" customHeight="1">
      <c r="B116" s="8"/>
    </row>
    <row r="117" ht="15.75" customHeight="1">
      <c r="B117" s="8"/>
    </row>
    <row r="118" ht="15.75" customHeight="1">
      <c r="B118" s="8"/>
    </row>
    <row r="119" ht="15.75" customHeight="1">
      <c r="B119" s="8"/>
    </row>
    <row r="120" ht="15.75" customHeight="1">
      <c r="B120" s="8"/>
    </row>
    <row r="121" ht="15.75" customHeight="1">
      <c r="B121" s="8"/>
    </row>
    <row r="122" ht="15.75" customHeight="1">
      <c r="B122" s="8"/>
    </row>
    <row r="123" ht="15.75" customHeight="1">
      <c r="B123" s="8"/>
    </row>
    <row r="124" ht="15.75" customHeight="1">
      <c r="B124" s="8"/>
    </row>
    <row r="125" ht="15.75" customHeight="1">
      <c r="B125" s="8"/>
    </row>
    <row r="126" ht="15.75" customHeight="1">
      <c r="B126" s="8"/>
    </row>
    <row r="127" ht="15.75" customHeight="1">
      <c r="B127" s="8"/>
    </row>
    <row r="128" ht="15.75" customHeight="1">
      <c r="B128" s="8"/>
    </row>
    <row r="129" ht="15.75" customHeight="1">
      <c r="B129" s="8"/>
    </row>
    <row r="130" ht="15.75" customHeight="1">
      <c r="B130" s="8"/>
    </row>
    <row r="131" ht="15.75" customHeight="1">
      <c r="B131" s="8"/>
    </row>
    <row r="132" ht="15.75" customHeight="1">
      <c r="B132" s="8"/>
    </row>
    <row r="133" ht="15.75" customHeight="1">
      <c r="B133" s="8"/>
    </row>
    <row r="134" ht="15.75" customHeight="1">
      <c r="B134" s="8"/>
    </row>
    <row r="135" ht="15.75" customHeight="1">
      <c r="B135" s="8"/>
    </row>
    <row r="136" ht="15.75" customHeight="1">
      <c r="B136" s="8"/>
    </row>
    <row r="137" ht="15.75" customHeight="1">
      <c r="B137" s="8"/>
    </row>
    <row r="138" ht="15.75" customHeight="1">
      <c r="B138" s="8"/>
    </row>
    <row r="139" ht="15.75" customHeight="1">
      <c r="B139" s="8"/>
    </row>
    <row r="140" ht="15.75" customHeight="1">
      <c r="B140" s="8"/>
    </row>
    <row r="141" ht="15.75" customHeight="1">
      <c r="B141" s="8"/>
    </row>
    <row r="142" ht="15.75" customHeight="1">
      <c r="B142" s="8"/>
    </row>
    <row r="143" ht="15.75" customHeight="1">
      <c r="B143" s="8"/>
    </row>
    <row r="144" ht="15.75" customHeight="1">
      <c r="B144" s="8"/>
    </row>
    <row r="145" ht="15.75" customHeight="1">
      <c r="B145" s="8"/>
    </row>
    <row r="146" ht="15.75" customHeight="1">
      <c r="B146" s="8"/>
    </row>
    <row r="147" ht="15.75" customHeight="1">
      <c r="B147" s="8"/>
    </row>
    <row r="148" ht="15.75" customHeight="1">
      <c r="B148" s="8"/>
    </row>
    <row r="149" ht="15.75" customHeight="1">
      <c r="B149" s="8"/>
    </row>
    <row r="150" ht="15.75" customHeight="1">
      <c r="B150" s="8"/>
    </row>
    <row r="151" ht="15.75" customHeight="1">
      <c r="B151" s="8"/>
    </row>
    <row r="152" ht="15.75" customHeight="1">
      <c r="B152" s="8"/>
    </row>
    <row r="153" ht="15.75" customHeight="1">
      <c r="B153" s="8"/>
    </row>
    <row r="154" ht="15.75" customHeight="1">
      <c r="B154" s="8"/>
    </row>
    <row r="155" ht="15.75" customHeight="1">
      <c r="B155" s="8"/>
    </row>
    <row r="156" ht="15.75" customHeight="1">
      <c r="B156" s="8"/>
    </row>
    <row r="157" ht="15.75" customHeight="1">
      <c r="B157" s="8"/>
    </row>
    <row r="158" ht="15.75" customHeight="1">
      <c r="B158" s="8"/>
    </row>
    <row r="159" ht="15.75" customHeight="1">
      <c r="B159" s="8"/>
    </row>
    <row r="160" ht="15.75" customHeight="1">
      <c r="B160" s="8"/>
    </row>
    <row r="161" ht="15.75" customHeight="1">
      <c r="B161" s="8"/>
    </row>
    <row r="162" ht="15.75" customHeight="1">
      <c r="B162" s="8"/>
    </row>
    <row r="163" ht="15.75" customHeight="1">
      <c r="B163" s="8"/>
    </row>
    <row r="164" ht="15.75" customHeight="1">
      <c r="B164" s="8"/>
    </row>
    <row r="165" ht="15.75" customHeight="1">
      <c r="B165" s="8"/>
    </row>
    <row r="166" ht="15.75" customHeight="1">
      <c r="B166" s="8"/>
    </row>
    <row r="167" ht="15.75" customHeight="1">
      <c r="B167" s="8"/>
    </row>
    <row r="168" ht="15.75" customHeight="1">
      <c r="B168" s="8"/>
    </row>
    <row r="169" ht="15.75" customHeight="1">
      <c r="B169" s="8"/>
    </row>
    <row r="170" ht="15.75" customHeight="1">
      <c r="B170" s="8"/>
    </row>
    <row r="171" ht="15.75" customHeight="1">
      <c r="B171" s="8"/>
    </row>
    <row r="172" ht="15.75" customHeight="1">
      <c r="B172" s="8"/>
    </row>
    <row r="173" ht="15.75" customHeight="1">
      <c r="B173" s="8"/>
    </row>
    <row r="174" ht="15.75" customHeight="1">
      <c r="B174" s="8"/>
    </row>
    <row r="175" ht="15.75" customHeight="1">
      <c r="B175" s="8"/>
    </row>
    <row r="176" ht="15.75" customHeight="1">
      <c r="B176" s="8"/>
    </row>
    <row r="177" ht="15.75" customHeight="1">
      <c r="B177" s="8"/>
    </row>
    <row r="178" ht="15.75" customHeight="1">
      <c r="B178" s="8"/>
    </row>
    <row r="179" ht="15.75" customHeight="1">
      <c r="B179" s="8"/>
    </row>
    <row r="180" ht="15.75" customHeight="1">
      <c r="B180" s="8"/>
    </row>
    <row r="181" ht="15.75" customHeight="1">
      <c r="B181" s="8"/>
    </row>
    <row r="182" ht="15.75" customHeight="1">
      <c r="B182" s="8"/>
    </row>
    <row r="183" ht="15.75" customHeight="1">
      <c r="B183" s="8"/>
    </row>
    <row r="184" ht="15.75" customHeight="1">
      <c r="B184" s="8"/>
    </row>
    <row r="185" ht="15.75" customHeight="1">
      <c r="B185" s="8"/>
    </row>
    <row r="186" ht="15.75" customHeight="1">
      <c r="B186" s="8"/>
    </row>
    <row r="187" ht="15.75" customHeight="1">
      <c r="B187" s="8"/>
    </row>
    <row r="188" ht="15.75" customHeight="1">
      <c r="B188" s="8"/>
    </row>
    <row r="189" ht="15.75" customHeight="1">
      <c r="B189" s="8"/>
    </row>
    <row r="190" ht="15.75" customHeight="1">
      <c r="B190" s="8"/>
    </row>
    <row r="191" ht="15.75" customHeight="1">
      <c r="B191" s="8"/>
    </row>
    <row r="192" ht="15.75" customHeight="1">
      <c r="B192" s="8"/>
    </row>
    <row r="193" ht="15.75" customHeight="1">
      <c r="B193" s="8"/>
    </row>
    <row r="194" ht="15.75" customHeight="1">
      <c r="B194" s="8"/>
    </row>
    <row r="195" ht="15.75" customHeight="1">
      <c r="B195" s="8"/>
    </row>
    <row r="196" ht="15.75" customHeight="1">
      <c r="B196" s="8"/>
    </row>
    <row r="197" ht="15.75" customHeight="1">
      <c r="B197" s="8"/>
    </row>
    <row r="198" ht="15.75" customHeight="1">
      <c r="B198" s="8"/>
    </row>
    <row r="199" ht="15.75" customHeight="1">
      <c r="B199" s="8"/>
    </row>
    <row r="200" ht="15.75" customHeight="1">
      <c r="B200" s="8"/>
    </row>
    <row r="201" ht="15.75" customHeight="1">
      <c r="B201" s="8"/>
    </row>
    <row r="202" ht="15.75" customHeight="1">
      <c r="B202" s="8"/>
    </row>
    <row r="203" ht="15.75" customHeight="1">
      <c r="B203" s="8"/>
    </row>
    <row r="204" ht="15.75" customHeight="1">
      <c r="B204" s="8"/>
    </row>
    <row r="205" ht="15.75" customHeight="1">
      <c r="B205" s="8"/>
    </row>
    <row r="206" ht="15.75" customHeight="1">
      <c r="B206" s="8"/>
    </row>
    <row r="207" ht="15.75" customHeight="1">
      <c r="B207" s="8"/>
    </row>
    <row r="208" ht="15.75" customHeight="1">
      <c r="B208" s="8"/>
    </row>
    <row r="209" ht="15.75" customHeight="1">
      <c r="B209" s="8"/>
    </row>
    <row r="210" ht="15.75" customHeight="1">
      <c r="B210" s="8"/>
    </row>
    <row r="211" ht="15.75" customHeight="1">
      <c r="B211" s="8"/>
    </row>
    <row r="212" ht="15.75" customHeight="1">
      <c r="B212" s="8"/>
    </row>
    <row r="213" ht="15.75" customHeight="1">
      <c r="B213" s="8"/>
    </row>
    <row r="214" ht="15.75" customHeight="1">
      <c r="B214" s="8"/>
    </row>
    <row r="215" ht="15.75" customHeight="1">
      <c r="B215" s="8"/>
    </row>
    <row r="216" ht="15.75" customHeight="1">
      <c r="B216" s="8"/>
    </row>
    <row r="217" ht="15.75" customHeight="1">
      <c r="B217" s="8"/>
    </row>
    <row r="218" ht="15.75" customHeight="1">
      <c r="B218" s="8"/>
    </row>
    <row r="219" ht="15.75" customHeight="1">
      <c r="B219" s="8"/>
    </row>
    <row r="220" ht="15.75" customHeight="1">
      <c r="B220" s="8"/>
    </row>
    <row r="221" ht="15.75" customHeight="1">
      <c r="B221" s="8"/>
    </row>
    <row r="222" ht="15.75" customHeight="1">
      <c r="B222" s="8"/>
    </row>
    <row r="223" ht="15.75" customHeight="1">
      <c r="B223" s="8"/>
    </row>
    <row r="224" ht="15.75" customHeight="1">
      <c r="B224" s="8"/>
    </row>
    <row r="225" ht="15.75" customHeight="1">
      <c r="B225" s="8"/>
    </row>
    <row r="226" ht="15.75" customHeight="1">
      <c r="B226" s="8"/>
    </row>
    <row r="227" ht="15.75" customHeight="1">
      <c r="B227" s="8"/>
    </row>
    <row r="228" ht="15.75" customHeight="1">
      <c r="B228" s="8"/>
    </row>
    <row r="229" ht="15.75" customHeight="1">
      <c r="B229" s="8"/>
    </row>
    <row r="230" ht="15.75" customHeight="1">
      <c r="B230" s="8"/>
    </row>
    <row r="231" ht="15.75" customHeight="1">
      <c r="B231" s="8"/>
    </row>
    <row r="232" ht="15.75" customHeight="1">
      <c r="B232" s="8"/>
    </row>
    <row r="233" ht="15.75" customHeight="1">
      <c r="B233" s="8"/>
    </row>
    <row r="234" ht="15.75" customHeight="1">
      <c r="B234" s="8"/>
    </row>
    <row r="235" ht="15.75" customHeight="1">
      <c r="B235" s="8"/>
    </row>
    <row r="236" ht="15.75" customHeight="1">
      <c r="B236" s="8"/>
    </row>
    <row r="237" ht="15.75" customHeight="1">
      <c r="B237" s="8"/>
    </row>
    <row r="238" ht="15.75" customHeight="1">
      <c r="B238" s="8"/>
    </row>
    <row r="239" ht="15.75" customHeight="1">
      <c r="B239" s="8"/>
    </row>
    <row r="240" ht="15.75" customHeight="1">
      <c r="B240" s="8"/>
    </row>
    <row r="241" ht="15.75" customHeight="1">
      <c r="B241" s="8"/>
    </row>
    <row r="242" ht="15.75" customHeight="1">
      <c r="B242" s="8"/>
    </row>
    <row r="243" ht="15.75" customHeight="1">
      <c r="B243" s="8"/>
    </row>
    <row r="244" ht="15.75" customHeight="1">
      <c r="B244" s="8"/>
    </row>
    <row r="245" ht="15.75" customHeight="1">
      <c r="B245" s="8"/>
    </row>
    <row r="246" ht="15.75" customHeight="1">
      <c r="B246" s="8"/>
    </row>
    <row r="247" ht="15.75" customHeight="1">
      <c r="B247" s="8"/>
    </row>
    <row r="248" ht="15.75" customHeight="1">
      <c r="B248" s="8"/>
    </row>
    <row r="249" ht="15.75" customHeight="1">
      <c r="B249" s="8"/>
    </row>
    <row r="250" ht="15.75" customHeight="1">
      <c r="B250" s="8"/>
    </row>
    <row r="251" ht="15.75" customHeight="1">
      <c r="B251" s="8"/>
    </row>
    <row r="252" ht="15.75" customHeight="1">
      <c r="B252" s="8"/>
    </row>
    <row r="253" ht="15.75" customHeight="1">
      <c r="B253" s="8"/>
    </row>
    <row r="254" ht="15.75" customHeight="1">
      <c r="B254" s="8"/>
    </row>
    <row r="255" ht="15.75" customHeight="1">
      <c r="B255" s="8"/>
    </row>
    <row r="256" ht="15.75" customHeight="1">
      <c r="B256" s="8"/>
    </row>
    <row r="257" ht="15.75" customHeight="1">
      <c r="B257" s="8"/>
    </row>
    <row r="258" ht="15.75" customHeight="1">
      <c r="B258" s="8"/>
    </row>
    <row r="259" ht="15.75" customHeight="1">
      <c r="B259" s="8"/>
    </row>
    <row r="260" ht="15.75" customHeight="1">
      <c r="B260" s="8"/>
    </row>
    <row r="261" ht="15.75" customHeight="1">
      <c r="B261" s="8"/>
    </row>
    <row r="262" ht="15.75" customHeight="1">
      <c r="B262" s="8"/>
    </row>
    <row r="263" ht="15.75" customHeight="1">
      <c r="B263" s="8"/>
    </row>
    <row r="264" ht="15.75" customHeight="1">
      <c r="B264" s="8"/>
    </row>
    <row r="265" ht="15.75" customHeight="1">
      <c r="B265" s="8"/>
    </row>
    <row r="266" ht="15.75" customHeight="1">
      <c r="B266" s="8"/>
    </row>
    <row r="267" ht="15.75" customHeight="1">
      <c r="B267" s="8"/>
    </row>
    <row r="268" ht="15.75" customHeight="1">
      <c r="B268" s="8"/>
    </row>
    <row r="269" ht="15.75" customHeight="1">
      <c r="B269" s="8"/>
    </row>
    <row r="270" ht="15.75" customHeight="1">
      <c r="B270" s="8"/>
    </row>
    <row r="271" ht="15.75" customHeight="1">
      <c r="B271" s="8"/>
    </row>
    <row r="272" ht="15.75" customHeight="1">
      <c r="B272" s="8"/>
    </row>
    <row r="273" ht="15.75" customHeight="1">
      <c r="B273" s="8"/>
    </row>
    <row r="274" ht="15.75" customHeight="1">
      <c r="B274" s="8"/>
    </row>
    <row r="275" ht="15.75" customHeight="1">
      <c r="B275" s="8"/>
    </row>
    <row r="276" ht="15.75" customHeight="1">
      <c r="B276" s="8"/>
    </row>
    <row r="277" ht="15.75" customHeight="1">
      <c r="B277" s="8"/>
    </row>
    <row r="278" ht="15.75" customHeight="1">
      <c r="B278" s="8"/>
    </row>
    <row r="279" ht="15.75" customHeight="1">
      <c r="B279" s="8"/>
    </row>
    <row r="280" ht="15.75" customHeight="1">
      <c r="B280" s="8"/>
    </row>
    <row r="281" ht="15.75" customHeight="1">
      <c r="B281" s="8"/>
    </row>
    <row r="282" ht="15.75" customHeight="1">
      <c r="B282" s="8"/>
    </row>
    <row r="283" ht="15.75" customHeight="1">
      <c r="B283" s="8"/>
    </row>
    <row r="284" ht="15.75" customHeight="1">
      <c r="B284" s="8"/>
    </row>
    <row r="285" ht="15.75" customHeight="1">
      <c r="B285" s="8"/>
    </row>
    <row r="286" ht="15.75" customHeight="1">
      <c r="B286" s="8"/>
    </row>
    <row r="287" ht="15.75" customHeight="1">
      <c r="B287" s="8"/>
    </row>
    <row r="288" ht="15.75" customHeight="1">
      <c r="B288" s="8"/>
    </row>
    <row r="289" ht="15.75" customHeight="1">
      <c r="B289" s="8"/>
    </row>
    <row r="290" ht="15.75" customHeight="1">
      <c r="B290" s="8"/>
    </row>
    <row r="291" ht="15.75" customHeight="1">
      <c r="B291" s="8"/>
    </row>
    <row r="292" ht="15.75" customHeight="1">
      <c r="B292" s="8"/>
    </row>
    <row r="293" ht="15.75" customHeight="1">
      <c r="B293" s="8"/>
    </row>
    <row r="294" ht="15.75" customHeight="1">
      <c r="B294" s="8"/>
    </row>
    <row r="295" ht="15.75" customHeight="1">
      <c r="B295" s="8"/>
    </row>
    <row r="296" ht="15.75" customHeight="1">
      <c r="B296" s="8"/>
    </row>
    <row r="297" ht="15.75" customHeight="1">
      <c r="B297" s="8"/>
    </row>
    <row r="298" ht="15.75" customHeight="1">
      <c r="B298" s="8"/>
    </row>
    <row r="299" ht="15.75" customHeight="1">
      <c r="B299" s="8"/>
    </row>
    <row r="300" ht="15.75" customHeight="1">
      <c r="B300" s="8"/>
    </row>
    <row r="301" ht="15.75" customHeight="1">
      <c r="B301" s="8"/>
    </row>
    <row r="302" ht="15.75" customHeight="1">
      <c r="B302" s="8"/>
    </row>
    <row r="303" ht="15.75" customHeight="1">
      <c r="B303" s="8"/>
    </row>
    <row r="304" ht="15.75" customHeight="1">
      <c r="B304" s="8"/>
    </row>
    <row r="305" ht="15.75" customHeight="1">
      <c r="B305" s="8"/>
    </row>
    <row r="306" ht="15.75" customHeight="1">
      <c r="B306" s="8"/>
    </row>
    <row r="307" ht="15.75" customHeight="1">
      <c r="B307" s="8"/>
    </row>
    <row r="308" ht="15.75" customHeight="1">
      <c r="B308" s="8"/>
    </row>
    <row r="309" ht="15.75" customHeight="1">
      <c r="B309" s="8"/>
    </row>
    <row r="310" ht="15.75" customHeight="1">
      <c r="B310" s="8"/>
    </row>
    <row r="311" ht="15.75" customHeight="1">
      <c r="B311" s="8"/>
    </row>
    <row r="312" ht="15.75" customHeight="1">
      <c r="B312" s="8"/>
    </row>
    <row r="313" ht="15.75" customHeight="1">
      <c r="B313" s="8"/>
    </row>
    <row r="314" ht="15.75" customHeight="1">
      <c r="B314" s="8"/>
    </row>
    <row r="315" ht="15.75" customHeight="1">
      <c r="B315" s="8"/>
    </row>
    <row r="316" ht="15.75" customHeight="1">
      <c r="B316" s="8"/>
    </row>
    <row r="317" ht="15.75" customHeight="1">
      <c r="B317" s="8"/>
    </row>
    <row r="318" ht="15.75" customHeight="1">
      <c r="B318" s="8"/>
    </row>
    <row r="319" ht="15.75" customHeight="1">
      <c r="B319" s="8"/>
    </row>
    <row r="320" ht="15.75" customHeight="1">
      <c r="B320" s="8"/>
    </row>
    <row r="321" ht="15.75" customHeight="1">
      <c r="B321" s="8"/>
    </row>
    <row r="322" ht="15.75" customHeight="1">
      <c r="B322" s="8"/>
    </row>
    <row r="323" ht="15.75" customHeight="1">
      <c r="B323" s="8"/>
    </row>
    <row r="324" ht="15.75" customHeight="1">
      <c r="B324" s="8"/>
    </row>
    <row r="325" ht="15.75" customHeight="1">
      <c r="B325" s="8"/>
    </row>
    <row r="326" ht="15.75" customHeight="1">
      <c r="B326" s="8"/>
    </row>
    <row r="327" ht="15.75" customHeight="1">
      <c r="B327" s="8"/>
    </row>
    <row r="328" ht="15.75" customHeight="1">
      <c r="B328" s="8"/>
    </row>
    <row r="329" ht="15.75" customHeight="1">
      <c r="B329" s="8"/>
    </row>
    <row r="330" ht="15.75" customHeight="1">
      <c r="B330" s="8"/>
    </row>
    <row r="331" ht="15.75" customHeight="1">
      <c r="B331" s="8"/>
    </row>
    <row r="332" ht="15.75" customHeight="1">
      <c r="B332" s="8"/>
    </row>
    <row r="333" ht="15.75" customHeight="1">
      <c r="B333" s="8"/>
    </row>
    <row r="334" ht="15.75" customHeight="1">
      <c r="B334" s="8"/>
    </row>
    <row r="335" ht="15.75" customHeight="1">
      <c r="B335" s="8"/>
    </row>
    <row r="336" ht="15.75" customHeight="1">
      <c r="B336" s="8"/>
    </row>
    <row r="337" ht="15.75" customHeight="1">
      <c r="B337" s="8"/>
    </row>
    <row r="338" ht="15.75" customHeight="1">
      <c r="B338" s="8"/>
    </row>
    <row r="339" ht="15.75" customHeight="1">
      <c r="B339" s="8"/>
    </row>
    <row r="340" ht="15.75" customHeight="1">
      <c r="B340" s="8"/>
    </row>
    <row r="341" ht="15.75" customHeight="1">
      <c r="B341" s="8"/>
    </row>
    <row r="342" ht="15.75" customHeight="1">
      <c r="B342" s="8"/>
    </row>
    <row r="343" ht="15.75" customHeight="1">
      <c r="B343" s="8"/>
    </row>
    <row r="344" ht="15.75" customHeight="1">
      <c r="B344" s="8"/>
    </row>
    <row r="345" ht="15.75" customHeight="1">
      <c r="B345" s="8"/>
    </row>
    <row r="346" ht="15.75" customHeight="1">
      <c r="B346" s="8"/>
    </row>
    <row r="347" ht="15.75" customHeight="1">
      <c r="B347" s="8"/>
    </row>
    <row r="348" ht="15.75" customHeight="1">
      <c r="B348" s="8"/>
    </row>
    <row r="349" ht="15.75" customHeight="1">
      <c r="B349" s="8"/>
    </row>
    <row r="350" ht="15.75" customHeight="1">
      <c r="B350" s="8"/>
    </row>
    <row r="351" ht="15.75" customHeight="1">
      <c r="B351" s="8"/>
    </row>
    <row r="352" ht="15.75" customHeight="1">
      <c r="B352" s="8"/>
    </row>
    <row r="353" ht="15.75" customHeight="1">
      <c r="B353" s="8"/>
    </row>
    <row r="354" ht="15.75" customHeight="1">
      <c r="B354" s="8"/>
    </row>
    <row r="355" ht="15.75" customHeight="1">
      <c r="B355" s="8"/>
    </row>
    <row r="356" ht="15.75" customHeight="1">
      <c r="B356" s="8"/>
    </row>
    <row r="357" ht="15.75" customHeight="1">
      <c r="B357" s="8"/>
    </row>
    <row r="358" ht="15.75" customHeight="1">
      <c r="B358" s="8"/>
    </row>
    <row r="359" ht="15.75" customHeight="1">
      <c r="B359" s="8"/>
    </row>
    <row r="360" ht="15.75" customHeight="1">
      <c r="B360" s="8"/>
    </row>
    <row r="361" ht="15.75" customHeight="1">
      <c r="B361" s="8"/>
    </row>
    <row r="362" ht="15.75" customHeight="1">
      <c r="B362" s="8"/>
    </row>
    <row r="363" ht="15.75" customHeight="1">
      <c r="B363" s="8"/>
    </row>
    <row r="364" ht="15.75" customHeight="1">
      <c r="B364" s="8"/>
    </row>
    <row r="365" ht="15.75" customHeight="1">
      <c r="B365" s="8"/>
    </row>
    <row r="366" ht="15.75" customHeight="1">
      <c r="B366" s="8"/>
    </row>
    <row r="367" ht="15.75" customHeight="1">
      <c r="B367" s="8"/>
    </row>
    <row r="368" ht="15.75" customHeight="1">
      <c r="B368" s="8"/>
    </row>
    <row r="369" ht="15.75" customHeight="1">
      <c r="B369" s="8"/>
    </row>
    <row r="370" ht="15.75" customHeight="1">
      <c r="B370" s="8"/>
    </row>
    <row r="371" ht="15.75" customHeight="1">
      <c r="B371" s="8"/>
    </row>
    <row r="372" ht="15.75" customHeight="1">
      <c r="B372" s="8"/>
    </row>
    <row r="373" ht="15.75" customHeight="1">
      <c r="B373" s="8"/>
    </row>
    <row r="374" ht="15.75" customHeight="1">
      <c r="B374" s="8"/>
    </row>
    <row r="375" ht="15.75" customHeight="1">
      <c r="B375" s="8"/>
    </row>
    <row r="376" ht="15.75" customHeight="1">
      <c r="B376" s="8"/>
    </row>
    <row r="377" ht="15.75" customHeight="1">
      <c r="B377" s="8"/>
    </row>
    <row r="378" ht="15.75" customHeight="1">
      <c r="B378" s="8"/>
    </row>
    <row r="379" ht="15.75" customHeight="1">
      <c r="B379" s="8"/>
    </row>
    <row r="380" ht="15.75" customHeight="1">
      <c r="B380" s="8"/>
    </row>
    <row r="381" ht="15.75" customHeight="1">
      <c r="B381" s="8"/>
    </row>
    <row r="382" ht="15.75" customHeight="1">
      <c r="B382" s="8"/>
    </row>
    <row r="383" ht="15.75" customHeight="1">
      <c r="B383" s="8"/>
    </row>
    <row r="384" ht="15.75" customHeight="1">
      <c r="B384" s="8"/>
    </row>
    <row r="385" ht="15.75" customHeight="1">
      <c r="B385" s="8"/>
    </row>
    <row r="386" ht="15.75" customHeight="1">
      <c r="B386" s="8"/>
    </row>
    <row r="387" ht="15.75" customHeight="1">
      <c r="B387" s="8"/>
    </row>
    <row r="388" ht="15.75" customHeight="1">
      <c r="B388" s="8"/>
    </row>
    <row r="389" ht="15.75" customHeight="1">
      <c r="B389" s="8"/>
    </row>
    <row r="390" ht="15.75" customHeight="1">
      <c r="B390" s="8"/>
    </row>
    <row r="391" ht="15.75" customHeight="1">
      <c r="B391" s="8"/>
    </row>
    <row r="392" ht="15.75" customHeight="1">
      <c r="B392" s="8"/>
    </row>
    <row r="393" ht="15.75" customHeight="1">
      <c r="B393" s="8"/>
    </row>
    <row r="394" ht="15.75" customHeight="1">
      <c r="B394" s="8"/>
    </row>
    <row r="395" ht="15.75" customHeight="1">
      <c r="B395" s="8"/>
    </row>
    <row r="396" ht="15.75" customHeight="1">
      <c r="B396" s="8"/>
    </row>
    <row r="397" ht="15.75" customHeight="1">
      <c r="B397" s="8"/>
    </row>
    <row r="398" ht="15.75" customHeight="1">
      <c r="B398" s="8"/>
    </row>
    <row r="399" ht="15.75" customHeight="1">
      <c r="B399" s="8"/>
    </row>
    <row r="400" ht="15.75" customHeight="1">
      <c r="B400" s="8"/>
    </row>
    <row r="401" ht="15.75" customHeight="1">
      <c r="B401" s="8"/>
    </row>
    <row r="402" ht="15.75" customHeight="1">
      <c r="B402" s="8"/>
    </row>
    <row r="403" ht="15.75" customHeight="1">
      <c r="B403" s="8"/>
    </row>
    <row r="404" ht="15.75" customHeight="1">
      <c r="B404" s="8"/>
    </row>
    <row r="405" ht="15.75" customHeight="1">
      <c r="B405" s="8"/>
    </row>
    <row r="406" ht="15.75" customHeight="1">
      <c r="B406" s="8"/>
    </row>
    <row r="407" ht="15.75" customHeight="1">
      <c r="B407" s="8"/>
    </row>
    <row r="408" ht="15.75" customHeight="1">
      <c r="B408" s="8"/>
    </row>
    <row r="409" ht="15.75" customHeight="1">
      <c r="B409" s="8"/>
    </row>
    <row r="410" ht="15.75" customHeight="1">
      <c r="B410" s="8"/>
    </row>
    <row r="411" ht="15.75" customHeight="1">
      <c r="B411" s="8"/>
    </row>
    <row r="412" ht="15.75" customHeight="1">
      <c r="B412" s="8"/>
    </row>
    <row r="413" ht="15.75" customHeight="1">
      <c r="B413" s="8"/>
    </row>
    <row r="414" ht="15.75" customHeight="1">
      <c r="B414" s="8"/>
    </row>
    <row r="415" ht="15.75" customHeight="1">
      <c r="B415" s="8"/>
    </row>
    <row r="416" ht="15.75" customHeight="1">
      <c r="B416" s="8"/>
    </row>
    <row r="417" ht="15.75" customHeight="1">
      <c r="B417" s="8"/>
    </row>
    <row r="418" ht="15.75" customHeight="1">
      <c r="B418" s="8"/>
    </row>
    <row r="419" ht="15.75" customHeight="1">
      <c r="B419" s="8"/>
    </row>
    <row r="420" ht="15.75" customHeight="1">
      <c r="B420" s="8"/>
    </row>
    <row r="421" ht="15.75" customHeight="1">
      <c r="B421" s="8"/>
    </row>
    <row r="422" ht="15.75" customHeight="1">
      <c r="B422" s="8"/>
    </row>
    <row r="423" ht="15.75" customHeight="1">
      <c r="B423" s="8"/>
    </row>
    <row r="424" ht="15.75" customHeight="1">
      <c r="B424" s="8"/>
    </row>
    <row r="425" ht="15.75" customHeight="1">
      <c r="B425" s="8"/>
    </row>
    <row r="426" ht="15.75" customHeight="1">
      <c r="B426" s="8"/>
    </row>
    <row r="427" ht="15.75" customHeight="1">
      <c r="B427" s="8"/>
    </row>
    <row r="428" ht="15.75" customHeight="1">
      <c r="B428" s="8"/>
    </row>
    <row r="429" ht="15.75" customHeight="1">
      <c r="B429" s="8"/>
    </row>
    <row r="430" ht="15.75" customHeight="1">
      <c r="B430" s="8"/>
    </row>
    <row r="431" ht="15.75" customHeight="1">
      <c r="B431" s="8"/>
    </row>
    <row r="432" ht="15.75" customHeight="1">
      <c r="B432" s="8"/>
    </row>
    <row r="433" ht="15.75" customHeight="1">
      <c r="B433" s="8"/>
    </row>
    <row r="434" ht="15.75" customHeight="1">
      <c r="B434" s="8"/>
    </row>
    <row r="435" ht="15.75" customHeight="1">
      <c r="B435" s="8"/>
    </row>
    <row r="436" ht="15.75" customHeight="1">
      <c r="B436" s="8"/>
    </row>
    <row r="437" ht="15.75" customHeight="1">
      <c r="B437" s="8"/>
    </row>
    <row r="438" ht="15.75" customHeight="1">
      <c r="B438" s="8"/>
    </row>
    <row r="439" ht="15.75" customHeight="1">
      <c r="B439" s="8"/>
    </row>
    <row r="440" ht="15.75" customHeight="1">
      <c r="B440" s="8"/>
    </row>
    <row r="441" ht="15.75" customHeight="1">
      <c r="B441" s="8"/>
    </row>
    <row r="442" ht="15.75" customHeight="1">
      <c r="B442" s="8"/>
    </row>
    <row r="443" ht="15.75" customHeight="1">
      <c r="B443" s="8"/>
    </row>
    <row r="444" ht="15.75" customHeight="1">
      <c r="B444" s="8"/>
    </row>
    <row r="445" ht="15.75" customHeight="1">
      <c r="B445" s="8"/>
    </row>
    <row r="446" ht="15.75" customHeight="1">
      <c r="B446" s="8"/>
    </row>
    <row r="447" ht="15.75" customHeight="1">
      <c r="B447" s="8"/>
    </row>
    <row r="448" ht="15.75" customHeight="1">
      <c r="B448" s="8"/>
    </row>
    <row r="449" ht="15.75" customHeight="1">
      <c r="B449" s="8"/>
    </row>
    <row r="450" ht="15.75" customHeight="1">
      <c r="B450" s="8"/>
    </row>
    <row r="451" ht="15.75" customHeight="1">
      <c r="B451" s="8"/>
    </row>
    <row r="452" ht="15.75" customHeight="1">
      <c r="B452" s="8"/>
    </row>
    <row r="453" ht="15.75" customHeight="1">
      <c r="B453" s="8"/>
    </row>
    <row r="454" ht="15.75" customHeight="1">
      <c r="B454" s="8"/>
    </row>
    <row r="455" ht="15.75" customHeight="1">
      <c r="B455" s="8"/>
    </row>
    <row r="456" ht="15.75" customHeight="1">
      <c r="B456" s="8"/>
    </row>
    <row r="457" ht="15.75" customHeight="1">
      <c r="B457" s="8"/>
    </row>
    <row r="458" ht="15.75" customHeight="1">
      <c r="B458" s="8"/>
    </row>
    <row r="459" ht="15.75" customHeight="1">
      <c r="B459" s="8"/>
    </row>
    <row r="460" ht="15.75" customHeight="1">
      <c r="B460" s="8"/>
    </row>
    <row r="461" ht="15.75" customHeight="1">
      <c r="B461" s="8"/>
    </row>
    <row r="462" ht="15.75" customHeight="1">
      <c r="B462" s="8"/>
    </row>
    <row r="463" ht="15.75" customHeight="1">
      <c r="B463" s="8"/>
    </row>
    <row r="464" ht="15.75" customHeight="1">
      <c r="B464" s="8"/>
    </row>
    <row r="465" ht="15.75" customHeight="1">
      <c r="B465" s="8"/>
    </row>
    <row r="466" ht="15.75" customHeight="1">
      <c r="B466" s="8"/>
    </row>
    <row r="467" ht="15.75" customHeight="1">
      <c r="B467" s="8"/>
    </row>
    <row r="468" ht="15.75" customHeight="1">
      <c r="B468" s="8"/>
    </row>
    <row r="469" ht="15.75" customHeight="1">
      <c r="B469" s="8"/>
    </row>
    <row r="470" ht="15.75" customHeight="1">
      <c r="B470" s="8"/>
    </row>
    <row r="471" ht="15.75" customHeight="1">
      <c r="B471" s="8"/>
    </row>
    <row r="472" ht="15.75" customHeight="1">
      <c r="B472" s="8"/>
    </row>
    <row r="473" ht="15.75" customHeight="1">
      <c r="B473" s="8"/>
    </row>
    <row r="474" ht="15.75" customHeight="1">
      <c r="B474" s="8"/>
    </row>
    <row r="475" ht="15.75" customHeight="1">
      <c r="B475" s="8"/>
    </row>
    <row r="476" ht="15.75" customHeight="1">
      <c r="B476" s="8"/>
    </row>
    <row r="477" ht="15.75" customHeight="1">
      <c r="B477" s="8"/>
    </row>
    <row r="478" ht="15.75" customHeight="1">
      <c r="B478" s="8"/>
    </row>
    <row r="479" ht="15.75" customHeight="1">
      <c r="B479" s="8"/>
    </row>
    <row r="480" ht="15.75" customHeight="1">
      <c r="B480" s="8"/>
    </row>
    <row r="481" ht="15.75" customHeight="1">
      <c r="B481" s="8"/>
    </row>
    <row r="482" ht="15.75" customHeight="1">
      <c r="B482" s="8"/>
    </row>
    <row r="483" ht="15.75" customHeight="1">
      <c r="B483" s="8"/>
    </row>
    <row r="484" ht="15.75" customHeight="1">
      <c r="B484" s="8"/>
    </row>
    <row r="485" ht="15.75" customHeight="1">
      <c r="B485" s="8"/>
    </row>
    <row r="486" ht="15.75" customHeight="1">
      <c r="B486" s="8"/>
    </row>
    <row r="487" ht="15.75" customHeight="1">
      <c r="B487" s="8"/>
    </row>
    <row r="488" ht="15.75" customHeight="1">
      <c r="B488" s="8"/>
    </row>
    <row r="489" ht="15.75" customHeight="1">
      <c r="B489" s="8"/>
    </row>
    <row r="490" ht="15.75" customHeight="1">
      <c r="B490" s="8"/>
    </row>
    <row r="491" ht="15.75" customHeight="1">
      <c r="B491" s="8"/>
    </row>
    <row r="492" ht="15.75" customHeight="1">
      <c r="B492" s="8"/>
    </row>
    <row r="493" ht="15.75" customHeight="1">
      <c r="B493" s="8"/>
    </row>
    <row r="494" ht="15.75" customHeight="1">
      <c r="B494" s="8"/>
    </row>
    <row r="495" ht="15.75" customHeight="1">
      <c r="B495" s="8"/>
    </row>
    <row r="496" ht="15.75" customHeight="1">
      <c r="B496" s="8"/>
    </row>
    <row r="497" ht="15.75" customHeight="1">
      <c r="B497" s="8"/>
    </row>
    <row r="498" ht="15.75" customHeight="1">
      <c r="B498" s="8"/>
    </row>
    <row r="499" ht="15.75" customHeight="1">
      <c r="B499" s="8"/>
    </row>
    <row r="500" ht="15.75" customHeight="1">
      <c r="B500" s="8"/>
    </row>
    <row r="501" ht="15.75" customHeight="1">
      <c r="B501" s="8"/>
    </row>
    <row r="502" ht="15.75" customHeight="1">
      <c r="B502" s="8"/>
    </row>
    <row r="503" ht="15.75" customHeight="1">
      <c r="B503" s="8"/>
    </row>
    <row r="504" ht="15.75" customHeight="1">
      <c r="B504" s="8"/>
    </row>
    <row r="505" ht="15.75" customHeight="1">
      <c r="B505" s="8"/>
    </row>
    <row r="506" ht="15.75" customHeight="1">
      <c r="B506" s="8"/>
    </row>
    <row r="507" ht="15.75" customHeight="1">
      <c r="B507" s="8"/>
    </row>
    <row r="508" ht="15.75" customHeight="1">
      <c r="B508" s="8"/>
    </row>
    <row r="509" ht="15.75" customHeight="1">
      <c r="B509" s="8"/>
    </row>
    <row r="510" ht="15.75" customHeight="1">
      <c r="B510" s="8"/>
    </row>
    <row r="511" ht="15.75" customHeight="1">
      <c r="B511" s="8"/>
    </row>
    <row r="512" ht="15.75" customHeight="1">
      <c r="B512" s="8"/>
    </row>
    <row r="513" ht="15.75" customHeight="1">
      <c r="B513" s="8"/>
    </row>
    <row r="514" ht="15.75" customHeight="1">
      <c r="B514" s="8"/>
    </row>
    <row r="515" ht="15.75" customHeight="1">
      <c r="B515" s="8"/>
    </row>
    <row r="516" ht="15.75" customHeight="1">
      <c r="B516" s="8"/>
    </row>
    <row r="517" ht="15.75" customHeight="1">
      <c r="B517" s="8"/>
    </row>
    <row r="518" ht="15.75" customHeight="1">
      <c r="B518" s="8"/>
    </row>
    <row r="519" ht="15.75" customHeight="1">
      <c r="B519" s="8"/>
    </row>
    <row r="520" ht="15.75" customHeight="1">
      <c r="B520" s="8"/>
    </row>
    <row r="521" ht="15.75" customHeight="1">
      <c r="B521" s="8"/>
    </row>
    <row r="522" ht="15.75" customHeight="1">
      <c r="B522" s="8"/>
    </row>
    <row r="523" ht="15.75" customHeight="1">
      <c r="B523" s="8"/>
    </row>
    <row r="524" ht="15.75" customHeight="1">
      <c r="B524" s="8"/>
    </row>
    <row r="525" ht="15.75" customHeight="1">
      <c r="B525" s="8"/>
    </row>
    <row r="526" ht="15.75" customHeight="1">
      <c r="B526" s="8"/>
    </row>
    <row r="527" ht="15.75" customHeight="1">
      <c r="B527" s="8"/>
    </row>
    <row r="528" ht="15.75" customHeight="1">
      <c r="B528" s="8"/>
    </row>
    <row r="529" ht="15.75" customHeight="1">
      <c r="B529" s="8"/>
    </row>
    <row r="530" ht="15.75" customHeight="1">
      <c r="B530" s="8"/>
    </row>
    <row r="531" ht="15.75" customHeight="1">
      <c r="B531" s="8"/>
    </row>
    <row r="532" ht="15.75" customHeight="1">
      <c r="B532" s="8"/>
    </row>
    <row r="533" ht="15.75" customHeight="1">
      <c r="B533" s="8"/>
    </row>
    <row r="534" ht="15.75" customHeight="1">
      <c r="B534" s="8"/>
    </row>
    <row r="535" ht="15.75" customHeight="1">
      <c r="B535" s="8"/>
    </row>
    <row r="536" ht="15.75" customHeight="1">
      <c r="B536" s="8"/>
    </row>
    <row r="537" ht="15.75" customHeight="1">
      <c r="B537" s="8"/>
    </row>
    <row r="538" ht="15.75" customHeight="1">
      <c r="B538" s="8"/>
    </row>
    <row r="539" ht="15.75" customHeight="1">
      <c r="B539" s="8"/>
    </row>
    <row r="540" ht="15.75" customHeight="1">
      <c r="B540" s="8"/>
    </row>
    <row r="541" ht="15.75" customHeight="1">
      <c r="B541" s="8"/>
    </row>
    <row r="542" ht="15.75" customHeight="1">
      <c r="B542" s="8"/>
    </row>
    <row r="543" ht="15.75" customHeight="1">
      <c r="B543" s="8"/>
    </row>
    <row r="544" ht="15.75" customHeight="1">
      <c r="B544" s="8"/>
    </row>
    <row r="545" ht="15.75" customHeight="1">
      <c r="B545" s="8"/>
    </row>
    <row r="546" ht="15.75" customHeight="1">
      <c r="B546" s="8"/>
    </row>
    <row r="547" ht="15.75" customHeight="1">
      <c r="B547" s="8"/>
    </row>
    <row r="548" ht="15.75" customHeight="1">
      <c r="B548" s="8"/>
    </row>
    <row r="549" ht="15.75" customHeight="1">
      <c r="B549" s="8"/>
    </row>
    <row r="550" ht="15.75" customHeight="1">
      <c r="B550" s="8"/>
    </row>
    <row r="551" ht="15.75" customHeight="1">
      <c r="B551" s="8"/>
    </row>
    <row r="552" ht="15.75" customHeight="1">
      <c r="B552" s="8"/>
    </row>
    <row r="553" ht="15.75" customHeight="1">
      <c r="B553" s="8"/>
    </row>
    <row r="554" ht="15.75" customHeight="1">
      <c r="B554" s="8"/>
    </row>
    <row r="555" ht="15.75" customHeight="1">
      <c r="B555" s="8"/>
    </row>
    <row r="556" ht="15.75" customHeight="1">
      <c r="B556" s="8"/>
    </row>
    <row r="557" ht="15.75" customHeight="1">
      <c r="B557" s="8"/>
    </row>
    <row r="558" ht="15.75" customHeight="1">
      <c r="B558" s="8"/>
    </row>
    <row r="559" ht="15.75" customHeight="1">
      <c r="B559" s="8"/>
    </row>
    <row r="560" ht="15.75" customHeight="1">
      <c r="B560" s="8"/>
    </row>
    <row r="561" ht="15.75" customHeight="1">
      <c r="B561" s="8"/>
    </row>
    <row r="562" ht="15.75" customHeight="1">
      <c r="B562" s="8"/>
    </row>
    <row r="563" ht="15.75" customHeight="1">
      <c r="B563" s="8"/>
    </row>
    <row r="564" ht="15.75" customHeight="1">
      <c r="B564" s="8"/>
    </row>
    <row r="565" ht="15.75" customHeight="1">
      <c r="B565" s="8"/>
    </row>
    <row r="566" ht="15.75" customHeight="1">
      <c r="B566" s="8"/>
    </row>
    <row r="567" ht="15.75" customHeight="1">
      <c r="B567" s="8"/>
    </row>
    <row r="568" ht="15.75" customHeight="1">
      <c r="B568" s="8"/>
    </row>
    <row r="569" ht="15.75" customHeight="1">
      <c r="B569" s="8"/>
    </row>
    <row r="570" ht="15.75" customHeight="1">
      <c r="B570" s="8"/>
    </row>
    <row r="571" ht="15.75" customHeight="1">
      <c r="B571" s="8"/>
    </row>
    <row r="572" ht="15.75" customHeight="1">
      <c r="B572" s="8"/>
    </row>
    <row r="573" ht="15.75" customHeight="1">
      <c r="B573" s="8"/>
    </row>
    <row r="574" ht="15.75" customHeight="1">
      <c r="B574" s="8"/>
    </row>
    <row r="575" ht="15.75" customHeight="1">
      <c r="B575" s="8"/>
    </row>
    <row r="576" ht="15.75" customHeight="1">
      <c r="B576" s="8"/>
    </row>
    <row r="577" ht="15.75" customHeight="1">
      <c r="B577" s="8"/>
    </row>
    <row r="578" ht="15.75" customHeight="1">
      <c r="B578" s="8"/>
    </row>
    <row r="579" ht="15.75" customHeight="1">
      <c r="B579" s="8"/>
    </row>
    <row r="580" ht="15.75" customHeight="1">
      <c r="B580" s="8"/>
    </row>
    <row r="581" ht="15.75" customHeight="1">
      <c r="B581" s="8"/>
    </row>
    <row r="582" ht="15.75" customHeight="1">
      <c r="B582" s="8"/>
    </row>
    <row r="583" ht="15.75" customHeight="1">
      <c r="B583" s="8"/>
    </row>
    <row r="584" ht="15.75" customHeight="1">
      <c r="B584" s="8"/>
    </row>
    <row r="585" ht="15.75" customHeight="1">
      <c r="B585" s="8"/>
    </row>
    <row r="586" ht="15.75" customHeight="1">
      <c r="B586" s="8"/>
    </row>
    <row r="587" ht="15.75" customHeight="1">
      <c r="B587" s="8"/>
    </row>
    <row r="588" ht="15.75" customHeight="1">
      <c r="B588" s="8"/>
    </row>
    <row r="589" ht="15.75" customHeight="1">
      <c r="B589" s="8"/>
    </row>
    <row r="590" ht="15.75" customHeight="1">
      <c r="B590" s="8"/>
    </row>
    <row r="591" ht="15.75" customHeight="1">
      <c r="B591" s="8"/>
    </row>
    <row r="592" ht="15.75" customHeight="1">
      <c r="B592" s="8"/>
    </row>
    <row r="593" ht="15.75" customHeight="1">
      <c r="B593" s="8"/>
    </row>
    <row r="594" ht="15.75" customHeight="1">
      <c r="B594" s="8"/>
    </row>
    <row r="595" ht="15.75" customHeight="1">
      <c r="B595" s="8"/>
    </row>
    <row r="596" ht="15.75" customHeight="1">
      <c r="B596" s="8"/>
    </row>
    <row r="597" ht="15.75" customHeight="1">
      <c r="B597" s="8"/>
    </row>
    <row r="598" ht="15.75" customHeight="1">
      <c r="B598" s="8"/>
    </row>
    <row r="599" ht="15.75" customHeight="1">
      <c r="B599" s="8"/>
    </row>
    <row r="600" ht="15.75" customHeight="1">
      <c r="B600" s="8"/>
    </row>
    <row r="601" ht="15.75" customHeight="1">
      <c r="B601" s="8"/>
    </row>
    <row r="602" ht="15.75" customHeight="1">
      <c r="B602" s="8"/>
    </row>
    <row r="603" ht="15.75" customHeight="1">
      <c r="B603" s="8"/>
    </row>
    <row r="604" ht="15.75" customHeight="1">
      <c r="B604" s="8"/>
    </row>
    <row r="605" ht="15.75" customHeight="1">
      <c r="B605" s="8"/>
    </row>
    <row r="606" ht="15.75" customHeight="1">
      <c r="B606" s="8"/>
    </row>
    <row r="607" ht="15.75" customHeight="1">
      <c r="B607" s="8"/>
    </row>
    <row r="608" ht="15.75" customHeight="1">
      <c r="B608" s="8"/>
    </row>
    <row r="609" ht="15.75" customHeight="1">
      <c r="B609" s="8"/>
    </row>
    <row r="610" ht="15.75" customHeight="1">
      <c r="B610" s="8"/>
    </row>
    <row r="611" ht="15.75" customHeight="1">
      <c r="B611" s="8"/>
    </row>
    <row r="612" ht="15.75" customHeight="1">
      <c r="B612" s="8"/>
    </row>
    <row r="613" ht="15.75" customHeight="1">
      <c r="B613" s="8"/>
    </row>
    <row r="614" ht="15.75" customHeight="1">
      <c r="B614" s="8"/>
    </row>
    <row r="615" ht="15.75" customHeight="1">
      <c r="B615" s="8"/>
    </row>
    <row r="616" ht="15.75" customHeight="1">
      <c r="B616" s="8"/>
    </row>
    <row r="617" ht="15.75" customHeight="1">
      <c r="B617" s="8"/>
    </row>
    <row r="618" ht="15.75" customHeight="1">
      <c r="B618" s="8"/>
    </row>
    <row r="619" ht="15.75" customHeight="1">
      <c r="B619" s="8"/>
    </row>
    <row r="620" ht="15.75" customHeight="1">
      <c r="B620" s="8"/>
    </row>
    <row r="621" ht="15.75" customHeight="1">
      <c r="B621" s="8"/>
    </row>
    <row r="622" ht="15.75" customHeight="1">
      <c r="B622" s="8"/>
    </row>
    <row r="623" ht="15.75" customHeight="1">
      <c r="B623" s="8"/>
    </row>
    <row r="624" ht="15.75" customHeight="1">
      <c r="B624" s="8"/>
    </row>
    <row r="625" ht="15.75" customHeight="1">
      <c r="B625" s="8"/>
    </row>
    <row r="626" ht="15.75" customHeight="1">
      <c r="B626" s="8"/>
    </row>
    <row r="627" ht="15.75" customHeight="1">
      <c r="B627" s="8"/>
    </row>
    <row r="628" ht="15.75" customHeight="1">
      <c r="B628" s="8"/>
    </row>
    <row r="629" ht="15.75" customHeight="1">
      <c r="B629" s="8"/>
    </row>
    <row r="630" ht="15.75" customHeight="1">
      <c r="B630" s="8"/>
    </row>
    <row r="631" ht="15.75" customHeight="1">
      <c r="B631" s="8"/>
    </row>
    <row r="632" ht="15.75" customHeight="1">
      <c r="B632" s="8"/>
    </row>
    <row r="633" ht="15.75" customHeight="1">
      <c r="B633" s="8"/>
    </row>
    <row r="634" ht="15.75" customHeight="1">
      <c r="B634" s="8"/>
    </row>
    <row r="635" ht="15.75" customHeight="1">
      <c r="B635" s="8"/>
    </row>
    <row r="636" ht="15.75" customHeight="1">
      <c r="B636" s="8"/>
    </row>
    <row r="637" ht="15.75" customHeight="1">
      <c r="B637" s="8"/>
    </row>
    <row r="638" ht="15.75" customHeight="1">
      <c r="B638" s="8"/>
    </row>
    <row r="639" ht="15.75" customHeight="1">
      <c r="B639" s="8"/>
    </row>
    <row r="640" ht="15.75" customHeight="1">
      <c r="B640" s="8"/>
    </row>
    <row r="641" ht="15.75" customHeight="1">
      <c r="B641" s="8"/>
    </row>
    <row r="642" ht="15.75" customHeight="1">
      <c r="B642" s="8"/>
    </row>
    <row r="643" ht="15.75" customHeight="1">
      <c r="B643" s="8"/>
    </row>
    <row r="644" ht="15.75" customHeight="1">
      <c r="B644" s="8"/>
    </row>
    <row r="645" ht="15.75" customHeight="1">
      <c r="B645" s="8"/>
    </row>
    <row r="646" ht="15.75" customHeight="1">
      <c r="B646" s="8"/>
    </row>
    <row r="647" ht="15.75" customHeight="1">
      <c r="B647" s="8"/>
    </row>
    <row r="648" ht="15.75" customHeight="1">
      <c r="B648" s="8"/>
    </row>
    <row r="649" ht="15.75" customHeight="1">
      <c r="B649" s="8"/>
    </row>
    <row r="650" ht="15.75" customHeight="1">
      <c r="B650" s="8"/>
    </row>
    <row r="651" ht="15.75" customHeight="1">
      <c r="B651" s="8"/>
    </row>
    <row r="652" ht="15.75" customHeight="1">
      <c r="B652" s="8"/>
    </row>
    <row r="653" ht="15.75" customHeight="1">
      <c r="B653" s="8"/>
    </row>
    <row r="654" ht="15.75" customHeight="1">
      <c r="B654" s="8"/>
    </row>
    <row r="655" ht="15.75" customHeight="1">
      <c r="B655" s="8"/>
    </row>
    <row r="656" ht="15.75" customHeight="1">
      <c r="B656" s="8"/>
    </row>
    <row r="657" ht="15.75" customHeight="1">
      <c r="B657" s="8"/>
    </row>
    <row r="658" ht="15.75" customHeight="1">
      <c r="B658" s="8"/>
    </row>
    <row r="659" ht="15.75" customHeight="1">
      <c r="B659" s="8"/>
    </row>
    <row r="660" ht="15.75" customHeight="1">
      <c r="B660" s="8"/>
    </row>
    <row r="661" ht="15.75" customHeight="1">
      <c r="B661" s="8"/>
    </row>
    <row r="662" ht="15.75" customHeight="1">
      <c r="B662" s="8"/>
    </row>
    <row r="663" ht="15.75" customHeight="1">
      <c r="B663" s="8"/>
    </row>
    <row r="664" ht="15.75" customHeight="1">
      <c r="B664" s="8"/>
    </row>
    <row r="665" ht="15.75" customHeight="1">
      <c r="B665" s="8"/>
    </row>
    <row r="666" ht="15.75" customHeight="1">
      <c r="B666" s="8"/>
    </row>
    <row r="667" ht="15.75" customHeight="1">
      <c r="B667" s="8"/>
    </row>
    <row r="668" ht="15.75" customHeight="1">
      <c r="B668" s="8"/>
    </row>
    <row r="669" ht="15.75" customHeight="1">
      <c r="B669" s="8"/>
    </row>
    <row r="670" ht="15.75" customHeight="1">
      <c r="B670" s="8"/>
    </row>
    <row r="671" ht="15.75" customHeight="1">
      <c r="B671" s="8"/>
    </row>
    <row r="672" ht="15.75" customHeight="1">
      <c r="B672" s="8"/>
    </row>
    <row r="673" ht="15.75" customHeight="1">
      <c r="B673" s="8"/>
    </row>
    <row r="674" ht="15.75" customHeight="1">
      <c r="B674" s="8"/>
    </row>
    <row r="675" ht="15.75" customHeight="1">
      <c r="B675" s="8"/>
    </row>
    <row r="676" ht="15.75" customHeight="1">
      <c r="B676" s="8"/>
    </row>
    <row r="677" ht="15.75" customHeight="1">
      <c r="B677" s="8"/>
    </row>
    <row r="678" ht="15.75" customHeight="1">
      <c r="B678" s="8"/>
    </row>
    <row r="679" ht="15.75" customHeight="1">
      <c r="B679" s="8"/>
    </row>
    <row r="680" ht="15.75" customHeight="1">
      <c r="B680" s="8"/>
    </row>
    <row r="681" ht="15.75" customHeight="1">
      <c r="B681" s="8"/>
    </row>
    <row r="682" ht="15.75" customHeight="1">
      <c r="B682" s="8"/>
    </row>
    <row r="683" ht="15.75" customHeight="1">
      <c r="B683" s="8"/>
    </row>
    <row r="684" ht="15.75" customHeight="1">
      <c r="B684" s="8"/>
    </row>
    <row r="685" ht="15.75" customHeight="1">
      <c r="B685" s="8"/>
    </row>
    <row r="686" ht="15.75" customHeight="1">
      <c r="B686" s="8"/>
    </row>
    <row r="687" ht="15.75" customHeight="1">
      <c r="B687" s="8"/>
    </row>
    <row r="688" ht="15.75" customHeight="1">
      <c r="B688" s="8"/>
    </row>
    <row r="689" ht="15.75" customHeight="1">
      <c r="B689" s="8"/>
    </row>
    <row r="690" ht="15.75" customHeight="1">
      <c r="B690" s="8"/>
    </row>
    <row r="691" ht="15.75" customHeight="1">
      <c r="B691" s="8"/>
    </row>
    <row r="692" ht="15.75" customHeight="1">
      <c r="B692" s="8"/>
    </row>
    <row r="693" ht="15.75" customHeight="1">
      <c r="B693" s="8"/>
    </row>
    <row r="694" ht="15.75" customHeight="1">
      <c r="B694" s="8"/>
    </row>
    <row r="695" ht="15.75" customHeight="1">
      <c r="B695" s="8"/>
    </row>
    <row r="696" ht="15.75" customHeight="1">
      <c r="B696" s="8"/>
    </row>
    <row r="697" ht="15.75" customHeight="1">
      <c r="B697" s="8"/>
    </row>
    <row r="698" ht="15.75" customHeight="1">
      <c r="B698" s="8"/>
    </row>
    <row r="699" ht="15.75" customHeight="1">
      <c r="B699" s="8"/>
    </row>
    <row r="700" ht="15.75" customHeight="1">
      <c r="B700" s="8"/>
    </row>
    <row r="701" ht="15.75" customHeight="1">
      <c r="B701" s="8"/>
    </row>
    <row r="702" ht="15.75" customHeight="1">
      <c r="B702" s="8"/>
    </row>
    <row r="703" ht="15.75" customHeight="1">
      <c r="B703" s="8"/>
    </row>
    <row r="704" ht="15.75" customHeight="1">
      <c r="B704" s="8"/>
    </row>
    <row r="705" ht="15.75" customHeight="1">
      <c r="B705" s="8"/>
    </row>
    <row r="706" ht="15.75" customHeight="1">
      <c r="B706" s="8"/>
    </row>
    <row r="707" ht="15.75" customHeight="1">
      <c r="B707" s="8"/>
    </row>
    <row r="708" ht="15.75" customHeight="1">
      <c r="B708" s="8"/>
    </row>
    <row r="709" ht="15.75" customHeight="1">
      <c r="B709" s="8"/>
    </row>
    <row r="710" ht="15.75" customHeight="1">
      <c r="B710" s="8"/>
    </row>
    <row r="711" ht="15.75" customHeight="1">
      <c r="B711" s="8"/>
    </row>
    <row r="712" ht="15.75" customHeight="1">
      <c r="B712" s="8"/>
    </row>
    <row r="713" ht="15.75" customHeight="1">
      <c r="B713" s="8"/>
    </row>
    <row r="714" ht="15.75" customHeight="1">
      <c r="B714" s="8"/>
    </row>
    <row r="715" ht="15.75" customHeight="1">
      <c r="B715" s="8"/>
    </row>
    <row r="716" ht="15.75" customHeight="1">
      <c r="B716" s="8"/>
    </row>
    <row r="717" ht="15.75" customHeight="1">
      <c r="B717" s="8"/>
    </row>
    <row r="718" ht="15.75" customHeight="1">
      <c r="B718" s="8"/>
    </row>
    <row r="719" ht="15.75" customHeight="1">
      <c r="B719" s="8"/>
    </row>
    <row r="720" ht="15.75" customHeight="1">
      <c r="B720" s="8"/>
    </row>
    <row r="721" ht="15.75" customHeight="1">
      <c r="B721" s="8"/>
    </row>
    <row r="722" ht="15.75" customHeight="1">
      <c r="B722" s="8"/>
    </row>
    <row r="723" ht="15.75" customHeight="1">
      <c r="B723" s="8"/>
    </row>
    <row r="724" ht="15.75" customHeight="1">
      <c r="B724" s="8"/>
    </row>
    <row r="725" ht="15.75" customHeight="1">
      <c r="B725" s="8"/>
    </row>
    <row r="726" ht="15.75" customHeight="1">
      <c r="B726" s="8"/>
    </row>
    <row r="727" ht="15.75" customHeight="1">
      <c r="B727" s="8"/>
    </row>
    <row r="728" ht="15.75" customHeight="1">
      <c r="B728" s="8"/>
    </row>
    <row r="729" ht="15.75" customHeight="1">
      <c r="B729" s="8"/>
    </row>
    <row r="730" ht="15.75" customHeight="1">
      <c r="B730" s="8"/>
    </row>
    <row r="731" ht="15.75" customHeight="1">
      <c r="B731" s="8"/>
    </row>
    <row r="732" ht="15.75" customHeight="1">
      <c r="B732" s="8"/>
    </row>
    <row r="733" ht="15.75" customHeight="1">
      <c r="B733" s="8"/>
    </row>
    <row r="734" ht="15.75" customHeight="1">
      <c r="B734" s="8"/>
    </row>
    <row r="735" ht="15.75" customHeight="1">
      <c r="B735" s="8"/>
    </row>
    <row r="736" ht="15.75" customHeight="1">
      <c r="B736" s="8"/>
    </row>
    <row r="737" ht="15.75" customHeight="1">
      <c r="B737" s="8"/>
    </row>
    <row r="738" ht="15.75" customHeight="1">
      <c r="B738" s="8"/>
    </row>
    <row r="739" ht="15.75" customHeight="1">
      <c r="B739" s="8"/>
    </row>
    <row r="740" ht="15.75" customHeight="1">
      <c r="B740" s="8"/>
    </row>
    <row r="741" ht="15.75" customHeight="1">
      <c r="B741" s="8"/>
    </row>
    <row r="742" ht="15.75" customHeight="1">
      <c r="B742" s="8"/>
    </row>
    <row r="743" ht="15.75" customHeight="1">
      <c r="B743" s="8"/>
    </row>
    <row r="744" ht="15.75" customHeight="1">
      <c r="B744" s="8"/>
    </row>
    <row r="745" ht="15.75" customHeight="1">
      <c r="B745" s="8"/>
    </row>
    <row r="746" ht="15.75" customHeight="1">
      <c r="B746" s="8"/>
    </row>
    <row r="747" ht="15.75" customHeight="1">
      <c r="B747" s="8"/>
    </row>
    <row r="748" ht="15.75" customHeight="1">
      <c r="B748" s="8"/>
    </row>
    <row r="749" ht="15.75" customHeight="1">
      <c r="B749" s="8"/>
    </row>
    <row r="750" ht="15.75" customHeight="1">
      <c r="B750" s="8"/>
    </row>
    <row r="751" ht="15.75" customHeight="1">
      <c r="B751" s="8"/>
    </row>
    <row r="752" ht="15.75" customHeight="1">
      <c r="B752" s="8"/>
    </row>
    <row r="753" ht="15.75" customHeight="1">
      <c r="B753" s="8"/>
    </row>
    <row r="754" ht="15.75" customHeight="1">
      <c r="B754" s="8"/>
    </row>
    <row r="755" ht="15.75" customHeight="1">
      <c r="B755" s="8"/>
    </row>
    <row r="756" ht="15.75" customHeight="1">
      <c r="B756" s="8"/>
    </row>
    <row r="757" ht="15.75" customHeight="1">
      <c r="B757" s="8"/>
    </row>
    <row r="758" ht="15.75" customHeight="1">
      <c r="B758" s="8"/>
    </row>
    <row r="759" ht="15.75" customHeight="1">
      <c r="B759" s="8"/>
    </row>
    <row r="760" ht="15.75" customHeight="1">
      <c r="B760" s="8"/>
    </row>
    <row r="761" ht="15.75" customHeight="1">
      <c r="B761" s="8"/>
    </row>
    <row r="762" ht="15.75" customHeight="1">
      <c r="B762" s="8"/>
    </row>
    <row r="763" ht="15.75" customHeight="1">
      <c r="B763" s="8"/>
    </row>
    <row r="764" ht="15.75" customHeight="1">
      <c r="B764" s="8"/>
    </row>
    <row r="765" ht="15.75" customHeight="1">
      <c r="B765" s="8"/>
    </row>
    <row r="766" ht="15.75" customHeight="1">
      <c r="B766" s="8"/>
    </row>
    <row r="767" ht="15.75" customHeight="1">
      <c r="B767" s="8"/>
    </row>
    <row r="768" ht="15.75" customHeight="1">
      <c r="B768" s="8"/>
    </row>
    <row r="769" ht="15.75" customHeight="1">
      <c r="B769" s="8"/>
    </row>
    <row r="770" ht="15.75" customHeight="1">
      <c r="B770" s="8"/>
    </row>
    <row r="771" ht="15.75" customHeight="1">
      <c r="B771" s="8"/>
    </row>
    <row r="772" ht="15.75" customHeight="1">
      <c r="B772" s="8"/>
    </row>
    <row r="773" ht="15.75" customHeight="1">
      <c r="B773" s="8"/>
    </row>
    <row r="774" ht="15.75" customHeight="1">
      <c r="B774" s="8"/>
    </row>
    <row r="775" ht="15.75" customHeight="1">
      <c r="B775" s="8"/>
    </row>
    <row r="776" ht="15.75" customHeight="1">
      <c r="B776" s="8"/>
    </row>
    <row r="777" ht="15.75" customHeight="1">
      <c r="B777" s="8"/>
    </row>
    <row r="778" ht="15.75" customHeight="1">
      <c r="B778" s="8"/>
    </row>
    <row r="779" ht="15.75" customHeight="1">
      <c r="B779" s="8"/>
    </row>
    <row r="780" ht="15.75" customHeight="1">
      <c r="B780" s="8"/>
    </row>
    <row r="781" ht="15.75" customHeight="1">
      <c r="B781" s="8"/>
    </row>
    <row r="782" ht="15.75" customHeight="1">
      <c r="B782" s="8"/>
    </row>
    <row r="783" ht="15.75" customHeight="1">
      <c r="B783" s="8"/>
    </row>
    <row r="784" ht="15.75" customHeight="1">
      <c r="B784" s="8"/>
    </row>
    <row r="785" ht="15.75" customHeight="1">
      <c r="B785" s="8"/>
    </row>
    <row r="786" ht="15.75" customHeight="1">
      <c r="B786" s="8"/>
    </row>
    <row r="787" ht="15.75" customHeight="1">
      <c r="B787" s="8"/>
    </row>
    <row r="788" ht="15.75" customHeight="1">
      <c r="B788" s="8"/>
    </row>
    <row r="789" ht="15.75" customHeight="1">
      <c r="B789" s="8"/>
    </row>
    <row r="790" ht="15.75" customHeight="1">
      <c r="B790" s="8"/>
    </row>
    <row r="791" ht="15.75" customHeight="1">
      <c r="B791" s="8"/>
    </row>
    <row r="792" ht="15.75" customHeight="1">
      <c r="B792" s="8"/>
    </row>
    <row r="793" ht="15.75" customHeight="1">
      <c r="B793" s="8"/>
    </row>
    <row r="794" ht="15.75" customHeight="1">
      <c r="B794" s="8"/>
    </row>
    <row r="795" ht="15.75" customHeight="1">
      <c r="B795" s="8"/>
    </row>
    <row r="796" ht="15.75" customHeight="1">
      <c r="B796" s="8"/>
    </row>
    <row r="797" ht="15.75" customHeight="1">
      <c r="B797" s="8"/>
    </row>
    <row r="798" ht="15.75" customHeight="1">
      <c r="B798" s="8"/>
    </row>
    <row r="799" ht="15.75" customHeight="1">
      <c r="B799" s="8"/>
    </row>
    <row r="800" ht="15.75" customHeight="1">
      <c r="B800" s="8"/>
    </row>
    <row r="801" ht="15.75" customHeight="1">
      <c r="B801" s="8"/>
    </row>
    <row r="802" ht="15.75" customHeight="1">
      <c r="B802" s="8"/>
    </row>
    <row r="803" ht="15.75" customHeight="1">
      <c r="B803" s="8"/>
    </row>
    <row r="804" ht="15.75" customHeight="1">
      <c r="B804" s="8"/>
    </row>
    <row r="805" ht="15.75" customHeight="1">
      <c r="B805" s="8"/>
    </row>
    <row r="806" ht="15.75" customHeight="1">
      <c r="B806" s="8"/>
    </row>
    <row r="807" ht="15.75" customHeight="1">
      <c r="B807" s="8"/>
    </row>
    <row r="808" ht="15.75" customHeight="1">
      <c r="B808" s="8"/>
    </row>
    <row r="809" ht="15.75" customHeight="1">
      <c r="B809" s="8"/>
    </row>
    <row r="810" ht="15.75" customHeight="1">
      <c r="B810" s="8"/>
    </row>
    <row r="811" ht="15.75" customHeight="1">
      <c r="B811" s="8"/>
    </row>
    <row r="812" ht="15.75" customHeight="1">
      <c r="B812" s="8"/>
    </row>
    <row r="813" ht="15.75" customHeight="1">
      <c r="B813" s="8"/>
    </row>
    <row r="814" ht="15.75" customHeight="1">
      <c r="B814" s="8"/>
    </row>
    <row r="815" ht="15.75" customHeight="1">
      <c r="B815" s="8"/>
    </row>
    <row r="816" ht="15.75" customHeight="1">
      <c r="B816" s="8"/>
    </row>
    <row r="817" ht="15.75" customHeight="1">
      <c r="B817" s="8"/>
    </row>
    <row r="818" ht="15.75" customHeight="1">
      <c r="B818" s="8"/>
    </row>
    <row r="819" ht="15.75" customHeight="1">
      <c r="B819" s="8"/>
    </row>
    <row r="820" ht="15.75" customHeight="1">
      <c r="B820" s="8"/>
    </row>
    <row r="821" ht="15.75" customHeight="1">
      <c r="B821" s="8"/>
    </row>
    <row r="822" ht="15.75" customHeight="1">
      <c r="B822" s="8"/>
    </row>
    <row r="823" ht="15.75" customHeight="1">
      <c r="B823" s="8"/>
    </row>
    <row r="824" ht="15.75" customHeight="1">
      <c r="B824" s="8"/>
    </row>
    <row r="825" ht="15.75" customHeight="1">
      <c r="B825" s="8"/>
    </row>
    <row r="826" ht="15.75" customHeight="1">
      <c r="B826" s="8"/>
    </row>
    <row r="827" ht="15.75" customHeight="1">
      <c r="B827" s="8"/>
    </row>
    <row r="828" ht="15.75" customHeight="1">
      <c r="B828" s="8"/>
    </row>
    <row r="829" ht="15.75" customHeight="1">
      <c r="B829" s="8"/>
    </row>
    <row r="830" ht="15.75" customHeight="1">
      <c r="B830" s="8"/>
    </row>
    <row r="831" ht="15.75" customHeight="1">
      <c r="B831" s="8"/>
    </row>
    <row r="832" ht="15.75" customHeight="1">
      <c r="B832" s="8"/>
    </row>
    <row r="833" ht="15.75" customHeight="1">
      <c r="B833" s="8"/>
    </row>
    <row r="834" ht="15.75" customHeight="1">
      <c r="B834" s="8"/>
    </row>
    <row r="835" ht="15.75" customHeight="1">
      <c r="B835" s="8"/>
    </row>
    <row r="836" ht="15.75" customHeight="1">
      <c r="B836" s="8"/>
    </row>
    <row r="837" ht="15.75" customHeight="1">
      <c r="B837" s="8"/>
    </row>
    <row r="838" ht="15.75" customHeight="1">
      <c r="B838" s="8"/>
    </row>
    <row r="839" ht="15.75" customHeight="1">
      <c r="B839" s="8"/>
    </row>
    <row r="840" ht="15.75" customHeight="1">
      <c r="B840" s="8"/>
    </row>
    <row r="841" ht="15.75" customHeight="1">
      <c r="B841" s="8"/>
    </row>
    <row r="842" ht="15.75" customHeight="1">
      <c r="B842" s="8"/>
    </row>
    <row r="843" ht="15.75" customHeight="1">
      <c r="B843" s="8"/>
    </row>
    <row r="844" ht="15.75" customHeight="1">
      <c r="B844" s="8"/>
    </row>
    <row r="845" ht="15.75" customHeight="1">
      <c r="B845" s="8"/>
    </row>
    <row r="846" ht="15.75" customHeight="1">
      <c r="B846" s="8"/>
    </row>
    <row r="847" ht="15.75" customHeight="1">
      <c r="B847" s="8"/>
    </row>
    <row r="848" ht="15.75" customHeight="1">
      <c r="B848" s="8"/>
    </row>
    <row r="849" ht="15.75" customHeight="1">
      <c r="B849" s="8"/>
    </row>
    <row r="850" ht="15.75" customHeight="1">
      <c r="B850" s="8"/>
    </row>
    <row r="851" ht="15.75" customHeight="1">
      <c r="B851" s="8"/>
    </row>
    <row r="852" ht="15.75" customHeight="1">
      <c r="B852" s="8"/>
    </row>
    <row r="853" ht="15.75" customHeight="1">
      <c r="B853" s="8"/>
    </row>
    <row r="854" ht="15.75" customHeight="1">
      <c r="B854" s="8"/>
    </row>
    <row r="855" ht="15.75" customHeight="1">
      <c r="B855" s="8"/>
    </row>
    <row r="856" ht="15.75" customHeight="1">
      <c r="B856" s="8"/>
    </row>
    <row r="857" ht="15.75" customHeight="1">
      <c r="B857" s="8"/>
    </row>
    <row r="858" ht="15.75" customHeight="1">
      <c r="B858" s="8"/>
    </row>
    <row r="859" ht="15.75" customHeight="1">
      <c r="B859" s="8"/>
    </row>
    <row r="860" ht="15.75" customHeight="1">
      <c r="B860" s="8"/>
    </row>
    <row r="861" ht="15.75" customHeight="1">
      <c r="B861" s="8"/>
    </row>
    <row r="862" ht="15.75" customHeight="1">
      <c r="B862" s="8"/>
    </row>
    <row r="863" ht="15.75" customHeight="1">
      <c r="B863" s="8"/>
    </row>
    <row r="864" ht="15.75" customHeight="1">
      <c r="B864" s="8"/>
    </row>
    <row r="865" ht="15.75" customHeight="1">
      <c r="B865" s="8"/>
    </row>
    <row r="866" ht="15.75" customHeight="1">
      <c r="B866" s="8"/>
    </row>
    <row r="867" ht="15.75" customHeight="1">
      <c r="B867" s="8"/>
    </row>
    <row r="868" ht="15.75" customHeight="1">
      <c r="B868" s="8"/>
    </row>
    <row r="869" ht="15.75" customHeight="1">
      <c r="B869" s="8"/>
    </row>
    <row r="870" ht="15.75" customHeight="1">
      <c r="B870" s="8"/>
    </row>
    <row r="871" ht="15.75" customHeight="1">
      <c r="B871" s="8"/>
    </row>
    <row r="872" ht="15.75" customHeight="1">
      <c r="B872" s="8"/>
    </row>
    <row r="873" ht="15.75" customHeight="1">
      <c r="B873" s="8"/>
    </row>
    <row r="874" ht="15.75" customHeight="1">
      <c r="B874" s="8"/>
    </row>
    <row r="875" ht="15.75" customHeight="1">
      <c r="B875" s="8"/>
    </row>
    <row r="876" ht="15.75" customHeight="1">
      <c r="B876" s="8"/>
    </row>
    <row r="877" ht="15.75" customHeight="1">
      <c r="B877" s="8"/>
    </row>
    <row r="878" ht="15.75" customHeight="1">
      <c r="B878" s="8"/>
    </row>
    <row r="879" ht="15.75" customHeight="1">
      <c r="B879" s="8"/>
    </row>
    <row r="880" ht="15.75" customHeight="1">
      <c r="B880" s="8"/>
    </row>
    <row r="881" ht="15.75" customHeight="1">
      <c r="B881" s="8"/>
    </row>
    <row r="882" ht="15.75" customHeight="1">
      <c r="B882" s="8"/>
    </row>
    <row r="883" ht="15.75" customHeight="1">
      <c r="B883" s="8"/>
    </row>
    <row r="884" ht="15.75" customHeight="1">
      <c r="B884" s="8"/>
    </row>
    <row r="885" ht="15.75" customHeight="1">
      <c r="B885" s="8"/>
    </row>
    <row r="886" ht="15.75" customHeight="1">
      <c r="B886" s="8"/>
    </row>
    <row r="887" ht="15.75" customHeight="1">
      <c r="B887" s="8"/>
    </row>
    <row r="888" ht="15.75" customHeight="1">
      <c r="B888" s="8"/>
    </row>
    <row r="889" ht="15.75" customHeight="1">
      <c r="B889" s="8"/>
    </row>
    <row r="890" ht="15.75" customHeight="1">
      <c r="B890" s="8"/>
    </row>
    <row r="891" ht="15.75" customHeight="1">
      <c r="B891" s="8"/>
    </row>
    <row r="892" ht="15.75" customHeight="1">
      <c r="B892" s="8"/>
    </row>
    <row r="893" ht="15.75" customHeight="1">
      <c r="B893" s="8"/>
    </row>
    <row r="894" ht="15.75" customHeight="1">
      <c r="B894" s="8"/>
    </row>
    <row r="895" ht="15.75" customHeight="1">
      <c r="B895" s="8"/>
    </row>
    <row r="896" ht="15.75" customHeight="1">
      <c r="B896" s="8"/>
    </row>
    <row r="897" ht="15.75" customHeight="1">
      <c r="B897" s="8"/>
    </row>
    <row r="898" ht="15.75" customHeight="1">
      <c r="B898" s="8"/>
    </row>
    <row r="899" ht="15.75" customHeight="1">
      <c r="B899" s="8"/>
    </row>
    <row r="900" ht="15.75" customHeight="1">
      <c r="B900" s="8"/>
    </row>
    <row r="901" ht="15.75" customHeight="1">
      <c r="B901" s="8"/>
    </row>
    <row r="902" ht="15.75" customHeight="1">
      <c r="B902" s="8"/>
    </row>
    <row r="903" ht="15.75" customHeight="1">
      <c r="B903" s="8"/>
    </row>
    <row r="904" ht="15.75" customHeight="1">
      <c r="B904" s="8"/>
    </row>
    <row r="905" ht="15.75" customHeight="1">
      <c r="B905" s="8"/>
    </row>
    <row r="906" ht="15.75" customHeight="1">
      <c r="B906" s="8"/>
    </row>
    <row r="907" ht="15.75" customHeight="1">
      <c r="B907" s="8"/>
    </row>
    <row r="908" ht="15.75" customHeight="1">
      <c r="B908" s="8"/>
    </row>
    <row r="909" ht="15.75" customHeight="1">
      <c r="B909" s="8"/>
    </row>
    <row r="910" ht="15.75" customHeight="1">
      <c r="B910" s="8"/>
    </row>
    <row r="911" ht="15.75" customHeight="1">
      <c r="B911" s="8"/>
    </row>
    <row r="912" ht="15.75" customHeight="1">
      <c r="B912" s="8"/>
    </row>
    <row r="913" ht="15.75" customHeight="1">
      <c r="B913" s="8"/>
    </row>
    <row r="914" ht="15.75" customHeight="1">
      <c r="B914" s="8"/>
    </row>
    <row r="915" ht="15.75" customHeight="1">
      <c r="B915" s="8"/>
    </row>
    <row r="916" ht="15.75" customHeight="1">
      <c r="B916" s="8"/>
    </row>
    <row r="917" ht="15.75" customHeight="1">
      <c r="B917" s="8"/>
    </row>
    <row r="918" ht="15.75" customHeight="1">
      <c r="B918" s="8"/>
    </row>
    <row r="919" ht="15.75" customHeight="1">
      <c r="B919" s="8"/>
    </row>
    <row r="920" ht="15.75" customHeight="1">
      <c r="B920" s="8"/>
    </row>
    <row r="921" ht="15.75" customHeight="1">
      <c r="B921" s="8"/>
    </row>
    <row r="922" ht="15.75" customHeight="1">
      <c r="B922" s="8"/>
    </row>
    <row r="923" ht="15.75" customHeight="1">
      <c r="B923" s="8"/>
    </row>
    <row r="924" ht="15.75" customHeight="1">
      <c r="B924" s="8"/>
    </row>
    <row r="925" ht="15.75" customHeight="1">
      <c r="B925" s="8"/>
    </row>
    <row r="926" ht="15.75" customHeight="1">
      <c r="B926" s="8"/>
    </row>
    <row r="927" ht="15.75" customHeight="1">
      <c r="B927" s="8"/>
    </row>
    <row r="928" ht="15.75" customHeight="1">
      <c r="B928" s="8"/>
    </row>
    <row r="929" ht="15.75" customHeight="1">
      <c r="B929" s="8"/>
    </row>
    <row r="930" ht="15.75" customHeight="1">
      <c r="B930" s="8"/>
    </row>
    <row r="931" ht="15.75" customHeight="1">
      <c r="B931" s="8"/>
    </row>
    <row r="932" ht="15.75" customHeight="1">
      <c r="B932" s="8"/>
    </row>
    <row r="933" ht="15.75" customHeight="1">
      <c r="B933" s="8"/>
    </row>
    <row r="934" ht="15.75" customHeight="1">
      <c r="B934" s="8"/>
    </row>
    <row r="935" ht="15.75" customHeight="1">
      <c r="B935" s="8"/>
    </row>
    <row r="936" ht="15.75" customHeight="1">
      <c r="B936" s="8"/>
    </row>
    <row r="937" ht="15.75" customHeight="1">
      <c r="B937" s="8"/>
    </row>
    <row r="938" ht="15.75" customHeight="1">
      <c r="B938" s="8"/>
    </row>
    <row r="939" ht="15.75" customHeight="1">
      <c r="B939" s="8"/>
    </row>
    <row r="940" ht="15.75" customHeight="1">
      <c r="B940" s="8"/>
    </row>
    <row r="941" ht="15.75" customHeight="1">
      <c r="B941" s="8"/>
    </row>
    <row r="942" ht="15.75" customHeight="1">
      <c r="B942" s="8"/>
    </row>
    <row r="943" ht="15.75" customHeight="1">
      <c r="B943" s="8"/>
    </row>
    <row r="944" ht="15.75" customHeight="1">
      <c r="B944" s="8"/>
    </row>
    <row r="945" ht="15.75" customHeight="1">
      <c r="B945" s="8"/>
    </row>
    <row r="946" ht="15.75" customHeight="1">
      <c r="B946" s="8"/>
    </row>
    <row r="947" ht="15.75" customHeight="1">
      <c r="B947" s="8"/>
    </row>
    <row r="948" ht="15.75" customHeight="1">
      <c r="B948" s="8"/>
    </row>
    <row r="949" ht="15.75" customHeight="1">
      <c r="B949" s="8"/>
    </row>
    <row r="950" ht="15.75" customHeight="1">
      <c r="B950" s="8"/>
    </row>
    <row r="951" ht="15.75" customHeight="1">
      <c r="B951" s="8"/>
    </row>
    <row r="952" ht="15.75" customHeight="1">
      <c r="B952" s="8"/>
    </row>
    <row r="953" ht="15.75" customHeight="1">
      <c r="B953" s="8"/>
    </row>
    <row r="954" ht="15.75" customHeight="1">
      <c r="B954" s="8"/>
    </row>
    <row r="955" ht="15.75" customHeight="1">
      <c r="B955" s="8"/>
    </row>
    <row r="956" ht="15.75" customHeight="1">
      <c r="B956" s="8"/>
    </row>
    <row r="957" ht="15.75" customHeight="1">
      <c r="B957" s="8"/>
    </row>
    <row r="958" ht="15.75" customHeight="1">
      <c r="B958" s="8"/>
    </row>
    <row r="959" ht="15.75" customHeight="1">
      <c r="B959" s="8"/>
    </row>
    <row r="960" ht="15.75" customHeight="1">
      <c r="B960" s="8"/>
    </row>
    <row r="961" ht="15.75" customHeight="1">
      <c r="B961" s="8"/>
    </row>
    <row r="962" ht="15.75" customHeight="1">
      <c r="B962" s="8"/>
    </row>
    <row r="963" ht="15.75" customHeight="1">
      <c r="B963" s="8"/>
    </row>
    <row r="964" ht="15.75" customHeight="1">
      <c r="B964" s="8"/>
    </row>
    <row r="965" ht="15.75" customHeight="1">
      <c r="B965" s="8"/>
    </row>
    <row r="966" ht="15.75" customHeight="1">
      <c r="B966" s="8"/>
    </row>
    <row r="967" ht="15.75" customHeight="1">
      <c r="B967" s="8"/>
    </row>
    <row r="968" ht="15.75" customHeight="1">
      <c r="B968" s="8"/>
    </row>
    <row r="969" ht="15.75" customHeight="1">
      <c r="B969" s="8"/>
    </row>
    <row r="970" ht="15.75" customHeight="1">
      <c r="B970" s="8"/>
    </row>
    <row r="971" ht="15.75" customHeight="1">
      <c r="B971" s="8"/>
    </row>
    <row r="972" ht="15.75" customHeight="1">
      <c r="B972" s="8"/>
    </row>
    <row r="973" ht="15.75" customHeight="1">
      <c r="B973" s="8"/>
    </row>
    <row r="974" ht="15.75" customHeight="1">
      <c r="B974" s="8"/>
    </row>
    <row r="975" ht="15.75" customHeight="1">
      <c r="B975" s="8"/>
    </row>
    <row r="976" ht="15.75" customHeight="1">
      <c r="B976" s="8"/>
    </row>
    <row r="977" ht="15.75" customHeight="1">
      <c r="B977" s="8"/>
    </row>
    <row r="978" ht="15.75" customHeight="1">
      <c r="B978" s="8"/>
    </row>
    <row r="979" ht="15.75" customHeight="1">
      <c r="B979" s="8"/>
    </row>
    <row r="980" ht="15.75" customHeight="1">
      <c r="B980" s="8"/>
    </row>
    <row r="981" ht="15.75" customHeight="1">
      <c r="B981" s="8"/>
    </row>
    <row r="982" ht="15.75" customHeight="1">
      <c r="B982" s="8"/>
    </row>
    <row r="983" ht="15.75" customHeight="1">
      <c r="B983" s="8"/>
    </row>
    <row r="984" ht="15.75" customHeight="1">
      <c r="B984" s="8"/>
    </row>
    <row r="985" ht="15.75" customHeight="1">
      <c r="B985" s="8"/>
    </row>
    <row r="986" ht="15.75" customHeight="1">
      <c r="B986" s="8"/>
    </row>
    <row r="987" ht="15.75" customHeight="1">
      <c r="B987" s="8"/>
    </row>
    <row r="988" ht="15.75" customHeight="1">
      <c r="B988" s="8"/>
    </row>
    <row r="989" ht="15.75" customHeight="1">
      <c r="B989" s="8"/>
    </row>
    <row r="990" ht="15.75" customHeight="1">
      <c r="B990" s="8"/>
    </row>
    <row r="991" ht="15.75" customHeight="1">
      <c r="B991" s="8"/>
    </row>
    <row r="992" ht="15.75" customHeight="1">
      <c r="B992" s="8"/>
    </row>
    <row r="993" ht="15.75" customHeight="1">
      <c r="B993" s="8"/>
    </row>
    <row r="994" ht="15.75" customHeight="1">
      <c r="B994" s="8"/>
    </row>
    <row r="995" ht="15.75" customHeight="1">
      <c r="B995" s="8"/>
    </row>
    <row r="996" ht="15.75" customHeight="1">
      <c r="B996" s="8"/>
    </row>
    <row r="997" ht="15.75" customHeight="1">
      <c r="B997" s="8"/>
    </row>
    <row r="998" ht="15.75" customHeight="1">
      <c r="B998" s="8"/>
    </row>
    <row r="999" ht="15.75" customHeight="1">
      <c r="B999" s="8"/>
    </row>
    <row r="1000" ht="15.75" customHeight="1">
      <c r="B1000" s="8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86"/>
    <col customWidth="1" min="2" max="2" width="13.71"/>
    <col customWidth="1" min="3" max="3" width="29.0"/>
    <col customWidth="1" min="4" max="4" width="7.29"/>
    <col customWidth="1" min="5" max="5" width="11.57"/>
    <col customWidth="1" min="6" max="6" width="12.0"/>
    <col customWidth="1" min="7" max="7" width="9.14"/>
    <col customWidth="1" min="8" max="8" width="11.57"/>
    <col customWidth="1" min="9" max="9" width="7.29"/>
    <col customWidth="1" min="10" max="10" width="9.29"/>
    <col customWidth="1" min="13" max="13" width="16.71"/>
  </cols>
  <sheetData>
    <row r="1" ht="30.0" customHeight="1">
      <c r="A1" s="16" t="s">
        <v>0</v>
      </c>
      <c r="B1" s="17" t="s">
        <v>1</v>
      </c>
      <c r="C1" s="18" t="s">
        <v>2</v>
      </c>
      <c r="D1" s="16" t="s">
        <v>563</v>
      </c>
      <c r="E1" s="19" t="s">
        <v>564</v>
      </c>
      <c r="F1" s="20" t="s">
        <v>565</v>
      </c>
      <c r="G1" s="21" t="s">
        <v>566</v>
      </c>
      <c r="H1" s="22"/>
      <c r="I1" s="23"/>
      <c r="J1" s="24" t="s">
        <v>567</v>
      </c>
      <c r="K1" s="25" t="s">
        <v>568</v>
      </c>
      <c r="L1" s="26" t="s">
        <v>569</v>
      </c>
      <c r="M1" s="26" t="s">
        <v>570</v>
      </c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ht="30.0" customHeight="1">
      <c r="A2" s="16">
        <v>1.0</v>
      </c>
      <c r="B2" s="17">
        <v>1.60116732061E11</v>
      </c>
      <c r="C2" s="18" t="s">
        <v>92</v>
      </c>
      <c r="D2" s="16" t="s">
        <v>571</v>
      </c>
      <c r="E2" s="28">
        <v>6.35</v>
      </c>
      <c r="F2" s="29"/>
      <c r="G2" s="29"/>
      <c r="H2" s="30"/>
      <c r="I2" s="30"/>
      <c r="J2" s="30"/>
      <c r="K2" s="30" t="str">
        <f>VLOOKUP(B2,TDBS!B:D,2,0)</f>
        <v>Female</v>
      </c>
      <c r="L2" s="30">
        <f>VLOOKUP(B2,TDBS!B:D,3,0)</f>
        <v>2</v>
      </c>
      <c r="M2" s="30">
        <f>IFERROR(__xludf.DUMMYFUNCTION("COUNTA(unique(F2:J2,true))"),0.0)</f>
        <v>0</v>
      </c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ht="30.0" customHeight="1">
      <c r="A3" s="16">
        <v>2.0</v>
      </c>
      <c r="B3" s="17">
        <v>1.60116732062E11</v>
      </c>
      <c r="C3" s="18" t="s">
        <v>34</v>
      </c>
      <c r="D3" s="16" t="s">
        <v>571</v>
      </c>
      <c r="E3" s="28">
        <v>7.91</v>
      </c>
      <c r="F3" s="29"/>
      <c r="G3" s="29"/>
      <c r="H3" s="30"/>
      <c r="I3" s="30"/>
      <c r="J3" s="30"/>
      <c r="K3" s="30" t="str">
        <f>VLOOKUP(B3,TDBS!B:D,2,0)</f>
        <v>Female</v>
      </c>
      <c r="L3" s="30">
        <f>VLOOKUP(B3,TDBS!B:D,3,0)</f>
        <v>0</v>
      </c>
      <c r="M3" s="30">
        <f>IFERROR(__xludf.DUMMYFUNCTION("COUNTA(unique(F3:J3,true))"),0.0)</f>
        <v>0</v>
      </c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ht="30.0" customHeight="1">
      <c r="A4" s="16">
        <v>3.0</v>
      </c>
      <c r="B4" s="17">
        <v>1.60116732063E11</v>
      </c>
      <c r="C4" s="18" t="s">
        <v>10</v>
      </c>
      <c r="D4" s="16" t="s">
        <v>571</v>
      </c>
      <c r="E4" s="28">
        <v>6.8</v>
      </c>
      <c r="F4" s="29"/>
      <c r="G4" s="29"/>
      <c r="H4" s="30"/>
      <c r="I4" s="30"/>
      <c r="J4" s="30"/>
      <c r="K4" s="30" t="str">
        <f>VLOOKUP(B4,TDBS!B:D,2,0)</f>
        <v>Female</v>
      </c>
      <c r="L4" s="30">
        <f>VLOOKUP(B4,TDBS!B:D,3,0)</f>
        <v>1</v>
      </c>
      <c r="M4" s="30">
        <f>IFERROR(__xludf.DUMMYFUNCTION("COUNTA(unique(F4:J4,true))"),0.0)</f>
        <v>0</v>
      </c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ht="30.0" customHeight="1">
      <c r="A5" s="16">
        <v>4.0</v>
      </c>
      <c r="B5" s="17">
        <v>1.60116732064E11</v>
      </c>
      <c r="C5" s="18" t="s">
        <v>82</v>
      </c>
      <c r="D5" s="16" t="s">
        <v>571</v>
      </c>
      <c r="E5" s="28">
        <v>7.85</v>
      </c>
      <c r="F5" s="29" t="s">
        <v>572</v>
      </c>
      <c r="G5" s="30" t="s">
        <v>572</v>
      </c>
      <c r="H5" s="30" t="s">
        <v>573</v>
      </c>
      <c r="I5" s="30"/>
      <c r="J5" s="30"/>
      <c r="K5" s="30" t="str">
        <f>VLOOKUP(B5,TDBS!B:D,2,0)</f>
        <v>Female</v>
      </c>
      <c r="L5" s="30">
        <f>VLOOKUP(B5,TDBS!B:D,3,0)</f>
        <v>0</v>
      </c>
      <c r="M5" s="30">
        <f>IFERROR(__xludf.DUMMYFUNCTION("COUNTA(unique(F5:J5,true))"),2.0)</f>
        <v>2</v>
      </c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30.0" customHeight="1">
      <c r="A6" s="16">
        <v>5.0</v>
      </c>
      <c r="B6" s="17">
        <v>1.60116732065E11</v>
      </c>
      <c r="C6" s="18" t="s">
        <v>68</v>
      </c>
      <c r="D6" s="16" t="s">
        <v>571</v>
      </c>
      <c r="E6" s="28">
        <v>7.73</v>
      </c>
      <c r="F6" s="29" t="s">
        <v>574</v>
      </c>
      <c r="G6" s="16" t="s">
        <v>574</v>
      </c>
      <c r="H6" s="30" t="s">
        <v>572</v>
      </c>
      <c r="I6" s="30"/>
      <c r="J6" s="30"/>
      <c r="K6" s="30" t="str">
        <f>VLOOKUP(B6,TDBS!B:D,2,0)</f>
        <v>Female</v>
      </c>
      <c r="L6" s="30">
        <f>VLOOKUP(B6,TDBS!B:D,3,0)</f>
        <v>0</v>
      </c>
      <c r="M6" s="30">
        <f>IFERROR(__xludf.DUMMYFUNCTION("COUNTA(unique(F6:J6,true))"),2.0)</f>
        <v>2</v>
      </c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30.0" customHeight="1">
      <c r="A7" s="16">
        <v>6.0</v>
      </c>
      <c r="B7" s="17">
        <v>1.60116732066E11</v>
      </c>
      <c r="C7" s="18" t="s">
        <v>16</v>
      </c>
      <c r="D7" s="16" t="s">
        <v>571</v>
      </c>
      <c r="E7" s="28">
        <v>6.5</v>
      </c>
      <c r="F7" s="29"/>
      <c r="G7" s="29"/>
      <c r="H7" s="30"/>
      <c r="I7" s="30"/>
      <c r="J7" s="30"/>
      <c r="K7" s="30" t="str">
        <f>VLOOKUP(B7,TDBS!B:D,2,0)</f>
        <v>Female</v>
      </c>
      <c r="L7" s="30">
        <f>VLOOKUP(B7,TDBS!B:D,3,0)</f>
        <v>0</v>
      </c>
      <c r="M7" s="30">
        <f>IFERROR(__xludf.DUMMYFUNCTION("COUNTA(unique(F7:J7,true))"),0.0)</f>
        <v>0</v>
      </c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30.0" customHeight="1">
      <c r="A8" s="16">
        <v>7.0</v>
      </c>
      <c r="B8" s="17">
        <v>1.60116732067E11</v>
      </c>
      <c r="C8" s="18" t="s">
        <v>108</v>
      </c>
      <c r="D8" s="16" t="s">
        <v>571</v>
      </c>
      <c r="E8" s="31">
        <v>5.6</v>
      </c>
      <c r="F8" s="29"/>
      <c r="G8" s="29"/>
      <c r="H8" s="30"/>
      <c r="I8" s="30"/>
      <c r="J8" s="30"/>
      <c r="K8" s="30" t="str">
        <f>VLOOKUP(B8,TDBS!B:D,2,0)</f>
        <v>Female</v>
      </c>
      <c r="L8" s="30">
        <f>VLOOKUP(B8,TDBS!B:D,3,0)</f>
        <v>0</v>
      </c>
      <c r="M8" s="30">
        <f>IFERROR(__xludf.DUMMYFUNCTION("COUNTA(unique(F8:J8,true))"),0.0)</f>
        <v>0</v>
      </c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30.0" customHeight="1">
      <c r="A9" s="16">
        <v>8.0</v>
      </c>
      <c r="B9" s="17">
        <v>1.60116732068E11</v>
      </c>
      <c r="C9" s="18" t="s">
        <v>44</v>
      </c>
      <c r="D9" s="16" t="s">
        <v>571</v>
      </c>
      <c r="E9" s="28">
        <v>8.12</v>
      </c>
      <c r="F9" s="29"/>
      <c r="G9" s="29"/>
      <c r="H9" s="30"/>
      <c r="I9" s="30"/>
      <c r="J9" s="30"/>
      <c r="K9" s="30" t="str">
        <f>VLOOKUP(B9,TDBS!B:D,2,0)</f>
        <v>Female</v>
      </c>
      <c r="L9" s="30">
        <f>VLOOKUP(B9,TDBS!B:D,3,0)</f>
        <v>0</v>
      </c>
      <c r="M9" s="30">
        <f>IFERROR(__xludf.DUMMYFUNCTION("COUNTA(unique(F9:J9,true))"),0.0)</f>
        <v>0</v>
      </c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30.0" customHeight="1">
      <c r="A10" s="16">
        <v>9.0</v>
      </c>
      <c r="B10" s="17">
        <v>1.60116732069E11</v>
      </c>
      <c r="C10" s="18" t="s">
        <v>76</v>
      </c>
      <c r="D10" s="16" t="s">
        <v>571</v>
      </c>
      <c r="E10" s="28">
        <v>6.0</v>
      </c>
      <c r="F10" s="29"/>
      <c r="G10" s="29"/>
      <c r="H10" s="30"/>
      <c r="I10" s="30"/>
      <c r="J10" s="30"/>
      <c r="K10" s="30" t="str">
        <f>VLOOKUP(B10,TDBS!B:D,2,0)</f>
        <v>Female</v>
      </c>
      <c r="L10" s="30">
        <f>VLOOKUP(B10,TDBS!B:D,3,0)</f>
        <v>1</v>
      </c>
      <c r="M10" s="30">
        <f>IFERROR(__xludf.DUMMYFUNCTION("COUNTA(unique(F10:J10,true))"),0.0)</f>
        <v>0</v>
      </c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30.0" customHeight="1">
      <c r="A11" s="16">
        <v>10.0</v>
      </c>
      <c r="B11" s="17">
        <v>1.6011673207E11</v>
      </c>
      <c r="C11" s="18" t="s">
        <v>80</v>
      </c>
      <c r="D11" s="16" t="s">
        <v>571</v>
      </c>
      <c r="E11" s="28">
        <v>6.69</v>
      </c>
      <c r="F11" s="29"/>
      <c r="G11" s="29"/>
      <c r="H11" s="30"/>
      <c r="I11" s="30"/>
      <c r="J11" s="30"/>
      <c r="K11" s="30" t="str">
        <f>VLOOKUP(B11,TDBS!B:D,2,0)</f>
        <v>Female</v>
      </c>
      <c r="L11" s="30">
        <f>VLOOKUP(B11,TDBS!B:D,3,0)</f>
        <v>0</v>
      </c>
      <c r="M11" s="30">
        <f>IFERROR(__xludf.DUMMYFUNCTION("COUNTA(unique(F11:J11,true))"),0.0)</f>
        <v>0</v>
      </c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30.0" customHeight="1">
      <c r="A12" s="16">
        <v>11.0</v>
      </c>
      <c r="B12" s="17">
        <v>1.60116732071E11</v>
      </c>
      <c r="C12" s="18" t="s">
        <v>74</v>
      </c>
      <c r="D12" s="16" t="s">
        <v>571</v>
      </c>
      <c r="E12" s="28">
        <v>7.18</v>
      </c>
      <c r="F12" s="29"/>
      <c r="G12" s="29"/>
      <c r="H12" s="30"/>
      <c r="I12" s="30"/>
      <c r="J12" s="30"/>
      <c r="K12" s="30" t="str">
        <f>VLOOKUP(B12,TDBS!B:D,2,0)</f>
        <v>Female</v>
      </c>
      <c r="L12" s="30">
        <f>VLOOKUP(B12,TDBS!B:D,3,0)</f>
        <v>0</v>
      </c>
      <c r="M12" s="30">
        <f>IFERROR(__xludf.DUMMYFUNCTION("COUNTA(unique(F12:J12,true))"),0.0)</f>
        <v>0</v>
      </c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ht="30.0" customHeight="1">
      <c r="A13" s="16">
        <v>12.0</v>
      </c>
      <c r="B13" s="17">
        <v>1.60116732072E11</v>
      </c>
      <c r="C13" s="18" t="s">
        <v>14</v>
      </c>
      <c r="D13" s="16" t="s">
        <v>571</v>
      </c>
      <c r="E13" s="28">
        <v>6.0</v>
      </c>
      <c r="F13" s="29"/>
      <c r="G13" s="29"/>
      <c r="H13" s="30"/>
      <c r="I13" s="30"/>
      <c r="J13" s="30"/>
      <c r="K13" s="30" t="str">
        <f>VLOOKUP(B13,TDBS!B:D,2,0)</f>
        <v>Female</v>
      </c>
      <c r="L13" s="30">
        <f>VLOOKUP(B13,TDBS!B:D,3,0)</f>
        <v>1</v>
      </c>
      <c r="M13" s="30">
        <f>IFERROR(__xludf.DUMMYFUNCTION("COUNTA(unique(F13:J13,true))"),0.0)</f>
        <v>0</v>
      </c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ht="30.0" customHeight="1">
      <c r="A14" s="16">
        <v>13.0</v>
      </c>
      <c r="B14" s="17">
        <v>1.60116732074E11</v>
      </c>
      <c r="C14" s="18" t="s">
        <v>78</v>
      </c>
      <c r="D14" s="16" t="s">
        <v>571</v>
      </c>
      <c r="E14" s="28">
        <v>5.8</v>
      </c>
      <c r="F14" s="29"/>
      <c r="G14" s="29"/>
      <c r="H14" s="30"/>
      <c r="I14" s="30"/>
      <c r="J14" s="30"/>
      <c r="K14" s="30" t="str">
        <f>VLOOKUP(B14,TDBS!B:D,2,0)</f>
        <v>Male</v>
      </c>
      <c r="L14" s="30">
        <f>VLOOKUP(B14,TDBS!B:D,3,0)</f>
        <v>1</v>
      </c>
      <c r="M14" s="30">
        <f>IFERROR(__xludf.DUMMYFUNCTION("COUNTA(unique(F14:J14,true))"),0.0)</f>
        <v>0</v>
      </c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ht="30.0" customHeight="1">
      <c r="A15" s="16">
        <v>14.0</v>
      </c>
      <c r="B15" s="17">
        <v>1.60116732076E11</v>
      </c>
      <c r="C15" s="18" t="s">
        <v>54</v>
      </c>
      <c r="D15" s="16" t="s">
        <v>571</v>
      </c>
      <c r="E15" s="28">
        <v>7.26</v>
      </c>
      <c r="F15" s="29"/>
      <c r="G15" s="29"/>
      <c r="H15" s="30"/>
      <c r="I15" s="30"/>
      <c r="J15" s="30"/>
      <c r="K15" s="30" t="str">
        <f>VLOOKUP(B15,TDBS!B:D,2,0)</f>
        <v>Male</v>
      </c>
      <c r="L15" s="30">
        <f>VLOOKUP(B15,TDBS!B:D,3,0)</f>
        <v>0</v>
      </c>
      <c r="M15" s="30">
        <f>IFERROR(__xludf.DUMMYFUNCTION("COUNTA(unique(F15:J15,true))"),0.0)</f>
        <v>0</v>
      </c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ht="30.0" customHeight="1">
      <c r="A16" s="16">
        <v>15.0</v>
      </c>
      <c r="B16" s="17">
        <v>1.60116732077E11</v>
      </c>
      <c r="C16" s="18" t="s">
        <v>104</v>
      </c>
      <c r="D16" s="16" t="s">
        <v>571</v>
      </c>
      <c r="E16" s="28">
        <v>6.69</v>
      </c>
      <c r="F16" s="29"/>
      <c r="G16" s="29"/>
      <c r="H16" s="30"/>
      <c r="I16" s="30"/>
      <c r="J16" s="30"/>
      <c r="K16" s="30" t="str">
        <f>VLOOKUP(B16,TDBS!B:D,2,0)</f>
        <v>Male</v>
      </c>
      <c r="L16" s="30">
        <f>VLOOKUP(B16,TDBS!B:D,3,0)</f>
        <v>0</v>
      </c>
      <c r="M16" s="30">
        <f>IFERROR(__xludf.DUMMYFUNCTION("COUNTA(unique(F16:J16,true))"),0.0)</f>
        <v>0</v>
      </c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ht="30.0" customHeight="1">
      <c r="A17" s="16">
        <v>16.0</v>
      </c>
      <c r="B17" s="17">
        <v>1.60116732079E11</v>
      </c>
      <c r="C17" s="18" t="s">
        <v>38</v>
      </c>
      <c r="D17" s="16" t="s">
        <v>571</v>
      </c>
      <c r="E17" s="28">
        <v>7.15</v>
      </c>
      <c r="F17" s="29"/>
      <c r="G17" s="29"/>
      <c r="H17" s="30"/>
      <c r="I17" s="30"/>
      <c r="J17" s="30"/>
      <c r="K17" s="30" t="str">
        <f>VLOOKUP(B17,TDBS!B:D,2,0)</f>
        <v>Male</v>
      </c>
      <c r="L17" s="30">
        <f>VLOOKUP(B17,TDBS!B:D,3,0)</f>
        <v>0</v>
      </c>
      <c r="M17" s="30">
        <f>IFERROR(__xludf.DUMMYFUNCTION("COUNTA(unique(F17:J17,true))"),0.0)</f>
        <v>0</v>
      </c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ht="30.0" customHeight="1">
      <c r="A18" s="16">
        <v>17.0</v>
      </c>
      <c r="B18" s="17">
        <v>1.60116732081E11</v>
      </c>
      <c r="C18" s="18" t="s">
        <v>120</v>
      </c>
      <c r="D18" s="16" t="s">
        <v>571</v>
      </c>
      <c r="E18" s="31">
        <v>6.23</v>
      </c>
      <c r="F18" s="29"/>
      <c r="G18" s="29"/>
      <c r="H18" s="30"/>
      <c r="I18" s="30"/>
      <c r="J18" s="30"/>
      <c r="K18" s="30" t="str">
        <f>VLOOKUP(B18,TDBS!B:D,2,0)</f>
        <v>Male</v>
      </c>
      <c r="L18" s="30">
        <f>VLOOKUP(B18,TDBS!B:D,3,0)</f>
        <v>0</v>
      </c>
      <c r="M18" s="30">
        <f>IFERROR(__xludf.DUMMYFUNCTION("COUNTA(unique(F18:J18,true))"),0.0)</f>
        <v>0</v>
      </c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ht="30.0" customHeight="1">
      <c r="A19" s="16">
        <v>18.0</v>
      </c>
      <c r="B19" s="17">
        <v>1.60116732082E11</v>
      </c>
      <c r="C19" s="18" t="s">
        <v>22</v>
      </c>
      <c r="D19" s="16" t="s">
        <v>571</v>
      </c>
      <c r="E19" s="28">
        <v>6.23</v>
      </c>
      <c r="F19" s="29"/>
      <c r="G19" s="29"/>
      <c r="H19" s="30"/>
      <c r="I19" s="30"/>
      <c r="J19" s="30"/>
      <c r="K19" s="30" t="str">
        <f>VLOOKUP(B19,TDBS!B:D,2,0)</f>
        <v>Male</v>
      </c>
      <c r="L19" s="30">
        <f>VLOOKUP(B19,TDBS!B:D,3,0)</f>
        <v>2</v>
      </c>
      <c r="M19" s="30">
        <f>IFERROR(__xludf.DUMMYFUNCTION("COUNTA(unique(F19:J19,true))"),0.0)</f>
        <v>0</v>
      </c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ht="30.0" customHeight="1">
      <c r="A20" s="16">
        <v>19.0</v>
      </c>
      <c r="B20" s="17">
        <v>1.60116732085E11</v>
      </c>
      <c r="C20" s="18" t="s">
        <v>114</v>
      </c>
      <c r="D20" s="16" t="s">
        <v>571</v>
      </c>
      <c r="E20" s="28">
        <v>6.0</v>
      </c>
      <c r="F20" s="29"/>
      <c r="G20" s="29"/>
      <c r="H20" s="30"/>
      <c r="I20" s="30"/>
      <c r="J20" s="30"/>
      <c r="K20" s="30" t="str">
        <f>VLOOKUP(B20,TDBS!B:D,2,0)</f>
        <v>Male</v>
      </c>
      <c r="L20" s="30">
        <f>VLOOKUP(B20,TDBS!B:D,3,0)</f>
        <v>0</v>
      </c>
      <c r="M20" s="30">
        <f>IFERROR(__xludf.DUMMYFUNCTION("COUNTA(unique(F20:J20,true))"),0.0)</f>
        <v>0</v>
      </c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ht="30.0" customHeight="1">
      <c r="A21" s="16">
        <v>20.0</v>
      </c>
      <c r="B21" s="17">
        <v>1.60116732088E11</v>
      </c>
      <c r="C21" s="18" t="s">
        <v>52</v>
      </c>
      <c r="D21" s="16" t="s">
        <v>571</v>
      </c>
      <c r="E21" s="31">
        <v>6.52</v>
      </c>
      <c r="F21" s="29"/>
      <c r="G21" s="29"/>
      <c r="H21" s="30"/>
      <c r="I21" s="30"/>
      <c r="J21" s="30"/>
      <c r="K21" s="30" t="str">
        <f>VLOOKUP(B21,TDBS!B:D,2,0)</f>
        <v>Male</v>
      </c>
      <c r="L21" s="30">
        <f>VLOOKUP(B21,TDBS!B:D,3,0)</f>
        <v>0</v>
      </c>
      <c r="M21" s="30">
        <f>IFERROR(__xludf.DUMMYFUNCTION("COUNTA(unique(F21:J21,true))"),0.0)</f>
        <v>0</v>
      </c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ht="30.0" customHeight="1">
      <c r="A22" s="16">
        <v>21.0</v>
      </c>
      <c r="B22" s="17">
        <v>1.60116732089E11</v>
      </c>
      <c r="C22" s="18" t="s">
        <v>58</v>
      </c>
      <c r="D22" s="16" t="s">
        <v>571</v>
      </c>
      <c r="E22" s="28">
        <v>7.16</v>
      </c>
      <c r="F22" s="29"/>
      <c r="G22" s="29"/>
      <c r="H22" s="30"/>
      <c r="I22" s="30"/>
      <c r="J22" s="30"/>
      <c r="K22" s="30" t="str">
        <f>VLOOKUP(B22,TDBS!B:D,2,0)</f>
        <v>Male</v>
      </c>
      <c r="L22" s="30">
        <f>VLOOKUP(B22,TDBS!B:D,3,0)</f>
        <v>0</v>
      </c>
      <c r="M22" s="30">
        <f>IFERROR(__xludf.DUMMYFUNCTION("COUNTA(unique(F22:J22,true))"),0.0)</f>
        <v>0</v>
      </c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ht="30.0" customHeight="1">
      <c r="A23" s="16">
        <v>22.0</v>
      </c>
      <c r="B23" s="17">
        <v>1.6011673209E11</v>
      </c>
      <c r="C23" s="18" t="s">
        <v>118</v>
      </c>
      <c r="D23" s="16" t="s">
        <v>571</v>
      </c>
      <c r="E23" s="28">
        <v>7.58</v>
      </c>
      <c r="F23" s="29" t="s">
        <v>572</v>
      </c>
      <c r="G23" s="30" t="s">
        <v>572</v>
      </c>
      <c r="H23" s="30"/>
      <c r="I23" s="30"/>
      <c r="J23" s="30"/>
      <c r="K23" s="30" t="str">
        <f>VLOOKUP(B23,TDBS!B:D,2,0)</f>
        <v>Male</v>
      </c>
      <c r="L23" s="30">
        <f>VLOOKUP(B23,TDBS!B:D,3,0)</f>
        <v>0</v>
      </c>
      <c r="M23" s="30">
        <f>IFERROR(__xludf.DUMMYFUNCTION("COUNTA(unique(F23:J23,true))"),1.0)</f>
        <v>1</v>
      </c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ht="30.0" customHeight="1">
      <c r="A24" s="16">
        <v>23.0</v>
      </c>
      <c r="B24" s="17">
        <v>1.60116732091E11</v>
      </c>
      <c r="C24" s="18" t="s">
        <v>64</v>
      </c>
      <c r="D24" s="16" t="s">
        <v>571</v>
      </c>
      <c r="E24" s="28">
        <v>7.7</v>
      </c>
      <c r="F24" s="29" t="s">
        <v>572</v>
      </c>
      <c r="G24" s="30" t="s">
        <v>572</v>
      </c>
      <c r="H24" s="30"/>
      <c r="I24" s="30"/>
      <c r="J24" s="30"/>
      <c r="K24" s="30" t="str">
        <f>VLOOKUP(B24,TDBS!B:D,2,0)</f>
        <v>Male</v>
      </c>
      <c r="L24" s="30">
        <f>VLOOKUP(B24,TDBS!B:D,3,0)</f>
        <v>0</v>
      </c>
      <c r="M24" s="30">
        <f>IFERROR(__xludf.DUMMYFUNCTION("COUNTA(unique(F24:J24,true))"),1.0)</f>
        <v>1</v>
      </c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ht="30.0" customHeight="1">
      <c r="A25" s="16">
        <v>24.0</v>
      </c>
      <c r="B25" s="17">
        <v>1.60116732092E11</v>
      </c>
      <c r="C25" s="18" t="s">
        <v>90</v>
      </c>
      <c r="D25" s="16" t="s">
        <v>571</v>
      </c>
      <c r="E25" s="28">
        <v>6.9</v>
      </c>
      <c r="F25" s="29"/>
      <c r="G25" s="29"/>
      <c r="H25" s="30"/>
      <c r="I25" s="30"/>
      <c r="J25" s="30"/>
      <c r="K25" s="30" t="str">
        <f>VLOOKUP(B25,TDBS!B:D,2,0)</f>
        <v>Male</v>
      </c>
      <c r="L25" s="30">
        <f>VLOOKUP(B25,TDBS!B:D,3,0)</f>
        <v>0</v>
      </c>
      <c r="M25" s="30">
        <f>IFERROR(__xludf.DUMMYFUNCTION("COUNTA(unique(F25:J25,true))"),0.0)</f>
        <v>0</v>
      </c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ht="30.0" customHeight="1">
      <c r="A26" s="16">
        <v>25.0</v>
      </c>
      <c r="B26" s="17">
        <v>1.60116732094E11</v>
      </c>
      <c r="C26" s="18" t="s">
        <v>50</v>
      </c>
      <c r="D26" s="16" t="s">
        <v>571</v>
      </c>
      <c r="E26" s="28">
        <v>6.73</v>
      </c>
      <c r="F26" s="32" t="s">
        <v>575</v>
      </c>
      <c r="G26" s="29"/>
      <c r="H26" s="30"/>
      <c r="I26" s="30"/>
      <c r="J26" s="30"/>
      <c r="K26" s="30" t="str">
        <f>VLOOKUP(B26,TDBS!B:D,2,0)</f>
        <v>Male</v>
      </c>
      <c r="L26" s="30">
        <f>VLOOKUP(B26,TDBS!B:D,3,0)</f>
        <v>0</v>
      </c>
      <c r="M26" s="30">
        <f>IFERROR(__xludf.DUMMYFUNCTION("COUNTA(unique(F26:J26,true))"),1.0)</f>
        <v>1</v>
      </c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ht="30.0" customHeight="1">
      <c r="A27" s="16">
        <v>26.0</v>
      </c>
      <c r="B27" s="17">
        <v>1.60116732096E11</v>
      </c>
      <c r="C27" s="18" t="s">
        <v>66</v>
      </c>
      <c r="D27" s="16" t="s">
        <v>571</v>
      </c>
      <c r="E27" s="28">
        <v>7.19</v>
      </c>
      <c r="F27" s="29" t="s">
        <v>573</v>
      </c>
      <c r="G27" s="29"/>
      <c r="H27" s="30"/>
      <c r="I27" s="30"/>
      <c r="J27" s="30"/>
      <c r="K27" s="30" t="str">
        <f>VLOOKUP(B27,TDBS!B:D,2,0)</f>
        <v>Male</v>
      </c>
      <c r="L27" s="30">
        <f>VLOOKUP(B27,TDBS!B:D,3,0)</f>
        <v>1</v>
      </c>
      <c r="M27" s="30">
        <f>IFERROR(__xludf.DUMMYFUNCTION("COUNTA(unique(F27:J27,true))"),1.0)</f>
        <v>1</v>
      </c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ht="30.0" customHeight="1">
      <c r="A28" s="16">
        <v>27.0</v>
      </c>
      <c r="B28" s="17">
        <v>1.60116732098E11</v>
      </c>
      <c r="C28" s="18" t="s">
        <v>42</v>
      </c>
      <c r="D28" s="16" t="s">
        <v>571</v>
      </c>
      <c r="E28" s="28">
        <v>6.0</v>
      </c>
      <c r="F28" s="32" t="s">
        <v>575</v>
      </c>
      <c r="G28" s="29"/>
      <c r="H28" s="30"/>
      <c r="I28" s="30"/>
      <c r="J28" s="30"/>
      <c r="K28" s="30" t="str">
        <f>VLOOKUP(B28,TDBS!B:D,2,0)</f>
        <v>Male</v>
      </c>
      <c r="L28" s="30">
        <f>VLOOKUP(B28,TDBS!B:D,3,0)</f>
        <v>4</v>
      </c>
      <c r="M28" s="30">
        <f>IFERROR(__xludf.DUMMYFUNCTION("COUNTA(unique(F28:J28,true))"),1.0)</f>
        <v>1</v>
      </c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30.0" customHeight="1">
      <c r="A29" s="16">
        <v>28.0</v>
      </c>
      <c r="B29" s="17">
        <v>1.60116732099E11</v>
      </c>
      <c r="C29" s="18" t="s">
        <v>100</v>
      </c>
      <c r="D29" s="16" t="s">
        <v>571</v>
      </c>
      <c r="E29" s="28">
        <v>6.0</v>
      </c>
      <c r="F29" s="29"/>
      <c r="G29" s="29"/>
      <c r="H29" s="30"/>
      <c r="I29" s="30"/>
      <c r="J29" s="30"/>
      <c r="K29" s="30" t="str">
        <f>VLOOKUP(B29,TDBS!B:D,2,0)</f>
        <v>Male</v>
      </c>
      <c r="L29" s="30">
        <f>VLOOKUP(B29,TDBS!B:D,3,0)</f>
        <v>0</v>
      </c>
      <c r="M29" s="30">
        <f>IFERROR(__xludf.DUMMYFUNCTION("COUNTA(unique(F29:J29,true))"),0.0)</f>
        <v>0</v>
      </c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ht="30.0" customHeight="1">
      <c r="A30" s="16">
        <v>29.0</v>
      </c>
      <c r="B30" s="17">
        <v>1.601167321E11</v>
      </c>
      <c r="C30" s="18" t="s">
        <v>48</v>
      </c>
      <c r="D30" s="16" t="s">
        <v>571</v>
      </c>
      <c r="E30" s="28">
        <v>8.33</v>
      </c>
      <c r="F30" s="29"/>
      <c r="G30" s="29"/>
      <c r="H30" s="30"/>
      <c r="I30" s="30"/>
      <c r="J30" s="30"/>
      <c r="K30" s="30" t="str">
        <f>VLOOKUP(B30,TDBS!B:D,2,0)</f>
        <v>Male</v>
      </c>
      <c r="L30" s="30">
        <f>VLOOKUP(B30,TDBS!B:D,3,0)</f>
        <v>0</v>
      </c>
      <c r="M30" s="30">
        <f>IFERROR(__xludf.DUMMYFUNCTION("COUNTA(unique(F30:J30,true))"),0.0)</f>
        <v>0</v>
      </c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ht="30.0" customHeight="1">
      <c r="A31" s="16">
        <v>30.0</v>
      </c>
      <c r="B31" s="17">
        <v>1.60116732101E11</v>
      </c>
      <c r="C31" s="18" t="s">
        <v>110</v>
      </c>
      <c r="D31" s="16" t="s">
        <v>571</v>
      </c>
      <c r="E31" s="28">
        <v>6.0</v>
      </c>
      <c r="F31" s="29"/>
      <c r="G31" s="29"/>
      <c r="H31" s="30"/>
      <c r="I31" s="30"/>
      <c r="J31" s="30"/>
      <c r="K31" s="30" t="str">
        <f>VLOOKUP(B31,TDBS!B:D,2,0)</f>
        <v>Male</v>
      </c>
      <c r="L31" s="30">
        <f>VLOOKUP(B31,TDBS!B:D,3,0)</f>
        <v>0</v>
      </c>
      <c r="M31" s="30">
        <f>IFERROR(__xludf.DUMMYFUNCTION("COUNTA(unique(F31:J31,true))"),0.0)</f>
        <v>0</v>
      </c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ht="30.0" customHeight="1">
      <c r="A32" s="16">
        <v>31.0</v>
      </c>
      <c r="B32" s="17">
        <v>1.60116732103E11</v>
      </c>
      <c r="C32" s="18" t="s">
        <v>88</v>
      </c>
      <c r="D32" s="16" t="s">
        <v>571</v>
      </c>
      <c r="E32" s="28">
        <v>5.58</v>
      </c>
      <c r="F32" s="29"/>
      <c r="G32" s="29"/>
      <c r="H32" s="30"/>
      <c r="I32" s="30"/>
      <c r="J32" s="30"/>
      <c r="K32" s="30" t="str">
        <f>VLOOKUP(B32,TDBS!B:D,2,0)</f>
        <v>Male</v>
      </c>
      <c r="L32" s="30">
        <f>VLOOKUP(B32,TDBS!B:D,3,0)</f>
        <v>6</v>
      </c>
      <c r="M32" s="30">
        <f>IFERROR(__xludf.DUMMYFUNCTION("COUNTA(unique(F32:J32,true))"),0.0)</f>
        <v>0</v>
      </c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ht="30.0" customHeight="1">
      <c r="A33" s="16">
        <v>32.0</v>
      </c>
      <c r="B33" s="17">
        <v>1.60116732104E11</v>
      </c>
      <c r="C33" s="18" t="s">
        <v>20</v>
      </c>
      <c r="D33" s="16" t="s">
        <v>571</v>
      </c>
      <c r="E33" s="28">
        <v>8.34</v>
      </c>
      <c r="F33" s="29" t="s">
        <v>574</v>
      </c>
      <c r="G33" s="16" t="s">
        <v>574</v>
      </c>
      <c r="H33" s="30" t="s">
        <v>573</v>
      </c>
      <c r="I33" s="30"/>
      <c r="J33" s="30"/>
      <c r="K33" s="30" t="str">
        <f>VLOOKUP(B33,TDBS!B:D,2,0)</f>
        <v>Male</v>
      </c>
      <c r="L33" s="30">
        <f>VLOOKUP(B33,TDBS!B:D,3,0)</f>
        <v>0</v>
      </c>
      <c r="M33" s="30">
        <f>IFERROR(__xludf.DUMMYFUNCTION("COUNTA(unique(F33:J33,true))"),2.0)</f>
        <v>2</v>
      </c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30.0" customHeight="1">
      <c r="A34" s="16">
        <v>33.0</v>
      </c>
      <c r="B34" s="17">
        <v>1.60116732105E11</v>
      </c>
      <c r="C34" s="33" t="s">
        <v>28</v>
      </c>
      <c r="D34" s="16" t="s">
        <v>571</v>
      </c>
      <c r="E34" s="28">
        <v>7.94</v>
      </c>
      <c r="F34" s="29" t="s">
        <v>574</v>
      </c>
      <c r="G34" s="16" t="s">
        <v>574</v>
      </c>
      <c r="H34" s="30" t="s">
        <v>576</v>
      </c>
      <c r="I34" s="30"/>
      <c r="J34" s="30"/>
      <c r="K34" s="30" t="str">
        <f>VLOOKUP(B34,TDBS!B:D,2,0)</f>
        <v>Male</v>
      </c>
      <c r="L34" s="30">
        <f>VLOOKUP(B34,TDBS!B:D,3,0)</f>
        <v>0</v>
      </c>
      <c r="M34" s="30">
        <f>IFERROR(__xludf.DUMMYFUNCTION("COUNTA(unique(F34:J34,true))"),2.0)</f>
        <v>2</v>
      </c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ht="30.0" customHeight="1">
      <c r="A35" s="16">
        <v>34.0</v>
      </c>
      <c r="B35" s="17">
        <v>1.60116732107E11</v>
      </c>
      <c r="C35" s="18" t="s">
        <v>102</v>
      </c>
      <c r="D35" s="16" t="s">
        <v>571</v>
      </c>
      <c r="E35" s="28">
        <v>6.8</v>
      </c>
      <c r="F35" s="29" t="s">
        <v>572</v>
      </c>
      <c r="G35" s="30" t="s">
        <v>572</v>
      </c>
      <c r="H35" s="30"/>
      <c r="I35" s="30"/>
      <c r="J35" s="30"/>
      <c r="K35" s="30" t="str">
        <f>VLOOKUP(B35,TDBS!B:D,2,0)</f>
        <v>Male</v>
      </c>
      <c r="L35" s="30">
        <f>VLOOKUP(B35,TDBS!B:D,3,0)</f>
        <v>0</v>
      </c>
      <c r="M35" s="30">
        <f>IFERROR(__xludf.DUMMYFUNCTION("COUNTA(unique(F35:J35,true))"),1.0)</f>
        <v>1</v>
      </c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ht="30.0" customHeight="1">
      <c r="A36" s="16">
        <v>35.0</v>
      </c>
      <c r="B36" s="17">
        <v>1.60116732108E11</v>
      </c>
      <c r="C36" s="18" t="s">
        <v>94</v>
      </c>
      <c r="D36" s="16" t="s">
        <v>571</v>
      </c>
      <c r="E36" s="28">
        <v>5.6</v>
      </c>
      <c r="F36" s="29"/>
      <c r="G36" s="29"/>
      <c r="H36" s="30"/>
      <c r="I36" s="30"/>
      <c r="J36" s="30"/>
      <c r="K36" s="30" t="str">
        <f>VLOOKUP(B36,TDBS!B:D,2,0)</f>
        <v>Male</v>
      </c>
      <c r="L36" s="30">
        <f>VLOOKUP(B36,TDBS!B:D,3,0)</f>
        <v>3</v>
      </c>
      <c r="M36" s="30">
        <f>IFERROR(__xludf.DUMMYFUNCTION("COUNTA(unique(F36:J36,true))"),0.0)</f>
        <v>0</v>
      </c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30.0" customHeight="1">
      <c r="A37" s="16">
        <v>36.0</v>
      </c>
      <c r="B37" s="17">
        <v>1.60116732109E11</v>
      </c>
      <c r="C37" s="18" t="s">
        <v>112</v>
      </c>
      <c r="D37" s="16" t="s">
        <v>571</v>
      </c>
      <c r="E37" s="31">
        <v>7.07</v>
      </c>
      <c r="F37" s="29"/>
      <c r="G37" s="29"/>
      <c r="H37" s="30"/>
      <c r="I37" s="30"/>
      <c r="J37" s="30"/>
      <c r="K37" s="30" t="str">
        <f>VLOOKUP(B37,TDBS!B:D,2,0)</f>
        <v>Male</v>
      </c>
      <c r="L37" s="30">
        <f>VLOOKUP(B37,TDBS!B:D,3,0)</f>
        <v>0</v>
      </c>
      <c r="M37" s="30">
        <f>IFERROR(__xludf.DUMMYFUNCTION("COUNTA(unique(F37:J37,true))"),0.0)</f>
        <v>0</v>
      </c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ht="30.0" customHeight="1">
      <c r="A38" s="16">
        <v>37.0</v>
      </c>
      <c r="B38" s="17">
        <v>1.6011673211E11</v>
      </c>
      <c r="C38" s="18" t="s">
        <v>56</v>
      </c>
      <c r="D38" s="16" t="s">
        <v>571</v>
      </c>
      <c r="E38" s="28">
        <v>7.65</v>
      </c>
      <c r="F38" s="32" t="s">
        <v>575</v>
      </c>
      <c r="G38" s="29"/>
      <c r="H38" s="30"/>
      <c r="I38" s="30"/>
      <c r="J38" s="30"/>
      <c r="K38" s="30" t="str">
        <f>VLOOKUP(B38,TDBS!B:D,2,0)</f>
        <v>Male</v>
      </c>
      <c r="L38" s="30">
        <f>VLOOKUP(B38,TDBS!B:D,3,0)</f>
        <v>0</v>
      </c>
      <c r="M38" s="30">
        <f>IFERROR(__xludf.DUMMYFUNCTION("COUNTA(unique(F38:J38,true))"),1.0)</f>
        <v>1</v>
      </c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ht="30.0" customHeight="1">
      <c r="A39" s="16">
        <v>38.0</v>
      </c>
      <c r="B39" s="17">
        <v>1.60116732111E11</v>
      </c>
      <c r="C39" s="18" t="s">
        <v>32</v>
      </c>
      <c r="D39" s="16" t="s">
        <v>571</v>
      </c>
      <c r="E39" s="28">
        <v>7.54</v>
      </c>
      <c r="F39" s="29"/>
      <c r="G39" s="29"/>
      <c r="H39" s="30"/>
      <c r="I39" s="30"/>
      <c r="J39" s="30"/>
      <c r="K39" s="30" t="str">
        <f>VLOOKUP(B39,TDBS!B:D,2,0)</f>
        <v>Male</v>
      </c>
      <c r="L39" s="30">
        <f>VLOOKUP(B39,TDBS!B:D,3,0)</f>
        <v>0</v>
      </c>
      <c r="M39" s="30">
        <f>IFERROR(__xludf.DUMMYFUNCTION("COUNTA(unique(F39:J39,true))"),0.0)</f>
        <v>0</v>
      </c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ht="30.0" customHeight="1">
      <c r="A40" s="16">
        <v>39.0</v>
      </c>
      <c r="B40" s="17">
        <v>1.60116732112E11</v>
      </c>
      <c r="C40" s="18" t="s">
        <v>18</v>
      </c>
      <c r="D40" s="16" t="s">
        <v>571</v>
      </c>
      <c r="E40" s="28">
        <v>7.44</v>
      </c>
      <c r="F40" s="29"/>
      <c r="G40" s="29"/>
      <c r="H40" s="30"/>
      <c r="I40" s="30"/>
      <c r="J40" s="30"/>
      <c r="K40" s="30" t="str">
        <f>VLOOKUP(B40,TDBS!B:D,2,0)</f>
        <v>Male</v>
      </c>
      <c r="L40" s="30">
        <f>VLOOKUP(B40,TDBS!B:D,3,0)</f>
        <v>0</v>
      </c>
      <c r="M40" s="30">
        <f>IFERROR(__xludf.DUMMYFUNCTION("COUNTA(unique(F40:J40,true))"),0.0)</f>
        <v>0</v>
      </c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ht="30.0" customHeight="1">
      <c r="A41" s="16">
        <v>40.0</v>
      </c>
      <c r="B41" s="17">
        <v>1.60116732114E11</v>
      </c>
      <c r="C41" s="18" t="s">
        <v>36</v>
      </c>
      <c r="D41" s="16" t="s">
        <v>571</v>
      </c>
      <c r="E41" s="28">
        <v>6.6</v>
      </c>
      <c r="F41" s="29"/>
      <c r="G41" s="29"/>
      <c r="H41" s="30"/>
      <c r="I41" s="30"/>
      <c r="J41" s="30"/>
      <c r="K41" s="30" t="str">
        <f>VLOOKUP(B41,TDBS!B:D,2,0)</f>
        <v>Male</v>
      </c>
      <c r="L41" s="30">
        <f>VLOOKUP(B41,TDBS!B:D,3,0)</f>
        <v>0</v>
      </c>
      <c r="M41" s="30">
        <f>IFERROR(__xludf.DUMMYFUNCTION("COUNTA(unique(F41:J41,true))"),0.0)</f>
        <v>0</v>
      </c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ht="30.0" customHeight="1">
      <c r="A42" s="16">
        <v>41.0</v>
      </c>
      <c r="B42" s="17">
        <v>1.60116732116E11</v>
      </c>
      <c r="C42" s="18" t="s">
        <v>98</v>
      </c>
      <c r="D42" s="16" t="s">
        <v>571</v>
      </c>
      <c r="E42" s="28">
        <v>5.7</v>
      </c>
      <c r="F42" s="29"/>
      <c r="G42" s="29"/>
      <c r="H42" s="30"/>
      <c r="I42" s="30"/>
      <c r="J42" s="30"/>
      <c r="K42" s="30" t="str">
        <f>VLOOKUP(B42,TDBS!B:D,2,0)</f>
        <v>Male</v>
      </c>
      <c r="L42" s="30">
        <f>VLOOKUP(B42,TDBS!B:D,3,0)</f>
        <v>14</v>
      </c>
      <c r="M42" s="30">
        <f>IFERROR(__xludf.DUMMYFUNCTION("COUNTA(unique(F42:J42,true))"),0.0)</f>
        <v>0</v>
      </c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ht="30.0" customHeight="1">
      <c r="A43" s="16">
        <v>42.0</v>
      </c>
      <c r="B43" s="17">
        <v>1.60116732117E11</v>
      </c>
      <c r="C43" s="18" t="s">
        <v>24</v>
      </c>
      <c r="D43" s="16" t="s">
        <v>571</v>
      </c>
      <c r="E43" s="28">
        <v>6.3</v>
      </c>
      <c r="F43" s="29" t="s">
        <v>572</v>
      </c>
      <c r="G43" s="30" t="s">
        <v>572</v>
      </c>
      <c r="H43" s="34" t="s">
        <v>577</v>
      </c>
      <c r="I43" s="30"/>
      <c r="J43" s="30"/>
      <c r="K43" s="30" t="str">
        <f>VLOOKUP(B43,TDBS!B:D,2,0)</f>
        <v>Male</v>
      </c>
      <c r="L43" s="30">
        <f>VLOOKUP(B43,TDBS!B:D,3,0)</f>
        <v>0</v>
      </c>
      <c r="M43" s="30">
        <f>IFERROR(__xludf.DUMMYFUNCTION("COUNTA(unique(F43:J43,true))"),2.0)</f>
        <v>2</v>
      </c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ht="30.0" customHeight="1">
      <c r="A44" s="16">
        <v>43.0</v>
      </c>
      <c r="B44" s="17">
        <v>1.60116732119E11</v>
      </c>
      <c r="C44" s="18" t="s">
        <v>62</v>
      </c>
      <c r="D44" s="16" t="s">
        <v>571</v>
      </c>
      <c r="E44" s="28">
        <v>6.4</v>
      </c>
      <c r="F44" s="29" t="s">
        <v>572</v>
      </c>
      <c r="G44" s="30" t="s">
        <v>572</v>
      </c>
      <c r="H44" s="30"/>
      <c r="I44" s="30"/>
      <c r="J44" s="30"/>
      <c r="K44" s="30" t="str">
        <f>VLOOKUP(B44,TDBS!B:D,2,0)</f>
        <v>Male</v>
      </c>
      <c r="L44" s="30">
        <f>VLOOKUP(B44,TDBS!B:D,3,0)</f>
        <v>1</v>
      </c>
      <c r="M44" s="30">
        <f>IFERROR(__xludf.DUMMYFUNCTION("COUNTA(unique(F44:J44,true))"),1.0)</f>
        <v>1</v>
      </c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ht="30.0" customHeight="1">
      <c r="A45" s="16">
        <v>44.0</v>
      </c>
      <c r="B45" s="17">
        <v>1.60116732313E11</v>
      </c>
      <c r="C45" s="18" t="s">
        <v>116</v>
      </c>
      <c r="D45" s="16" t="s">
        <v>571</v>
      </c>
      <c r="E45" s="28">
        <v>7.07</v>
      </c>
      <c r="F45" s="35" t="s">
        <v>578</v>
      </c>
      <c r="G45" s="29"/>
      <c r="H45" s="30"/>
      <c r="I45" s="30"/>
      <c r="J45" s="30"/>
      <c r="K45" s="30" t="str">
        <f>VLOOKUP(B45,TDBS!B:D,2,0)</f>
        <v>Male</v>
      </c>
      <c r="L45" s="30">
        <f>VLOOKUP(B45,TDBS!B:D,3,0)</f>
        <v>0</v>
      </c>
      <c r="M45" s="30">
        <f>IFERROR(__xludf.DUMMYFUNCTION("COUNTA(unique(F45:J45,true))"),1.0)</f>
        <v>1</v>
      </c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ht="30.0" customHeight="1">
      <c r="A46" s="16">
        <v>45.0</v>
      </c>
      <c r="B46" s="17">
        <v>1.60116732315E11</v>
      </c>
      <c r="C46" s="18" t="s">
        <v>86</v>
      </c>
      <c r="D46" s="16" t="s">
        <v>571</v>
      </c>
      <c r="E46" s="28">
        <v>5.8</v>
      </c>
      <c r="F46" s="29"/>
      <c r="G46" s="29"/>
      <c r="H46" s="30"/>
      <c r="I46" s="30"/>
      <c r="J46" s="30"/>
      <c r="K46" s="30" t="str">
        <f>VLOOKUP(B46,TDBS!B:D,2,0)</f>
        <v>Female</v>
      </c>
      <c r="L46" s="30">
        <f>VLOOKUP(B46,TDBS!B:D,3,0)</f>
        <v>0</v>
      </c>
      <c r="M46" s="30">
        <f>IFERROR(__xludf.DUMMYFUNCTION("COUNTA(unique(F46:J46,true))"),0.0)</f>
        <v>0</v>
      </c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ht="30.0" customHeight="1">
      <c r="A47" s="16">
        <v>46.0</v>
      </c>
      <c r="B47" s="17">
        <v>1.60116732316E11</v>
      </c>
      <c r="C47" s="18" t="s">
        <v>96</v>
      </c>
      <c r="D47" s="16" t="s">
        <v>571</v>
      </c>
      <c r="E47" s="28">
        <v>6.33</v>
      </c>
      <c r="F47" s="29" t="s">
        <v>573</v>
      </c>
      <c r="G47" s="29"/>
      <c r="H47" s="30"/>
      <c r="I47" s="30"/>
      <c r="J47" s="30"/>
      <c r="K47" s="30" t="str">
        <f>VLOOKUP(B47,TDBS!B:D,2,0)</f>
        <v>Male</v>
      </c>
      <c r="L47" s="30">
        <f>VLOOKUP(B47,TDBS!B:D,3,0)</f>
        <v>0</v>
      </c>
      <c r="M47" s="30">
        <f>IFERROR(__xludf.DUMMYFUNCTION("COUNTA(unique(F47:J47,true))"),1.0)</f>
        <v>1</v>
      </c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ht="30.0" customHeight="1">
      <c r="A48" s="16">
        <v>47.0</v>
      </c>
      <c r="B48" s="17">
        <v>1.60116732317E11</v>
      </c>
      <c r="C48" s="18" t="s">
        <v>30</v>
      </c>
      <c r="D48" s="16" t="s">
        <v>571</v>
      </c>
      <c r="E48" s="28">
        <v>7.74</v>
      </c>
      <c r="F48" s="32" t="s">
        <v>575</v>
      </c>
      <c r="G48" s="29"/>
      <c r="H48" s="30"/>
      <c r="I48" s="30"/>
      <c r="J48" s="30"/>
      <c r="K48" s="30" t="str">
        <f>VLOOKUP(B48,TDBS!B:D,2,0)</f>
        <v>Male</v>
      </c>
      <c r="L48" s="30">
        <f>VLOOKUP(B48,TDBS!B:D,3,0)</f>
        <v>0</v>
      </c>
      <c r="M48" s="30">
        <f>IFERROR(__xludf.DUMMYFUNCTION("COUNTA(unique(F48:J48,true))"),1.0)</f>
        <v>1</v>
      </c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ht="30.0" customHeight="1">
      <c r="A49" s="16">
        <v>48.0</v>
      </c>
      <c r="B49" s="17">
        <v>1.60116732318E11</v>
      </c>
      <c r="C49" s="18" t="s">
        <v>40</v>
      </c>
      <c r="D49" s="16" t="s">
        <v>571</v>
      </c>
      <c r="E49" s="28">
        <v>7.87</v>
      </c>
      <c r="F49" s="29"/>
      <c r="G49" s="29"/>
      <c r="H49" s="30"/>
      <c r="I49" s="30"/>
      <c r="J49" s="30"/>
      <c r="K49" s="30" t="str">
        <f>VLOOKUP(B49,TDBS!B:D,2,0)</f>
        <v>Male</v>
      </c>
      <c r="L49" s="30">
        <f>VLOOKUP(B49,TDBS!B:D,3,0)</f>
        <v>0</v>
      </c>
      <c r="M49" s="30">
        <f>IFERROR(__xludf.DUMMYFUNCTION("COUNTA(unique(F49:J49,true))"),0.0)</f>
        <v>0</v>
      </c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ht="30.0" customHeight="1">
      <c r="A50" s="16">
        <v>49.0</v>
      </c>
      <c r="B50" s="17">
        <v>1.60116732319E11</v>
      </c>
      <c r="C50" s="18" t="s">
        <v>26</v>
      </c>
      <c r="D50" s="16" t="s">
        <v>571</v>
      </c>
      <c r="E50" s="28">
        <v>7.88</v>
      </c>
      <c r="F50" s="32" t="s">
        <v>575</v>
      </c>
      <c r="G50" s="29"/>
      <c r="H50" s="30"/>
      <c r="I50" s="30"/>
      <c r="J50" s="30"/>
      <c r="K50" s="30" t="str">
        <f>VLOOKUP(B50,TDBS!B:D,2,0)</f>
        <v>Male</v>
      </c>
      <c r="L50" s="30">
        <f>VLOOKUP(B50,TDBS!B:D,3,0)</f>
        <v>0</v>
      </c>
      <c r="M50" s="30">
        <f>IFERROR(__xludf.DUMMYFUNCTION("COUNTA(unique(F50:J50,true))"),1.0)</f>
        <v>1</v>
      </c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ht="30.0" customHeight="1">
      <c r="A51" s="16">
        <v>50.0</v>
      </c>
      <c r="B51" s="17">
        <v>1.60116732321E11</v>
      </c>
      <c r="C51" s="18" t="s">
        <v>72</v>
      </c>
      <c r="D51" s="16" t="s">
        <v>571</v>
      </c>
      <c r="E51" s="28">
        <v>8.77</v>
      </c>
      <c r="F51" s="29" t="s">
        <v>574</v>
      </c>
      <c r="G51" s="16" t="s">
        <v>574</v>
      </c>
      <c r="H51" s="30"/>
      <c r="I51" s="30"/>
      <c r="J51" s="30"/>
      <c r="K51" s="30" t="str">
        <f>VLOOKUP(B51,TDBS!B:D,2,0)</f>
        <v>Female</v>
      </c>
      <c r="L51" s="30">
        <f>VLOOKUP(B51,TDBS!B:D,3,0)</f>
        <v>0</v>
      </c>
      <c r="M51" s="30">
        <f>IFERROR(__xludf.DUMMYFUNCTION("COUNTA(unique(F51:J51,true))"),1.0)</f>
        <v>1</v>
      </c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ht="30.0" customHeight="1">
      <c r="A52" s="16">
        <v>51.0</v>
      </c>
      <c r="B52" s="17">
        <v>1.60116732322E11</v>
      </c>
      <c r="C52" s="18" t="s">
        <v>46</v>
      </c>
      <c r="D52" s="16" t="s">
        <v>571</v>
      </c>
      <c r="E52" s="28">
        <v>7.28</v>
      </c>
      <c r="F52" s="29"/>
      <c r="G52" s="29"/>
      <c r="H52" s="30"/>
      <c r="I52" s="30"/>
      <c r="J52" s="30"/>
      <c r="K52" s="30" t="str">
        <f>VLOOKUP(B52,TDBS!B:D,2,0)</f>
        <v>Female</v>
      </c>
      <c r="L52" s="30">
        <f>VLOOKUP(B52,TDBS!B:D,3,0)</f>
        <v>0</v>
      </c>
      <c r="M52" s="30">
        <f>IFERROR(__xludf.DUMMYFUNCTION("COUNTA(unique(F52:J52,true))"),0.0)</f>
        <v>0</v>
      </c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ht="30.0" customHeight="1">
      <c r="A53" s="16">
        <v>52.0</v>
      </c>
      <c r="B53" s="17">
        <v>1.60116732323E11</v>
      </c>
      <c r="C53" s="18" t="s">
        <v>70</v>
      </c>
      <c r="D53" s="16" t="s">
        <v>571</v>
      </c>
      <c r="E53" s="28">
        <v>8.02</v>
      </c>
      <c r="F53" s="29"/>
      <c r="G53" s="29"/>
      <c r="H53" s="30"/>
      <c r="I53" s="30"/>
      <c r="J53" s="30"/>
      <c r="K53" s="30" t="str">
        <f>VLOOKUP(B53,TDBS!B:D,2,0)</f>
        <v>Female</v>
      </c>
      <c r="L53" s="30">
        <f>VLOOKUP(B53,TDBS!B:D,3,0)</f>
        <v>0</v>
      </c>
      <c r="M53" s="30">
        <f>IFERROR(__xludf.DUMMYFUNCTION("COUNTA(unique(F53:J53,true))"),0.0)</f>
        <v>0</v>
      </c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ht="30.0" customHeight="1">
      <c r="A54" s="16">
        <v>53.0</v>
      </c>
      <c r="B54" s="17">
        <v>1.60116732323E11</v>
      </c>
      <c r="C54" s="18" t="s">
        <v>70</v>
      </c>
      <c r="D54" s="16" t="s">
        <v>571</v>
      </c>
      <c r="E54" s="28">
        <v>8.02</v>
      </c>
      <c r="F54" s="29"/>
      <c r="G54" s="29"/>
      <c r="H54" s="30"/>
      <c r="I54" s="30"/>
      <c r="J54" s="30"/>
      <c r="K54" s="30" t="str">
        <f>VLOOKUP(B54,TDBS!B:D,2,0)</f>
        <v>Female</v>
      </c>
      <c r="L54" s="30">
        <f>VLOOKUP(B54,TDBS!B:D,3,0)</f>
        <v>0</v>
      </c>
      <c r="M54" s="30">
        <f>IFERROR(__xludf.DUMMYFUNCTION("COUNTA(unique(F54:J54,true))"),0.0)</f>
        <v>0</v>
      </c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ht="30.0" customHeight="1">
      <c r="A55" s="16">
        <v>54.0</v>
      </c>
      <c r="B55" s="17">
        <v>1.60116732324E11</v>
      </c>
      <c r="C55" s="18" t="s">
        <v>60</v>
      </c>
      <c r="D55" s="16" t="s">
        <v>571</v>
      </c>
      <c r="E55" s="28">
        <v>7.05</v>
      </c>
      <c r="F55" s="29" t="s">
        <v>573</v>
      </c>
      <c r="G55" s="29"/>
      <c r="H55" s="30"/>
      <c r="I55" s="30"/>
      <c r="J55" s="30"/>
      <c r="K55" s="30" t="str">
        <f>VLOOKUP(B55,TDBS!B:D,2,0)</f>
        <v>Male</v>
      </c>
      <c r="L55" s="30">
        <f>VLOOKUP(B55,TDBS!B:D,3,0)</f>
        <v>0</v>
      </c>
      <c r="M55" s="30">
        <f>IFERROR(__xludf.DUMMYFUNCTION("COUNTA(unique(F55:J55,true))"),1.0)</f>
        <v>1</v>
      </c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ht="30.0" customHeight="1">
      <c r="A56" s="7"/>
      <c r="B56" s="8"/>
      <c r="C56" s="36"/>
      <c r="E56" s="37"/>
      <c r="F56" s="38"/>
    </row>
    <row r="57" ht="30.0" customHeight="1">
      <c r="A57" s="7"/>
      <c r="B57" s="8"/>
      <c r="C57" s="36"/>
      <c r="E57" s="37"/>
      <c r="F57" s="38"/>
    </row>
    <row r="58" ht="30.0" customHeight="1">
      <c r="A58" s="7"/>
      <c r="B58" s="8"/>
      <c r="C58" s="36"/>
      <c r="E58" s="37"/>
      <c r="F58" s="38"/>
    </row>
    <row r="59" ht="30.0" customHeight="1">
      <c r="A59" s="7"/>
      <c r="B59" s="8"/>
      <c r="C59" s="36"/>
      <c r="E59" s="37"/>
      <c r="F59" s="38"/>
    </row>
    <row r="60" ht="30.0" customHeight="1">
      <c r="A60" s="7"/>
      <c r="B60" s="8"/>
      <c r="C60" s="36"/>
      <c r="E60" s="37"/>
      <c r="F60" s="38"/>
    </row>
    <row r="61" ht="30.0" customHeight="1">
      <c r="A61" s="7"/>
      <c r="B61" s="8"/>
      <c r="C61" s="36"/>
      <c r="E61" s="37"/>
      <c r="F61" s="38"/>
      <c r="M61" s="7"/>
    </row>
    <row r="62" ht="30.0" customHeight="1">
      <c r="A62" s="7"/>
      <c r="B62" s="8"/>
      <c r="C62" s="36"/>
      <c r="E62" s="37"/>
      <c r="F62" s="39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30.0" customHeight="1">
      <c r="A63" s="7"/>
      <c r="B63" s="8"/>
      <c r="C63" s="36"/>
      <c r="E63" s="37"/>
      <c r="F63" s="39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30.0" customHeight="1">
      <c r="A64" s="7"/>
      <c r="B64" s="8"/>
      <c r="C64" s="36"/>
      <c r="E64" s="37"/>
      <c r="F64" s="39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30.0" customHeight="1">
      <c r="A65" s="7"/>
      <c r="B65" s="8"/>
      <c r="C65" s="36"/>
      <c r="E65" s="37"/>
      <c r="F65" s="39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30.0" customHeight="1">
      <c r="A66" s="7"/>
      <c r="B66" s="8"/>
      <c r="C66" s="36"/>
      <c r="E66" s="37"/>
      <c r="F66" s="39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30.0" customHeight="1">
      <c r="A67" s="7"/>
      <c r="B67" s="8"/>
      <c r="C67" s="36"/>
      <c r="E67" s="37"/>
      <c r="F67" s="39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30.0" customHeight="1">
      <c r="A68" s="7"/>
      <c r="B68" s="8"/>
      <c r="C68" s="36"/>
      <c r="E68" s="37"/>
      <c r="F68" s="39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30.0" customHeight="1">
      <c r="A69" s="7"/>
      <c r="B69" s="8"/>
      <c r="C69" s="36"/>
      <c r="E69" s="37"/>
      <c r="F69" s="39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30.0" customHeight="1">
      <c r="A70" s="7"/>
      <c r="B70" s="8"/>
      <c r="C70" s="36"/>
      <c r="E70" s="37"/>
      <c r="F70" s="39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30.0" customHeight="1">
      <c r="A71" s="7"/>
      <c r="B71" s="8"/>
      <c r="C71" s="36"/>
      <c r="E71" s="37"/>
      <c r="F71" s="39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30.0" customHeight="1">
      <c r="A72" s="7"/>
      <c r="B72" s="8"/>
      <c r="C72" s="36"/>
      <c r="E72" s="37"/>
      <c r="F72" s="39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30.0" customHeight="1">
      <c r="A73" s="7"/>
      <c r="B73" s="8"/>
      <c r="C73" s="36"/>
      <c r="E73" s="37"/>
      <c r="F73" s="39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30.0" customHeight="1">
      <c r="A74" s="7"/>
      <c r="B74" s="8"/>
      <c r="C74" s="36"/>
      <c r="E74" s="37"/>
      <c r="F74" s="39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30.0" customHeight="1">
      <c r="A75" s="7"/>
      <c r="B75" s="8"/>
      <c r="C75" s="36"/>
      <c r="E75" s="37"/>
      <c r="F75" s="39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30.0" customHeight="1">
      <c r="A76" s="7"/>
      <c r="B76" s="8"/>
      <c r="C76" s="36"/>
      <c r="E76" s="37"/>
      <c r="F76" s="39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30.0" customHeight="1">
      <c r="A77" s="7"/>
      <c r="B77" s="8"/>
      <c r="C77" s="36"/>
      <c r="E77" s="37"/>
      <c r="F77" s="39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30.0" customHeight="1">
      <c r="A78" s="7"/>
      <c r="B78" s="8"/>
      <c r="C78" s="36"/>
      <c r="E78" s="37"/>
      <c r="F78" s="39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30.0" customHeight="1">
      <c r="A79" s="7"/>
      <c r="B79" s="8"/>
      <c r="C79" s="36"/>
      <c r="E79" s="37"/>
      <c r="F79" s="39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30.0" customHeight="1">
      <c r="A80" s="7"/>
      <c r="B80" s="8"/>
      <c r="C80" s="36"/>
      <c r="E80" s="37"/>
      <c r="F80" s="39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30.0" customHeight="1">
      <c r="A81" s="7"/>
      <c r="B81" s="8"/>
      <c r="C81" s="36"/>
      <c r="E81" s="37"/>
      <c r="F81" s="39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30.0" customHeight="1">
      <c r="A82" s="7"/>
      <c r="B82" s="8"/>
      <c r="C82" s="36"/>
      <c r="E82" s="37"/>
      <c r="F82" s="39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30.0" customHeight="1">
      <c r="A83" s="7"/>
      <c r="B83" s="8"/>
      <c r="C83" s="36"/>
      <c r="E83" s="37"/>
      <c r="F83" s="39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30.0" customHeight="1">
      <c r="A84" s="7"/>
      <c r="B84" s="8"/>
      <c r="C84" s="36"/>
      <c r="E84" s="37"/>
      <c r="F84" s="39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30.0" customHeight="1">
      <c r="A85" s="7"/>
      <c r="B85" s="8"/>
      <c r="C85" s="36"/>
      <c r="E85" s="37"/>
      <c r="F85" s="39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30.0" customHeight="1">
      <c r="A86" s="7"/>
      <c r="B86" s="8"/>
      <c r="C86" s="36"/>
      <c r="E86" s="37"/>
      <c r="F86" s="39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30.0" customHeight="1">
      <c r="A87" s="7"/>
      <c r="B87" s="8"/>
      <c r="C87" s="36"/>
      <c r="E87" s="37"/>
      <c r="F87" s="39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30.0" customHeight="1">
      <c r="A88" s="7"/>
      <c r="B88" s="8"/>
      <c r="C88" s="36"/>
      <c r="E88" s="37"/>
      <c r="F88" s="39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30.0" customHeight="1">
      <c r="A89" s="7"/>
      <c r="B89" s="8"/>
      <c r="C89" s="36"/>
      <c r="E89" s="37"/>
      <c r="F89" s="39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7"/>
      <c r="B90" s="8"/>
      <c r="C90" s="36"/>
      <c r="E90" s="37"/>
      <c r="F90" s="39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7"/>
      <c r="B91" s="8"/>
      <c r="C91" s="36"/>
      <c r="E91" s="37"/>
      <c r="F91" s="39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7"/>
      <c r="B92" s="8"/>
      <c r="C92" s="36"/>
      <c r="E92" s="37"/>
      <c r="F92" s="39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7"/>
      <c r="B93" s="8"/>
      <c r="C93" s="36"/>
      <c r="E93" s="37"/>
      <c r="F93" s="39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7"/>
      <c r="B94" s="8"/>
      <c r="C94" s="36"/>
      <c r="E94" s="37"/>
      <c r="F94" s="39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7"/>
      <c r="B95" s="8"/>
      <c r="C95" s="36"/>
      <c r="E95" s="37"/>
      <c r="F95" s="39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7"/>
      <c r="B96" s="8"/>
      <c r="C96" s="36"/>
      <c r="E96" s="37"/>
      <c r="F96" s="39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7"/>
      <c r="B97" s="8"/>
      <c r="C97" s="36"/>
      <c r="E97" s="37"/>
      <c r="F97" s="39"/>
      <c r="G97" s="7"/>
      <c r="H97" s="7"/>
      <c r="I97" s="7"/>
      <c r="J97" s="7"/>
      <c r="K97" s="7"/>
      <c r="L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7"/>
      <c r="B98" s="8"/>
      <c r="C98" s="36"/>
      <c r="E98" s="37"/>
      <c r="F98" s="38"/>
    </row>
    <row r="99" ht="15.75" customHeight="1">
      <c r="A99" s="7"/>
      <c r="B99" s="8"/>
      <c r="C99" s="36"/>
      <c r="E99" s="37"/>
      <c r="F99" s="38"/>
    </row>
    <row r="100" ht="15.75" customHeight="1">
      <c r="A100" s="7"/>
      <c r="B100" s="8"/>
      <c r="C100" s="36"/>
      <c r="E100" s="37"/>
      <c r="F100" s="38"/>
    </row>
    <row r="101" ht="15.75" customHeight="1">
      <c r="A101" s="7"/>
      <c r="B101" s="8"/>
      <c r="C101" s="36"/>
      <c r="E101" s="37"/>
      <c r="F101" s="38"/>
    </row>
    <row r="102" ht="15.75" customHeight="1">
      <c r="A102" s="7"/>
      <c r="B102" s="8"/>
      <c r="C102" s="36"/>
      <c r="E102" s="37"/>
      <c r="F102" s="38"/>
    </row>
    <row r="103" ht="15.75" customHeight="1">
      <c r="A103" s="7"/>
      <c r="B103" s="8"/>
      <c r="C103" s="36"/>
      <c r="E103" s="37"/>
      <c r="F103" s="38"/>
    </row>
    <row r="104" ht="15.75" customHeight="1">
      <c r="A104" s="7"/>
      <c r="B104" s="8"/>
      <c r="C104" s="36"/>
      <c r="E104" s="37"/>
      <c r="F104" s="38"/>
    </row>
    <row r="105" ht="15.75" customHeight="1">
      <c r="A105" s="7"/>
      <c r="B105" s="8"/>
      <c r="C105" s="36"/>
      <c r="E105" s="37"/>
      <c r="F105" s="38"/>
    </row>
    <row r="106" ht="15.75" customHeight="1">
      <c r="A106" s="7"/>
      <c r="B106" s="8"/>
      <c r="C106" s="36"/>
      <c r="E106" s="37"/>
      <c r="F106" s="38"/>
    </row>
    <row r="107" ht="15.75" customHeight="1">
      <c r="A107" s="7"/>
      <c r="B107" s="8"/>
      <c r="C107" s="36"/>
      <c r="E107" s="37"/>
      <c r="F107" s="38"/>
    </row>
    <row r="108" ht="15.75" customHeight="1">
      <c r="A108" s="7"/>
      <c r="B108" s="8"/>
      <c r="C108" s="36"/>
      <c r="E108" s="37"/>
      <c r="F108" s="38"/>
    </row>
    <row r="109" ht="15.75" customHeight="1">
      <c r="A109" s="7"/>
      <c r="B109" s="8"/>
      <c r="C109" s="36"/>
      <c r="E109" s="37"/>
      <c r="F109" s="38"/>
    </row>
    <row r="110" ht="15.75" customHeight="1">
      <c r="A110" s="7"/>
      <c r="B110" s="8"/>
      <c r="C110" s="36"/>
      <c r="E110" s="37"/>
      <c r="F110" s="38"/>
    </row>
    <row r="111" ht="15.75" customHeight="1">
      <c r="A111" s="7"/>
      <c r="B111" s="8"/>
      <c r="C111" s="36"/>
      <c r="E111" s="37"/>
      <c r="F111" s="38"/>
    </row>
    <row r="112" ht="15.75" customHeight="1">
      <c r="A112" s="7"/>
      <c r="B112" s="8"/>
      <c r="C112" s="36"/>
      <c r="E112" s="37"/>
      <c r="F112" s="38"/>
    </row>
    <row r="113" ht="15.75" customHeight="1">
      <c r="A113" s="7"/>
      <c r="B113" s="8"/>
      <c r="C113" s="36"/>
      <c r="E113" s="37"/>
      <c r="F113" s="38"/>
    </row>
    <row r="114" ht="15.75" customHeight="1">
      <c r="A114" s="7"/>
      <c r="B114" s="8"/>
      <c r="C114" s="36"/>
      <c r="E114" s="37"/>
      <c r="F114" s="38"/>
    </row>
    <row r="115" ht="15.75" customHeight="1">
      <c r="A115" s="7"/>
      <c r="B115" s="8"/>
      <c r="C115" s="36"/>
      <c r="E115" s="37"/>
      <c r="F115" s="38"/>
    </row>
    <row r="116" ht="15.75" customHeight="1">
      <c r="A116" s="7"/>
      <c r="B116" s="8"/>
      <c r="C116" s="36"/>
      <c r="E116" s="37"/>
      <c r="F116" s="38"/>
    </row>
    <row r="117" ht="15.75" customHeight="1">
      <c r="A117" s="7"/>
      <c r="B117" s="8"/>
      <c r="C117" s="36"/>
      <c r="E117" s="37"/>
      <c r="F117" s="38"/>
    </row>
    <row r="118" ht="15.75" customHeight="1">
      <c r="A118" s="7"/>
      <c r="B118" s="8"/>
      <c r="C118" s="36"/>
      <c r="E118" s="37"/>
      <c r="F118" s="38"/>
    </row>
    <row r="119" ht="15.75" customHeight="1">
      <c r="A119" s="7"/>
      <c r="B119" s="8"/>
      <c r="C119" s="36"/>
      <c r="E119" s="37"/>
      <c r="F119" s="38"/>
    </row>
    <row r="120" ht="15.75" customHeight="1">
      <c r="A120" s="7"/>
      <c r="B120" s="8"/>
      <c r="C120" s="36"/>
      <c r="E120" s="37"/>
      <c r="F120" s="38"/>
    </row>
    <row r="121" ht="15.75" customHeight="1">
      <c r="A121" s="7"/>
      <c r="B121" s="8"/>
      <c r="C121" s="36"/>
      <c r="E121" s="37"/>
      <c r="F121" s="38"/>
    </row>
    <row r="122" ht="15.75" customHeight="1">
      <c r="A122" s="7"/>
      <c r="B122" s="8"/>
      <c r="C122" s="36"/>
      <c r="E122" s="37"/>
      <c r="F122" s="38"/>
    </row>
    <row r="123" ht="15.75" customHeight="1">
      <c r="A123" s="7"/>
      <c r="B123" s="8"/>
      <c r="C123" s="36"/>
      <c r="E123" s="37"/>
      <c r="F123" s="38"/>
    </row>
    <row r="124" ht="15.75" customHeight="1">
      <c r="A124" s="7"/>
      <c r="B124" s="8"/>
      <c r="C124" s="36"/>
      <c r="E124" s="37"/>
      <c r="F124" s="38"/>
    </row>
    <row r="125" ht="15.75" customHeight="1">
      <c r="A125" s="7"/>
      <c r="B125" s="8"/>
      <c r="C125" s="36"/>
      <c r="E125" s="37"/>
      <c r="F125" s="38"/>
    </row>
    <row r="126" ht="15.75" customHeight="1">
      <c r="A126" s="7"/>
      <c r="B126" s="8"/>
      <c r="C126" s="36"/>
      <c r="E126" s="37"/>
      <c r="F126" s="38"/>
    </row>
    <row r="127" ht="15.75" customHeight="1">
      <c r="A127" s="7"/>
      <c r="B127" s="8"/>
      <c r="C127" s="36"/>
      <c r="E127" s="37"/>
      <c r="F127" s="38"/>
    </row>
    <row r="128" ht="15.75" customHeight="1">
      <c r="A128" s="7"/>
      <c r="B128" s="8"/>
      <c r="C128" s="36"/>
      <c r="E128" s="37"/>
      <c r="F128" s="38"/>
    </row>
    <row r="129" ht="15.75" customHeight="1">
      <c r="A129" s="7"/>
      <c r="B129" s="8"/>
      <c r="C129" s="36"/>
      <c r="E129" s="37"/>
      <c r="F129" s="38"/>
    </row>
    <row r="130" ht="15.75" customHeight="1">
      <c r="A130" s="7"/>
      <c r="B130" s="8"/>
      <c r="C130" s="36"/>
      <c r="E130" s="37"/>
      <c r="F130" s="38"/>
    </row>
    <row r="131" ht="15.75" customHeight="1">
      <c r="A131" s="7"/>
      <c r="B131" s="8"/>
      <c r="C131" s="36"/>
      <c r="E131" s="37"/>
      <c r="F131" s="38"/>
    </row>
    <row r="132" ht="15.75" customHeight="1">
      <c r="A132" s="7"/>
      <c r="B132" s="8"/>
      <c r="C132" s="36"/>
      <c r="E132" s="37"/>
      <c r="F132" s="38"/>
    </row>
    <row r="133" ht="15.75" customHeight="1">
      <c r="A133" s="7"/>
      <c r="B133" s="8"/>
      <c r="C133" s="36"/>
      <c r="E133" s="37"/>
      <c r="F133" s="38"/>
    </row>
    <row r="134" ht="15.75" customHeight="1">
      <c r="A134" s="7"/>
      <c r="B134" s="8"/>
      <c r="C134" s="36"/>
      <c r="E134" s="37"/>
      <c r="F134" s="38"/>
    </row>
    <row r="135" ht="15.75" customHeight="1">
      <c r="A135" s="7"/>
      <c r="B135" s="8"/>
      <c r="C135" s="36"/>
      <c r="E135" s="37"/>
      <c r="F135" s="38"/>
    </row>
    <row r="136" ht="15.75" customHeight="1">
      <c r="A136" s="7"/>
      <c r="B136" s="8"/>
      <c r="C136" s="36"/>
      <c r="E136" s="37"/>
      <c r="F136" s="38"/>
    </row>
    <row r="137" ht="15.75" customHeight="1">
      <c r="A137" s="7"/>
      <c r="B137" s="8"/>
      <c r="C137" s="36"/>
      <c r="E137" s="37"/>
      <c r="F137" s="38"/>
    </row>
    <row r="138" ht="15.75" customHeight="1">
      <c r="A138" s="7"/>
      <c r="B138" s="8"/>
      <c r="C138" s="36"/>
      <c r="E138" s="37"/>
      <c r="F138" s="38"/>
    </row>
    <row r="139" ht="15.75" customHeight="1">
      <c r="A139" s="7"/>
      <c r="B139" s="8"/>
      <c r="C139" s="36"/>
      <c r="E139" s="37"/>
      <c r="F139" s="38"/>
    </row>
    <row r="140" ht="15.75" customHeight="1">
      <c r="A140" s="7"/>
      <c r="B140" s="8"/>
      <c r="C140" s="36"/>
      <c r="E140" s="37"/>
      <c r="F140" s="38"/>
    </row>
    <row r="141" ht="15.75" customHeight="1">
      <c r="A141" s="7"/>
      <c r="B141" s="8"/>
      <c r="C141" s="36"/>
      <c r="E141" s="37"/>
      <c r="F141" s="38"/>
    </row>
    <row r="142" ht="15.75" customHeight="1">
      <c r="A142" s="7"/>
      <c r="B142" s="8"/>
      <c r="C142" s="36"/>
      <c r="E142" s="37"/>
      <c r="F142" s="38"/>
    </row>
    <row r="143" ht="15.75" customHeight="1">
      <c r="A143" s="7"/>
      <c r="B143" s="8"/>
      <c r="C143" s="36"/>
      <c r="E143" s="37"/>
      <c r="F143" s="38"/>
    </row>
    <row r="144" ht="15.75" customHeight="1">
      <c r="A144" s="7"/>
      <c r="B144" s="8"/>
      <c r="C144" s="36"/>
      <c r="E144" s="37"/>
      <c r="F144" s="38"/>
    </row>
    <row r="145" ht="15.75" customHeight="1">
      <c r="A145" s="7"/>
      <c r="B145" s="8"/>
      <c r="C145" s="36"/>
      <c r="E145" s="37"/>
      <c r="F145" s="38"/>
    </row>
    <row r="146" ht="15.75" customHeight="1">
      <c r="A146" s="7"/>
      <c r="B146" s="8"/>
      <c r="C146" s="36"/>
      <c r="E146" s="37"/>
      <c r="F146" s="38"/>
    </row>
    <row r="147" ht="15.75" customHeight="1">
      <c r="A147" s="7"/>
      <c r="B147" s="8"/>
      <c r="C147" s="36"/>
      <c r="E147" s="37"/>
      <c r="F147" s="38"/>
    </row>
    <row r="148" ht="15.75" customHeight="1">
      <c r="A148" s="7"/>
      <c r="B148" s="8"/>
      <c r="C148" s="36"/>
      <c r="E148" s="37"/>
      <c r="F148" s="38"/>
    </row>
    <row r="149" ht="15.75" customHeight="1">
      <c r="A149" s="7"/>
      <c r="B149" s="8"/>
      <c r="C149" s="36"/>
      <c r="E149" s="37"/>
      <c r="F149" s="38"/>
    </row>
    <row r="150" ht="15.75" customHeight="1">
      <c r="A150" s="7"/>
      <c r="B150" s="8"/>
      <c r="C150" s="36"/>
      <c r="E150" s="37"/>
      <c r="F150" s="38"/>
    </row>
    <row r="151" ht="15.75" customHeight="1">
      <c r="A151" s="7"/>
      <c r="B151" s="8"/>
      <c r="C151" s="36"/>
      <c r="E151" s="37"/>
      <c r="F151" s="38"/>
    </row>
    <row r="152" ht="15.75" customHeight="1">
      <c r="A152" s="7"/>
      <c r="B152" s="8"/>
      <c r="C152" s="36"/>
      <c r="E152" s="37"/>
      <c r="F152" s="38"/>
    </row>
    <row r="153" ht="15.75" customHeight="1">
      <c r="A153" s="7"/>
      <c r="B153" s="8"/>
      <c r="C153" s="36"/>
      <c r="E153" s="37"/>
      <c r="F153" s="38"/>
    </row>
    <row r="154" ht="15.75" customHeight="1">
      <c r="A154" s="7"/>
      <c r="B154" s="8"/>
      <c r="C154" s="36"/>
      <c r="E154" s="37"/>
      <c r="F154" s="38"/>
    </row>
    <row r="155" ht="15.75" customHeight="1">
      <c r="A155" s="7"/>
      <c r="B155" s="8"/>
      <c r="C155" s="36"/>
      <c r="E155" s="37"/>
      <c r="F155" s="38"/>
    </row>
    <row r="156" ht="15.75" customHeight="1">
      <c r="A156" s="7"/>
      <c r="B156" s="8"/>
      <c r="C156" s="36"/>
      <c r="E156" s="37"/>
      <c r="F156" s="38"/>
    </row>
    <row r="157" ht="15.75" customHeight="1">
      <c r="A157" s="7"/>
      <c r="B157" s="8"/>
      <c r="C157" s="36"/>
      <c r="E157" s="37"/>
      <c r="F157" s="38"/>
    </row>
    <row r="158" ht="15.75" customHeight="1">
      <c r="A158" s="7"/>
      <c r="B158" s="8"/>
      <c r="C158" s="36"/>
      <c r="E158" s="37"/>
      <c r="F158" s="38"/>
    </row>
    <row r="159" ht="15.75" customHeight="1">
      <c r="A159" s="7"/>
      <c r="B159" s="8"/>
      <c r="C159" s="36"/>
      <c r="E159" s="37"/>
      <c r="F159" s="38"/>
    </row>
    <row r="160" ht="15.75" customHeight="1">
      <c r="A160" s="7"/>
      <c r="B160" s="8"/>
      <c r="C160" s="36"/>
      <c r="E160" s="37"/>
      <c r="F160" s="38"/>
    </row>
    <row r="161" ht="15.75" customHeight="1">
      <c r="A161" s="7"/>
      <c r="B161" s="8"/>
      <c r="C161" s="36"/>
      <c r="E161" s="37"/>
      <c r="F161" s="38"/>
    </row>
    <row r="162" ht="15.75" customHeight="1">
      <c r="A162" s="7"/>
      <c r="B162" s="8"/>
      <c r="C162" s="36"/>
      <c r="E162" s="37"/>
      <c r="F162" s="38"/>
    </row>
    <row r="163" ht="15.75" customHeight="1">
      <c r="A163" s="7"/>
      <c r="B163" s="8"/>
      <c r="C163" s="36"/>
      <c r="E163" s="37"/>
      <c r="F163" s="38"/>
    </row>
    <row r="164" ht="15.75" customHeight="1">
      <c r="A164" s="7"/>
      <c r="B164" s="8"/>
      <c r="C164" s="36"/>
      <c r="E164" s="37"/>
      <c r="F164" s="38"/>
    </row>
    <row r="165" ht="15.75" customHeight="1">
      <c r="A165" s="7"/>
      <c r="B165" s="8"/>
      <c r="C165" s="36"/>
      <c r="E165" s="37"/>
      <c r="F165" s="38"/>
    </row>
    <row r="166" ht="15.75" customHeight="1">
      <c r="A166" s="7"/>
      <c r="B166" s="8"/>
      <c r="C166" s="36"/>
      <c r="E166" s="37"/>
      <c r="F166" s="38"/>
    </row>
    <row r="167" ht="15.75" customHeight="1">
      <c r="A167" s="7"/>
      <c r="B167" s="8"/>
      <c r="C167" s="36"/>
      <c r="E167" s="37"/>
      <c r="F167" s="38"/>
    </row>
    <row r="168" ht="15.75" customHeight="1">
      <c r="A168" s="7"/>
      <c r="B168" s="8"/>
      <c r="C168" s="36"/>
      <c r="E168" s="37"/>
      <c r="F168" s="38"/>
    </row>
    <row r="169" ht="15.75" customHeight="1">
      <c r="A169" s="7"/>
      <c r="B169" s="8"/>
      <c r="C169" s="36"/>
      <c r="E169" s="37"/>
      <c r="F169" s="38"/>
    </row>
    <row r="170" ht="15.75" customHeight="1">
      <c r="A170" s="7"/>
      <c r="B170" s="8"/>
      <c r="C170" s="36"/>
      <c r="E170" s="37"/>
      <c r="F170" s="38"/>
    </row>
    <row r="171" ht="15.75" customHeight="1">
      <c r="A171" s="7"/>
      <c r="B171" s="8"/>
      <c r="C171" s="36"/>
      <c r="E171" s="37"/>
      <c r="F171" s="38"/>
    </row>
    <row r="172" ht="15.75" customHeight="1">
      <c r="A172" s="7"/>
      <c r="B172" s="8"/>
      <c r="C172" s="36"/>
      <c r="E172" s="37"/>
      <c r="F172" s="38"/>
    </row>
    <row r="173" ht="15.75" customHeight="1">
      <c r="A173" s="7"/>
      <c r="B173" s="8"/>
      <c r="C173" s="36"/>
      <c r="E173" s="37"/>
      <c r="F173" s="38"/>
    </row>
    <row r="174" ht="15.75" customHeight="1">
      <c r="A174" s="7"/>
      <c r="B174" s="8"/>
      <c r="C174" s="36"/>
      <c r="E174" s="37"/>
      <c r="F174" s="38"/>
    </row>
    <row r="175" ht="15.75" customHeight="1">
      <c r="A175" s="7"/>
      <c r="B175" s="8"/>
      <c r="C175" s="36"/>
      <c r="E175" s="37"/>
      <c r="F175" s="38"/>
    </row>
    <row r="176" ht="15.75" customHeight="1">
      <c r="A176" s="7"/>
      <c r="B176" s="8"/>
      <c r="C176" s="36"/>
      <c r="E176" s="37"/>
      <c r="F176" s="38"/>
    </row>
    <row r="177" ht="15.75" customHeight="1">
      <c r="A177" s="7"/>
      <c r="B177" s="8"/>
      <c r="C177" s="36"/>
      <c r="E177" s="37"/>
      <c r="F177" s="38"/>
    </row>
    <row r="178" ht="15.75" customHeight="1">
      <c r="A178" s="7"/>
      <c r="B178" s="8"/>
      <c r="C178" s="36"/>
      <c r="E178" s="37"/>
      <c r="F178" s="38"/>
    </row>
    <row r="179" ht="15.75" customHeight="1">
      <c r="A179" s="7"/>
      <c r="B179" s="8"/>
      <c r="C179" s="36"/>
      <c r="E179" s="37"/>
      <c r="F179" s="38"/>
    </row>
    <row r="180" ht="15.75" customHeight="1">
      <c r="A180" s="7"/>
      <c r="B180" s="8"/>
      <c r="C180" s="36"/>
      <c r="E180" s="37"/>
      <c r="F180" s="38"/>
    </row>
    <row r="181" ht="15.75" customHeight="1">
      <c r="A181" s="7"/>
      <c r="B181" s="8"/>
      <c r="C181" s="36"/>
      <c r="E181" s="37"/>
      <c r="F181" s="38"/>
    </row>
    <row r="182" ht="15.75" customHeight="1">
      <c r="A182" s="7"/>
      <c r="B182" s="8"/>
      <c r="C182" s="36"/>
      <c r="E182" s="37"/>
      <c r="F182" s="38"/>
    </row>
    <row r="183" ht="15.75" customHeight="1">
      <c r="A183" s="7"/>
      <c r="B183" s="8"/>
      <c r="C183" s="36"/>
      <c r="E183" s="37"/>
      <c r="F183" s="38"/>
    </row>
    <row r="184" ht="15.75" customHeight="1">
      <c r="A184" s="7"/>
      <c r="B184" s="8"/>
      <c r="C184" s="36"/>
      <c r="E184" s="37"/>
      <c r="F184" s="38"/>
    </row>
    <row r="185" ht="15.75" customHeight="1">
      <c r="A185" s="7"/>
      <c r="B185" s="8"/>
      <c r="C185" s="36"/>
      <c r="E185" s="37"/>
      <c r="F185" s="38"/>
    </row>
    <row r="186" ht="15.75" customHeight="1">
      <c r="A186" s="7"/>
      <c r="B186" s="8"/>
      <c r="C186" s="36"/>
      <c r="E186" s="37"/>
      <c r="F186" s="38"/>
    </row>
    <row r="187" ht="15.75" customHeight="1">
      <c r="A187" s="7"/>
      <c r="B187" s="8"/>
      <c r="C187" s="36"/>
      <c r="E187" s="37"/>
      <c r="F187" s="38"/>
    </row>
    <row r="188" ht="15.75" customHeight="1">
      <c r="A188" s="7"/>
      <c r="B188" s="8"/>
      <c r="C188" s="36"/>
      <c r="E188" s="37"/>
      <c r="F188" s="38"/>
    </row>
    <row r="189" ht="15.75" customHeight="1">
      <c r="A189" s="7"/>
      <c r="B189" s="8"/>
      <c r="C189" s="36"/>
      <c r="E189" s="37"/>
      <c r="F189" s="38"/>
    </row>
    <row r="190" ht="15.75" customHeight="1">
      <c r="A190" s="7"/>
      <c r="B190" s="8"/>
      <c r="C190" s="36"/>
      <c r="E190" s="37"/>
      <c r="F190" s="38"/>
    </row>
    <row r="191" ht="15.75" customHeight="1">
      <c r="A191" s="7"/>
      <c r="B191" s="8"/>
      <c r="C191" s="36"/>
      <c r="E191" s="37"/>
      <c r="F191" s="38"/>
    </row>
    <row r="192" ht="15.75" customHeight="1">
      <c r="A192" s="7"/>
      <c r="B192" s="8"/>
      <c r="C192" s="36"/>
      <c r="E192" s="37"/>
      <c r="F192" s="38"/>
    </row>
    <row r="193" ht="15.75" customHeight="1">
      <c r="A193" s="7"/>
      <c r="B193" s="8"/>
      <c r="C193" s="36"/>
      <c r="E193" s="37"/>
      <c r="F193" s="38"/>
    </row>
    <row r="194" ht="15.75" customHeight="1">
      <c r="A194" s="7"/>
      <c r="B194" s="8"/>
      <c r="C194" s="36"/>
      <c r="E194" s="37"/>
      <c r="F194" s="38"/>
    </row>
    <row r="195" ht="15.75" customHeight="1">
      <c r="A195" s="7"/>
      <c r="B195" s="8"/>
      <c r="C195" s="36"/>
      <c r="E195" s="37"/>
      <c r="F195" s="38"/>
    </row>
    <row r="196" ht="15.75" customHeight="1">
      <c r="A196" s="7"/>
      <c r="B196" s="8"/>
      <c r="C196" s="36"/>
      <c r="E196" s="37"/>
      <c r="F196" s="38"/>
    </row>
    <row r="197" ht="15.75" customHeight="1">
      <c r="A197" s="7"/>
      <c r="B197" s="8"/>
      <c r="C197" s="36"/>
      <c r="E197" s="37"/>
      <c r="F197" s="38"/>
    </row>
    <row r="198" ht="15.75" customHeight="1">
      <c r="A198" s="7"/>
      <c r="B198" s="8"/>
      <c r="C198" s="36"/>
      <c r="E198" s="37"/>
      <c r="F198" s="38"/>
    </row>
    <row r="199" ht="15.75" customHeight="1">
      <c r="A199" s="7"/>
      <c r="B199" s="8"/>
      <c r="C199" s="36"/>
      <c r="E199" s="37"/>
      <c r="F199" s="38"/>
    </row>
    <row r="200" ht="15.75" customHeight="1">
      <c r="A200" s="7"/>
      <c r="B200" s="8"/>
      <c r="C200" s="36"/>
      <c r="E200" s="37"/>
      <c r="F200" s="38"/>
    </row>
    <row r="201" ht="15.75" customHeight="1">
      <c r="A201" s="7"/>
      <c r="B201" s="8"/>
      <c r="C201" s="36"/>
      <c r="E201" s="37"/>
      <c r="F201" s="38"/>
    </row>
    <row r="202" ht="15.75" customHeight="1">
      <c r="A202" s="7"/>
      <c r="B202" s="8"/>
      <c r="C202" s="36"/>
      <c r="E202" s="37"/>
      <c r="F202" s="38"/>
    </row>
    <row r="203" ht="15.75" customHeight="1">
      <c r="A203" s="7"/>
      <c r="B203" s="8"/>
      <c r="C203" s="36"/>
      <c r="E203" s="37"/>
      <c r="F203" s="38"/>
    </row>
    <row r="204" ht="15.75" customHeight="1">
      <c r="A204" s="7"/>
      <c r="B204" s="8"/>
      <c r="C204" s="36"/>
      <c r="E204" s="37"/>
      <c r="F204" s="38"/>
    </row>
    <row r="205" ht="15.75" customHeight="1">
      <c r="A205" s="7"/>
      <c r="B205" s="8"/>
      <c r="C205" s="36"/>
      <c r="E205" s="37"/>
      <c r="F205" s="38"/>
    </row>
    <row r="206" ht="15.75" customHeight="1">
      <c r="A206" s="7"/>
      <c r="B206" s="8"/>
      <c r="C206" s="36"/>
      <c r="E206" s="37"/>
      <c r="F206" s="38"/>
    </row>
    <row r="207" ht="15.75" customHeight="1">
      <c r="A207" s="7"/>
      <c r="B207" s="8"/>
      <c r="C207" s="36"/>
      <c r="E207" s="37"/>
      <c r="F207" s="38"/>
    </row>
    <row r="208" ht="15.75" customHeight="1">
      <c r="A208" s="7"/>
      <c r="B208" s="8"/>
      <c r="C208" s="36"/>
      <c r="E208" s="37"/>
      <c r="F208" s="38"/>
    </row>
    <row r="209" ht="15.75" customHeight="1">
      <c r="A209" s="7"/>
      <c r="B209" s="8"/>
      <c r="C209" s="36"/>
      <c r="E209" s="37"/>
      <c r="F209" s="38"/>
    </row>
    <row r="210" ht="15.75" customHeight="1">
      <c r="A210" s="7"/>
      <c r="B210" s="8"/>
      <c r="C210" s="36"/>
      <c r="E210" s="37"/>
      <c r="F210" s="38"/>
    </row>
    <row r="211" ht="15.75" customHeight="1">
      <c r="A211" s="7"/>
      <c r="B211" s="8"/>
      <c r="C211" s="36"/>
      <c r="E211" s="37"/>
      <c r="F211" s="38"/>
    </row>
    <row r="212" ht="15.75" customHeight="1">
      <c r="A212" s="7"/>
      <c r="B212" s="8"/>
      <c r="C212" s="36"/>
      <c r="E212" s="37"/>
      <c r="F212" s="38"/>
    </row>
    <row r="213" ht="15.75" customHeight="1">
      <c r="A213" s="7"/>
      <c r="B213" s="8"/>
      <c r="C213" s="36"/>
      <c r="E213" s="37"/>
      <c r="F213" s="38"/>
    </row>
    <row r="214" ht="15.75" customHeight="1">
      <c r="A214" s="7"/>
      <c r="B214" s="8"/>
      <c r="C214" s="36"/>
      <c r="E214" s="37"/>
      <c r="F214" s="38"/>
    </row>
    <row r="215" ht="15.75" customHeight="1">
      <c r="A215" s="7"/>
      <c r="B215" s="8"/>
      <c r="C215" s="36"/>
      <c r="E215" s="37"/>
      <c r="F215" s="38"/>
    </row>
    <row r="216" ht="15.75" customHeight="1">
      <c r="A216" s="7"/>
      <c r="B216" s="8"/>
      <c r="C216" s="36"/>
      <c r="E216" s="37"/>
      <c r="F216" s="38"/>
    </row>
    <row r="217" ht="15.75" customHeight="1">
      <c r="A217" s="7"/>
      <c r="B217" s="8"/>
      <c r="C217" s="36"/>
      <c r="E217" s="37"/>
      <c r="F217" s="38"/>
    </row>
    <row r="218" ht="15.75" customHeight="1">
      <c r="A218" s="7"/>
      <c r="B218" s="8"/>
      <c r="C218" s="36"/>
      <c r="E218" s="37"/>
      <c r="F218" s="38"/>
    </row>
    <row r="219" ht="15.75" customHeight="1">
      <c r="A219" s="7"/>
      <c r="B219" s="8"/>
      <c r="C219" s="36"/>
      <c r="E219" s="37"/>
      <c r="F219" s="38"/>
    </row>
    <row r="220" ht="15.75" customHeight="1">
      <c r="A220" s="7"/>
      <c r="B220" s="8"/>
      <c r="C220" s="36"/>
      <c r="E220" s="37"/>
      <c r="F220" s="38"/>
    </row>
    <row r="221" ht="15.75" customHeight="1">
      <c r="A221" s="7"/>
      <c r="B221" s="8"/>
      <c r="C221" s="36"/>
      <c r="E221" s="37"/>
      <c r="F221" s="38"/>
    </row>
    <row r="222" ht="15.75" customHeight="1">
      <c r="A222" s="7"/>
      <c r="B222" s="8"/>
      <c r="C222" s="36"/>
      <c r="E222" s="37"/>
      <c r="F222" s="38"/>
    </row>
    <row r="223" ht="15.75" customHeight="1">
      <c r="A223" s="7"/>
      <c r="B223" s="8"/>
      <c r="C223" s="36"/>
      <c r="E223" s="37"/>
      <c r="F223" s="38"/>
    </row>
    <row r="224" ht="15.75" customHeight="1">
      <c r="A224" s="7"/>
      <c r="B224" s="8"/>
      <c r="C224" s="36"/>
      <c r="E224" s="37"/>
      <c r="F224" s="38"/>
    </row>
    <row r="225" ht="15.75" customHeight="1">
      <c r="A225" s="7"/>
      <c r="B225" s="8"/>
      <c r="C225" s="36"/>
      <c r="E225" s="37"/>
      <c r="F225" s="38"/>
    </row>
    <row r="226" ht="15.75" customHeight="1">
      <c r="A226" s="7"/>
      <c r="B226" s="8"/>
      <c r="C226" s="36"/>
      <c r="E226" s="37"/>
      <c r="F226" s="38"/>
    </row>
    <row r="227" ht="15.75" customHeight="1">
      <c r="A227" s="7"/>
      <c r="B227" s="8"/>
      <c r="C227" s="36"/>
      <c r="E227" s="37"/>
      <c r="F227" s="38"/>
    </row>
    <row r="228" ht="15.75" customHeight="1">
      <c r="A228" s="7"/>
      <c r="B228" s="8"/>
      <c r="C228" s="36"/>
      <c r="E228" s="37"/>
      <c r="F228" s="38"/>
    </row>
    <row r="229" ht="15.75" customHeight="1">
      <c r="A229" s="7"/>
      <c r="B229" s="8"/>
      <c r="C229" s="36"/>
      <c r="E229" s="37"/>
      <c r="F229" s="38"/>
    </row>
    <row r="230" ht="15.75" customHeight="1">
      <c r="A230" s="7"/>
      <c r="B230" s="8"/>
      <c r="C230" s="36"/>
      <c r="E230" s="37"/>
      <c r="F230" s="38"/>
    </row>
    <row r="231" ht="15.75" customHeight="1">
      <c r="A231" s="7"/>
      <c r="B231" s="8"/>
      <c r="C231" s="36"/>
      <c r="E231" s="37"/>
      <c r="F231" s="38"/>
    </row>
    <row r="232" ht="15.75" customHeight="1">
      <c r="A232" s="7"/>
      <c r="B232" s="8"/>
      <c r="C232" s="36"/>
      <c r="E232" s="37"/>
      <c r="F232" s="38"/>
    </row>
    <row r="233" ht="15.75" customHeight="1">
      <c r="A233" s="7"/>
      <c r="B233" s="8"/>
      <c r="C233" s="36"/>
      <c r="E233" s="37"/>
      <c r="F233" s="38"/>
    </row>
    <row r="234" ht="15.75" customHeight="1">
      <c r="A234" s="7"/>
      <c r="B234" s="8"/>
      <c r="C234" s="36"/>
      <c r="E234" s="37"/>
      <c r="F234" s="38"/>
    </row>
    <row r="235" ht="15.75" customHeight="1">
      <c r="A235" s="7"/>
      <c r="B235" s="8"/>
      <c r="C235" s="36"/>
      <c r="E235" s="37"/>
      <c r="F235" s="38"/>
    </row>
    <row r="236" ht="15.75" customHeight="1">
      <c r="A236" s="7"/>
      <c r="B236" s="8"/>
      <c r="C236" s="36"/>
      <c r="E236" s="37"/>
      <c r="F236" s="38"/>
    </row>
    <row r="237" ht="15.75" customHeight="1">
      <c r="A237" s="7"/>
      <c r="B237" s="8"/>
      <c r="C237" s="36"/>
      <c r="E237" s="37"/>
      <c r="F237" s="38"/>
    </row>
    <row r="238" ht="15.75" customHeight="1">
      <c r="A238" s="7"/>
      <c r="B238" s="8"/>
      <c r="C238" s="36"/>
      <c r="E238" s="37"/>
      <c r="F238" s="38"/>
    </row>
    <row r="239" ht="15.75" customHeight="1">
      <c r="A239" s="7"/>
      <c r="B239" s="8"/>
      <c r="C239" s="36"/>
      <c r="E239" s="37"/>
      <c r="F239" s="38"/>
    </row>
    <row r="240" ht="15.75" customHeight="1">
      <c r="A240" s="7"/>
      <c r="B240" s="8"/>
      <c r="C240" s="36"/>
      <c r="E240" s="37"/>
      <c r="F240" s="38"/>
    </row>
    <row r="241" ht="15.75" customHeight="1">
      <c r="A241" s="7"/>
      <c r="B241" s="8"/>
      <c r="C241" s="36"/>
      <c r="E241" s="37"/>
      <c r="F241" s="38"/>
    </row>
    <row r="242" ht="15.75" customHeight="1">
      <c r="A242" s="7"/>
      <c r="B242" s="8"/>
      <c r="C242" s="36"/>
      <c r="E242" s="37"/>
      <c r="F242" s="38"/>
    </row>
    <row r="243" ht="15.75" customHeight="1">
      <c r="A243" s="7"/>
      <c r="B243" s="8"/>
      <c r="C243" s="36"/>
      <c r="E243" s="37"/>
      <c r="F243" s="38"/>
    </row>
    <row r="244" ht="15.75" customHeight="1">
      <c r="A244" s="7"/>
      <c r="B244" s="8"/>
      <c r="C244" s="36"/>
      <c r="E244" s="37"/>
      <c r="F244" s="38"/>
    </row>
    <row r="245" ht="15.75" customHeight="1">
      <c r="A245" s="7"/>
      <c r="B245" s="8"/>
      <c r="C245" s="36"/>
      <c r="E245" s="37"/>
      <c r="F245" s="38"/>
    </row>
    <row r="246" ht="15.75" customHeight="1">
      <c r="A246" s="7"/>
      <c r="B246" s="8"/>
      <c r="C246" s="36"/>
      <c r="E246" s="37"/>
      <c r="F246" s="38"/>
    </row>
    <row r="247" ht="15.75" customHeight="1">
      <c r="A247" s="7"/>
      <c r="B247" s="8"/>
      <c r="C247" s="36"/>
      <c r="E247" s="37"/>
      <c r="F247" s="38"/>
    </row>
    <row r="248" ht="15.75" customHeight="1">
      <c r="A248" s="7"/>
      <c r="B248" s="8"/>
      <c r="C248" s="36"/>
      <c r="E248" s="37"/>
      <c r="F248" s="38"/>
    </row>
    <row r="249" ht="15.75" customHeight="1">
      <c r="A249" s="7"/>
      <c r="B249" s="8"/>
      <c r="C249" s="36"/>
      <c r="E249" s="37"/>
      <c r="F249" s="38"/>
    </row>
    <row r="250" ht="15.75" customHeight="1">
      <c r="A250" s="7"/>
      <c r="B250" s="8"/>
      <c r="C250" s="36"/>
      <c r="E250" s="37"/>
      <c r="F250" s="38"/>
    </row>
    <row r="251" ht="15.75" customHeight="1">
      <c r="A251" s="7"/>
      <c r="B251" s="8"/>
      <c r="C251" s="36"/>
      <c r="E251" s="37"/>
      <c r="F251" s="38"/>
    </row>
    <row r="252" ht="15.75" customHeight="1">
      <c r="A252" s="7"/>
      <c r="B252" s="8"/>
      <c r="C252" s="36"/>
      <c r="E252" s="37"/>
      <c r="F252" s="38"/>
    </row>
    <row r="253" ht="15.75" customHeight="1">
      <c r="A253" s="7"/>
      <c r="B253" s="8"/>
      <c r="C253" s="36"/>
      <c r="E253" s="37"/>
      <c r="F253" s="38"/>
    </row>
    <row r="254" ht="15.75" customHeight="1">
      <c r="A254" s="7"/>
      <c r="B254" s="8"/>
      <c r="C254" s="36"/>
      <c r="E254" s="37"/>
      <c r="F254" s="38"/>
    </row>
    <row r="255" ht="15.75" customHeight="1">
      <c r="A255" s="7"/>
      <c r="B255" s="8"/>
      <c r="C255" s="36"/>
      <c r="E255" s="37"/>
      <c r="F255" s="38"/>
    </row>
    <row r="256" ht="15.75" customHeight="1">
      <c r="A256" s="7"/>
      <c r="B256" s="8"/>
      <c r="C256" s="36"/>
      <c r="E256" s="37"/>
      <c r="F256" s="38"/>
    </row>
    <row r="257" ht="15.75" customHeight="1">
      <c r="A257" s="7"/>
      <c r="B257" s="8"/>
      <c r="C257" s="36"/>
      <c r="E257" s="37"/>
      <c r="F257" s="38"/>
    </row>
    <row r="258" ht="15.75" customHeight="1">
      <c r="A258" s="7"/>
      <c r="B258" s="8"/>
      <c r="C258" s="36"/>
      <c r="E258" s="37"/>
      <c r="F258" s="38"/>
    </row>
    <row r="259" ht="15.75" customHeight="1">
      <c r="A259" s="7"/>
      <c r="B259" s="8"/>
      <c r="C259" s="36"/>
      <c r="E259" s="37"/>
      <c r="F259" s="38"/>
    </row>
    <row r="260" ht="15.75" customHeight="1">
      <c r="A260" s="7"/>
      <c r="B260" s="8"/>
      <c r="C260" s="36"/>
      <c r="E260" s="37"/>
      <c r="F260" s="38"/>
    </row>
    <row r="261" ht="15.75" customHeight="1">
      <c r="A261" s="7"/>
      <c r="B261" s="8"/>
      <c r="C261" s="36"/>
      <c r="E261" s="37"/>
      <c r="F261" s="38"/>
    </row>
    <row r="262" ht="15.75" customHeight="1">
      <c r="A262" s="7"/>
      <c r="B262" s="8"/>
      <c r="C262" s="36"/>
      <c r="E262" s="37"/>
      <c r="F262" s="38"/>
    </row>
    <row r="263" ht="15.75" customHeight="1">
      <c r="A263" s="7"/>
      <c r="B263" s="8"/>
      <c r="C263" s="36"/>
      <c r="E263" s="37"/>
      <c r="F263" s="38"/>
    </row>
    <row r="264" ht="15.75" customHeight="1">
      <c r="A264" s="7"/>
      <c r="B264" s="8"/>
      <c r="C264" s="36"/>
      <c r="E264" s="37"/>
      <c r="F264" s="38"/>
    </row>
    <row r="265" ht="15.75" customHeight="1">
      <c r="A265" s="7"/>
      <c r="B265" s="8"/>
      <c r="C265" s="36"/>
      <c r="E265" s="37"/>
      <c r="F265" s="38"/>
    </row>
    <row r="266" ht="15.75" customHeight="1">
      <c r="A266" s="7"/>
      <c r="B266" s="8"/>
      <c r="C266" s="36"/>
      <c r="E266" s="37"/>
      <c r="F266" s="38"/>
    </row>
    <row r="267" ht="15.75" customHeight="1">
      <c r="A267" s="7"/>
      <c r="B267" s="8"/>
      <c r="C267" s="36"/>
      <c r="E267" s="37"/>
      <c r="F267" s="38"/>
    </row>
    <row r="268" ht="15.75" customHeight="1">
      <c r="A268" s="7"/>
      <c r="B268" s="8"/>
      <c r="C268" s="36"/>
      <c r="E268" s="37"/>
      <c r="F268" s="38"/>
    </row>
    <row r="269" ht="15.75" customHeight="1">
      <c r="A269" s="7"/>
      <c r="B269" s="8"/>
      <c r="C269" s="36"/>
      <c r="E269" s="37"/>
      <c r="F269" s="38"/>
    </row>
    <row r="270" ht="15.75" customHeight="1">
      <c r="A270" s="7"/>
      <c r="B270" s="8"/>
      <c r="C270" s="36"/>
      <c r="E270" s="37"/>
      <c r="F270" s="38"/>
    </row>
    <row r="271" ht="15.75" customHeight="1">
      <c r="A271" s="7"/>
      <c r="B271" s="8"/>
      <c r="C271" s="36"/>
      <c r="E271" s="37"/>
      <c r="F271" s="38"/>
    </row>
    <row r="272" ht="15.75" customHeight="1">
      <c r="A272" s="7"/>
      <c r="B272" s="8"/>
      <c r="C272" s="36"/>
      <c r="E272" s="37"/>
      <c r="F272" s="38"/>
    </row>
    <row r="273" ht="15.75" customHeight="1">
      <c r="A273" s="7"/>
      <c r="B273" s="8"/>
      <c r="C273" s="36"/>
      <c r="E273" s="37"/>
      <c r="F273" s="38"/>
    </row>
    <row r="274" ht="15.75" customHeight="1">
      <c r="A274" s="7"/>
      <c r="B274" s="8"/>
      <c r="C274" s="36"/>
      <c r="E274" s="37"/>
      <c r="F274" s="38"/>
    </row>
    <row r="275" ht="15.75" customHeight="1">
      <c r="A275" s="7"/>
      <c r="B275" s="8"/>
      <c r="C275" s="36"/>
      <c r="E275" s="37"/>
      <c r="F275" s="38"/>
    </row>
    <row r="276" ht="15.75" customHeight="1">
      <c r="A276" s="7"/>
      <c r="B276" s="8"/>
      <c r="C276" s="36"/>
      <c r="E276" s="37"/>
      <c r="F276" s="38"/>
    </row>
    <row r="277" ht="15.75" customHeight="1">
      <c r="A277" s="7"/>
      <c r="B277" s="8"/>
      <c r="C277" s="36"/>
      <c r="E277" s="37"/>
      <c r="F277" s="38"/>
    </row>
    <row r="278" ht="15.75" customHeight="1">
      <c r="A278" s="7"/>
      <c r="B278" s="8"/>
      <c r="C278" s="36"/>
      <c r="E278" s="37"/>
      <c r="F278" s="38"/>
    </row>
    <row r="279" ht="15.75" customHeight="1">
      <c r="A279" s="7"/>
      <c r="B279" s="8"/>
      <c r="C279" s="36"/>
      <c r="E279" s="37"/>
      <c r="F279" s="38"/>
    </row>
    <row r="280" ht="15.75" customHeight="1">
      <c r="A280" s="7"/>
      <c r="B280" s="8"/>
      <c r="C280" s="36"/>
      <c r="E280" s="37"/>
      <c r="F280" s="38"/>
    </row>
    <row r="281" ht="15.75" customHeight="1">
      <c r="A281" s="7"/>
      <c r="B281" s="8"/>
      <c r="C281" s="36"/>
      <c r="E281" s="37"/>
      <c r="F281" s="38"/>
    </row>
    <row r="282" ht="15.75" customHeight="1">
      <c r="A282" s="7"/>
      <c r="B282" s="8"/>
      <c r="C282" s="36"/>
      <c r="E282" s="37"/>
      <c r="F282" s="38"/>
    </row>
    <row r="283" ht="15.75" customHeight="1">
      <c r="A283" s="7"/>
      <c r="B283" s="8"/>
      <c r="C283" s="36"/>
      <c r="E283" s="37"/>
      <c r="F283" s="38"/>
    </row>
    <row r="284" ht="15.75" customHeight="1">
      <c r="A284" s="7"/>
      <c r="B284" s="8"/>
      <c r="C284" s="36"/>
      <c r="E284" s="37"/>
      <c r="F284" s="38"/>
    </row>
    <row r="285" ht="15.75" customHeight="1">
      <c r="A285" s="7"/>
      <c r="B285" s="8"/>
      <c r="C285" s="36"/>
      <c r="E285" s="37"/>
      <c r="F285" s="38"/>
    </row>
    <row r="286" ht="15.75" customHeight="1">
      <c r="A286" s="7"/>
      <c r="B286" s="8"/>
      <c r="C286" s="36"/>
      <c r="E286" s="37"/>
      <c r="F286" s="38"/>
    </row>
    <row r="287" ht="15.75" customHeight="1">
      <c r="A287" s="7"/>
      <c r="B287" s="8"/>
      <c r="C287" s="36"/>
      <c r="E287" s="37"/>
      <c r="F287" s="38"/>
    </row>
    <row r="288" ht="15.75" customHeight="1">
      <c r="A288" s="7"/>
      <c r="B288" s="8"/>
      <c r="C288" s="36"/>
      <c r="E288" s="37"/>
      <c r="F288" s="38"/>
    </row>
    <row r="289" ht="15.75" customHeight="1">
      <c r="A289" s="7"/>
      <c r="B289" s="8"/>
      <c r="C289" s="36"/>
      <c r="E289" s="37"/>
      <c r="F289" s="38"/>
    </row>
    <row r="290" ht="15.75" customHeight="1">
      <c r="A290" s="7"/>
      <c r="B290" s="8"/>
      <c r="C290" s="36"/>
      <c r="E290" s="37"/>
      <c r="F290" s="38"/>
    </row>
    <row r="291" ht="15.75" customHeight="1">
      <c r="A291" s="7"/>
      <c r="B291" s="8"/>
      <c r="C291" s="36"/>
      <c r="E291" s="37"/>
      <c r="F291" s="38"/>
    </row>
    <row r="292" ht="15.75" customHeight="1">
      <c r="A292" s="7"/>
      <c r="B292" s="8"/>
      <c r="C292" s="36"/>
      <c r="E292" s="37"/>
      <c r="F292" s="38"/>
    </row>
    <row r="293" ht="15.75" customHeight="1">
      <c r="A293" s="7"/>
      <c r="B293" s="8"/>
      <c r="C293" s="36"/>
      <c r="E293" s="37"/>
      <c r="F293" s="38"/>
    </row>
    <row r="294" ht="15.75" customHeight="1">
      <c r="A294" s="7"/>
      <c r="B294" s="8"/>
      <c r="C294" s="36"/>
      <c r="E294" s="37"/>
      <c r="F294" s="38"/>
    </row>
    <row r="295" ht="15.75" customHeight="1">
      <c r="A295" s="7"/>
      <c r="B295" s="8"/>
      <c r="C295" s="36"/>
      <c r="E295" s="37"/>
      <c r="F295" s="38"/>
    </row>
    <row r="296" ht="15.75" customHeight="1">
      <c r="A296" s="7"/>
      <c r="B296" s="8"/>
      <c r="C296" s="36"/>
      <c r="E296" s="37"/>
      <c r="F296" s="38"/>
    </row>
    <row r="297" ht="15.75" customHeight="1">
      <c r="A297" s="7"/>
      <c r="B297" s="8"/>
      <c r="C297" s="36"/>
      <c r="E297" s="37"/>
      <c r="F297" s="38"/>
    </row>
    <row r="298" ht="15.75" customHeight="1">
      <c r="A298" s="7"/>
      <c r="B298" s="8"/>
      <c r="C298" s="36"/>
      <c r="E298" s="37"/>
      <c r="F298" s="38"/>
    </row>
    <row r="299" ht="15.75" customHeight="1">
      <c r="A299" s="7"/>
      <c r="B299" s="8"/>
      <c r="C299" s="36"/>
      <c r="E299" s="37"/>
      <c r="F299" s="38"/>
    </row>
    <row r="300" ht="15.75" customHeight="1">
      <c r="A300" s="7"/>
      <c r="B300" s="8"/>
      <c r="C300" s="36"/>
      <c r="E300" s="37"/>
      <c r="F300" s="38"/>
    </row>
    <row r="301" ht="15.75" customHeight="1">
      <c r="A301" s="7"/>
      <c r="B301" s="8"/>
      <c r="C301" s="36"/>
      <c r="E301" s="37"/>
      <c r="F301" s="38"/>
    </row>
    <row r="302" ht="15.75" customHeight="1">
      <c r="A302" s="7"/>
      <c r="B302" s="8"/>
      <c r="C302" s="36"/>
      <c r="E302" s="37"/>
      <c r="F302" s="38"/>
    </row>
    <row r="303" ht="15.75" customHeight="1">
      <c r="A303" s="7"/>
      <c r="B303" s="8"/>
      <c r="C303" s="36"/>
      <c r="E303" s="37"/>
      <c r="F303" s="38"/>
    </row>
    <row r="304" ht="15.75" customHeight="1">
      <c r="A304" s="7"/>
      <c r="B304" s="8"/>
      <c r="C304" s="36"/>
      <c r="E304" s="37"/>
      <c r="F304" s="38"/>
    </row>
    <row r="305" ht="15.75" customHeight="1">
      <c r="A305" s="7"/>
      <c r="B305" s="8"/>
      <c r="C305" s="36"/>
      <c r="E305" s="37"/>
      <c r="F305" s="38"/>
    </row>
    <row r="306" ht="15.75" customHeight="1">
      <c r="A306" s="7"/>
      <c r="B306" s="8"/>
      <c r="C306" s="36"/>
      <c r="E306" s="37"/>
      <c r="F306" s="38"/>
    </row>
    <row r="307" ht="15.75" customHeight="1">
      <c r="A307" s="7"/>
      <c r="B307" s="8"/>
      <c r="C307" s="36"/>
      <c r="E307" s="37"/>
      <c r="F307" s="38"/>
    </row>
    <row r="308" ht="15.75" customHeight="1">
      <c r="A308" s="7"/>
      <c r="B308" s="8"/>
      <c r="C308" s="36"/>
      <c r="E308" s="37"/>
      <c r="F308" s="38"/>
    </row>
    <row r="309" ht="15.75" customHeight="1">
      <c r="A309" s="7"/>
      <c r="B309" s="8"/>
      <c r="C309" s="36"/>
      <c r="E309" s="37"/>
      <c r="F309" s="38"/>
    </row>
    <row r="310" ht="15.75" customHeight="1">
      <c r="A310" s="7"/>
      <c r="B310" s="8"/>
      <c r="C310" s="36"/>
      <c r="E310" s="37"/>
      <c r="F310" s="38"/>
    </row>
    <row r="311" ht="15.75" customHeight="1">
      <c r="A311" s="7"/>
      <c r="B311" s="8"/>
      <c r="C311" s="36"/>
      <c r="E311" s="37"/>
      <c r="F311" s="38"/>
    </row>
    <row r="312" ht="15.75" customHeight="1">
      <c r="A312" s="7"/>
      <c r="B312" s="8"/>
      <c r="C312" s="36"/>
      <c r="E312" s="37"/>
      <c r="F312" s="38"/>
    </row>
    <row r="313" ht="15.75" customHeight="1">
      <c r="A313" s="7"/>
      <c r="B313" s="8"/>
      <c r="C313" s="36"/>
      <c r="E313" s="37"/>
      <c r="F313" s="38"/>
    </row>
    <row r="314" ht="15.75" customHeight="1">
      <c r="A314" s="7"/>
      <c r="B314" s="8"/>
      <c r="C314" s="36"/>
      <c r="E314" s="37"/>
      <c r="F314" s="38"/>
    </row>
    <row r="315" ht="15.75" customHeight="1">
      <c r="A315" s="7"/>
      <c r="B315" s="8"/>
      <c r="C315" s="36"/>
      <c r="E315" s="37"/>
      <c r="F315" s="38"/>
    </row>
    <row r="316" ht="15.75" customHeight="1">
      <c r="A316" s="7"/>
      <c r="B316" s="8"/>
      <c r="C316" s="36"/>
      <c r="E316" s="37"/>
      <c r="F316" s="38"/>
    </row>
    <row r="317" ht="15.75" customHeight="1">
      <c r="A317" s="7"/>
      <c r="B317" s="8"/>
      <c r="C317" s="36"/>
      <c r="E317" s="37"/>
      <c r="F317" s="38"/>
    </row>
    <row r="318" ht="15.75" customHeight="1">
      <c r="A318" s="7"/>
      <c r="B318" s="8"/>
      <c r="C318" s="36"/>
      <c r="E318" s="37"/>
      <c r="F318" s="38"/>
    </row>
    <row r="319" ht="15.75" customHeight="1">
      <c r="A319" s="7"/>
      <c r="B319" s="8"/>
      <c r="C319" s="36"/>
      <c r="E319" s="37"/>
      <c r="F319" s="38"/>
    </row>
    <row r="320" ht="15.75" customHeight="1">
      <c r="A320" s="7"/>
      <c r="B320" s="8"/>
      <c r="C320" s="36"/>
      <c r="E320" s="37"/>
      <c r="F320" s="38"/>
    </row>
    <row r="321" ht="15.75" customHeight="1">
      <c r="A321" s="7"/>
      <c r="B321" s="8"/>
      <c r="C321" s="36"/>
      <c r="E321" s="37"/>
      <c r="F321" s="38"/>
    </row>
    <row r="322" ht="15.75" customHeight="1">
      <c r="A322" s="7"/>
      <c r="B322" s="8"/>
      <c r="C322" s="36"/>
      <c r="E322" s="37"/>
      <c r="F322" s="38"/>
    </row>
    <row r="323" ht="15.75" customHeight="1">
      <c r="A323" s="7"/>
      <c r="B323" s="8"/>
      <c r="C323" s="36"/>
      <c r="E323" s="37"/>
      <c r="F323" s="38"/>
    </row>
    <row r="324" ht="15.75" customHeight="1">
      <c r="A324" s="7"/>
      <c r="B324" s="8"/>
      <c r="C324" s="36"/>
      <c r="E324" s="37"/>
      <c r="F324" s="38"/>
    </row>
    <row r="325" ht="15.75" customHeight="1">
      <c r="A325" s="7"/>
      <c r="B325" s="8"/>
      <c r="C325" s="36"/>
      <c r="E325" s="37"/>
      <c r="F325" s="38"/>
    </row>
    <row r="326" ht="15.75" customHeight="1">
      <c r="A326" s="7"/>
      <c r="B326" s="8"/>
      <c r="C326" s="36"/>
      <c r="E326" s="37"/>
      <c r="F326" s="38"/>
    </row>
    <row r="327" ht="15.75" customHeight="1">
      <c r="A327" s="7"/>
      <c r="B327" s="8"/>
      <c r="C327" s="36"/>
      <c r="E327" s="37"/>
      <c r="F327" s="38"/>
    </row>
    <row r="328" ht="15.75" customHeight="1">
      <c r="A328" s="7"/>
      <c r="B328" s="8"/>
      <c r="C328" s="36"/>
      <c r="E328" s="37"/>
      <c r="F328" s="38"/>
    </row>
    <row r="329" ht="15.75" customHeight="1">
      <c r="A329" s="7"/>
      <c r="B329" s="8"/>
      <c r="C329" s="36"/>
      <c r="E329" s="37"/>
      <c r="F329" s="38"/>
    </row>
    <row r="330" ht="15.75" customHeight="1">
      <c r="A330" s="7"/>
      <c r="B330" s="8"/>
      <c r="C330" s="36"/>
      <c r="E330" s="37"/>
      <c r="F330" s="38"/>
    </row>
    <row r="331" ht="15.75" customHeight="1">
      <c r="A331" s="7"/>
      <c r="B331" s="8"/>
      <c r="C331" s="36"/>
      <c r="E331" s="37"/>
      <c r="F331" s="38"/>
    </row>
    <row r="332" ht="15.75" customHeight="1">
      <c r="A332" s="7"/>
      <c r="B332" s="8"/>
      <c r="C332" s="36"/>
      <c r="E332" s="37"/>
      <c r="F332" s="38"/>
    </row>
    <row r="333" ht="15.75" customHeight="1">
      <c r="A333" s="7"/>
      <c r="B333" s="8"/>
      <c r="C333" s="36"/>
      <c r="E333" s="37"/>
      <c r="F333" s="38"/>
    </row>
    <row r="334" ht="15.75" customHeight="1">
      <c r="A334" s="7"/>
      <c r="B334" s="8"/>
      <c r="C334" s="36"/>
      <c r="E334" s="37"/>
      <c r="F334" s="38"/>
    </row>
    <row r="335" ht="15.75" customHeight="1">
      <c r="A335" s="7"/>
      <c r="B335" s="8"/>
      <c r="C335" s="36"/>
      <c r="E335" s="37"/>
      <c r="F335" s="38"/>
    </row>
    <row r="336" ht="15.75" customHeight="1">
      <c r="A336" s="7"/>
      <c r="B336" s="8"/>
      <c r="C336" s="36"/>
      <c r="E336" s="37"/>
      <c r="F336" s="38"/>
    </row>
    <row r="337" ht="15.75" customHeight="1">
      <c r="A337" s="7"/>
      <c r="B337" s="8"/>
      <c r="C337" s="36"/>
      <c r="E337" s="37"/>
      <c r="F337" s="38"/>
    </row>
    <row r="338" ht="15.75" customHeight="1">
      <c r="A338" s="7"/>
      <c r="B338" s="8"/>
      <c r="C338" s="36"/>
      <c r="E338" s="37"/>
      <c r="F338" s="38"/>
    </row>
    <row r="339" ht="15.75" customHeight="1">
      <c r="A339" s="7"/>
      <c r="B339" s="8"/>
      <c r="C339" s="36"/>
      <c r="E339" s="37"/>
      <c r="F339" s="38"/>
    </row>
    <row r="340" ht="15.75" customHeight="1">
      <c r="A340" s="7"/>
      <c r="B340" s="8"/>
      <c r="C340" s="36"/>
      <c r="E340" s="37"/>
      <c r="F340" s="38"/>
    </row>
    <row r="341" ht="15.75" customHeight="1">
      <c r="A341" s="7"/>
      <c r="B341" s="8"/>
      <c r="C341" s="36"/>
      <c r="E341" s="37"/>
      <c r="F341" s="38"/>
    </row>
    <row r="342" ht="15.75" customHeight="1">
      <c r="A342" s="7"/>
      <c r="B342" s="8"/>
      <c r="C342" s="36"/>
      <c r="E342" s="37"/>
      <c r="F342" s="38"/>
    </row>
    <row r="343" ht="15.75" customHeight="1">
      <c r="A343" s="7"/>
      <c r="B343" s="8"/>
      <c r="C343" s="36"/>
      <c r="E343" s="37"/>
      <c r="F343" s="38"/>
    </row>
    <row r="344" ht="15.75" customHeight="1">
      <c r="A344" s="7"/>
      <c r="B344" s="8"/>
      <c r="C344" s="36"/>
      <c r="E344" s="37"/>
      <c r="F344" s="38"/>
    </row>
    <row r="345" ht="15.75" customHeight="1">
      <c r="A345" s="7"/>
      <c r="B345" s="8"/>
      <c r="C345" s="36"/>
      <c r="E345" s="37"/>
      <c r="F345" s="38"/>
    </row>
    <row r="346" ht="15.75" customHeight="1">
      <c r="A346" s="7"/>
      <c r="B346" s="8"/>
      <c r="C346" s="36"/>
      <c r="E346" s="37"/>
      <c r="F346" s="38"/>
    </row>
    <row r="347" ht="15.75" customHeight="1">
      <c r="A347" s="7"/>
      <c r="B347" s="8"/>
      <c r="C347" s="36"/>
      <c r="E347" s="37"/>
      <c r="F347" s="38"/>
    </row>
    <row r="348" ht="15.75" customHeight="1">
      <c r="A348" s="7"/>
      <c r="B348" s="8"/>
      <c r="C348" s="36"/>
      <c r="E348" s="37"/>
      <c r="F348" s="38"/>
    </row>
    <row r="349" ht="15.75" customHeight="1">
      <c r="A349" s="7"/>
      <c r="B349" s="8"/>
      <c r="C349" s="36"/>
      <c r="E349" s="37"/>
      <c r="F349" s="38"/>
    </row>
    <row r="350" ht="15.75" customHeight="1">
      <c r="A350" s="7"/>
      <c r="B350" s="8"/>
      <c r="C350" s="36"/>
      <c r="E350" s="37"/>
      <c r="F350" s="38"/>
    </row>
    <row r="351" ht="15.75" customHeight="1">
      <c r="A351" s="7"/>
      <c r="B351" s="8"/>
      <c r="C351" s="36"/>
      <c r="E351" s="37"/>
      <c r="F351" s="38"/>
    </row>
    <row r="352" ht="15.75" customHeight="1">
      <c r="A352" s="7"/>
      <c r="B352" s="8"/>
      <c r="C352" s="36"/>
      <c r="E352" s="37"/>
      <c r="F352" s="38"/>
    </row>
    <row r="353" ht="15.75" customHeight="1">
      <c r="A353" s="7"/>
      <c r="B353" s="8"/>
      <c r="C353" s="36"/>
      <c r="E353" s="37"/>
      <c r="F353" s="38"/>
    </row>
    <row r="354" ht="15.75" customHeight="1">
      <c r="A354" s="7"/>
      <c r="B354" s="8"/>
      <c r="C354" s="36"/>
      <c r="E354" s="37"/>
      <c r="F354" s="38"/>
    </row>
    <row r="355" ht="15.75" customHeight="1">
      <c r="A355" s="7"/>
      <c r="B355" s="8"/>
      <c r="C355" s="36"/>
      <c r="E355" s="37"/>
      <c r="F355" s="38"/>
    </row>
    <row r="356" ht="15.75" customHeight="1">
      <c r="A356" s="7"/>
      <c r="B356" s="8"/>
      <c r="C356" s="36"/>
      <c r="E356" s="37"/>
      <c r="F356" s="38"/>
    </row>
    <row r="357" ht="15.75" customHeight="1">
      <c r="A357" s="7"/>
      <c r="B357" s="8"/>
      <c r="C357" s="36"/>
      <c r="E357" s="37"/>
      <c r="F357" s="38"/>
    </row>
    <row r="358" ht="15.75" customHeight="1">
      <c r="A358" s="7"/>
      <c r="B358" s="8"/>
      <c r="C358" s="36"/>
      <c r="E358" s="37"/>
      <c r="F358" s="38"/>
    </row>
    <row r="359" ht="15.75" customHeight="1">
      <c r="A359" s="7"/>
      <c r="B359" s="8"/>
      <c r="C359" s="36"/>
      <c r="E359" s="37"/>
      <c r="F359" s="38"/>
    </row>
    <row r="360" ht="15.75" customHeight="1">
      <c r="A360" s="7"/>
      <c r="B360" s="8"/>
      <c r="C360" s="36"/>
      <c r="E360" s="37"/>
      <c r="F360" s="38"/>
    </row>
    <row r="361" ht="15.75" customHeight="1">
      <c r="A361" s="7"/>
      <c r="B361" s="8"/>
      <c r="C361" s="36"/>
      <c r="E361" s="37"/>
      <c r="F361" s="38"/>
    </row>
    <row r="362" ht="15.75" customHeight="1">
      <c r="A362" s="7"/>
      <c r="B362" s="8"/>
      <c r="C362" s="36"/>
      <c r="E362" s="37"/>
      <c r="F362" s="38"/>
    </row>
    <row r="363" ht="15.75" customHeight="1">
      <c r="A363" s="7"/>
      <c r="B363" s="8"/>
      <c r="C363" s="36"/>
      <c r="E363" s="37"/>
      <c r="F363" s="38"/>
    </row>
    <row r="364" ht="15.75" customHeight="1">
      <c r="A364" s="7"/>
      <c r="B364" s="8"/>
      <c r="C364" s="36"/>
      <c r="E364" s="37"/>
      <c r="F364" s="38"/>
    </row>
    <row r="365" ht="15.75" customHeight="1">
      <c r="A365" s="7"/>
      <c r="B365" s="8"/>
      <c r="C365" s="36"/>
      <c r="E365" s="37"/>
      <c r="F365" s="38"/>
    </row>
    <row r="366" ht="15.75" customHeight="1">
      <c r="A366" s="7"/>
      <c r="B366" s="8"/>
      <c r="C366" s="36"/>
      <c r="E366" s="37"/>
      <c r="F366" s="38"/>
    </row>
    <row r="367" ht="15.75" customHeight="1">
      <c r="A367" s="7"/>
      <c r="B367" s="8"/>
      <c r="C367" s="36"/>
      <c r="E367" s="37"/>
      <c r="F367" s="38"/>
    </row>
    <row r="368" ht="15.75" customHeight="1">
      <c r="A368" s="7"/>
      <c r="B368" s="8"/>
      <c r="C368" s="36"/>
      <c r="E368" s="37"/>
      <c r="F368" s="38"/>
    </row>
    <row r="369" ht="15.75" customHeight="1">
      <c r="A369" s="7"/>
      <c r="B369" s="8"/>
      <c r="C369" s="36"/>
      <c r="E369" s="37"/>
      <c r="F369" s="38"/>
    </row>
    <row r="370" ht="15.75" customHeight="1">
      <c r="A370" s="7"/>
      <c r="B370" s="8"/>
      <c r="C370" s="36"/>
      <c r="E370" s="37"/>
      <c r="F370" s="38"/>
    </row>
    <row r="371" ht="15.75" customHeight="1">
      <c r="A371" s="7"/>
      <c r="B371" s="8"/>
      <c r="C371" s="36"/>
      <c r="E371" s="37"/>
      <c r="F371" s="38"/>
    </row>
    <row r="372" ht="15.75" customHeight="1">
      <c r="A372" s="7"/>
      <c r="B372" s="8"/>
      <c r="C372" s="36"/>
      <c r="E372" s="37"/>
      <c r="F372" s="38"/>
    </row>
    <row r="373" ht="15.75" customHeight="1">
      <c r="A373" s="7"/>
      <c r="B373" s="8"/>
      <c r="C373" s="36"/>
      <c r="E373" s="37"/>
      <c r="F373" s="38"/>
    </row>
    <row r="374" ht="15.75" customHeight="1">
      <c r="A374" s="7"/>
      <c r="B374" s="8"/>
      <c r="C374" s="36"/>
      <c r="E374" s="37"/>
      <c r="F374" s="38"/>
    </row>
    <row r="375" ht="15.75" customHeight="1">
      <c r="A375" s="7"/>
      <c r="B375" s="8"/>
      <c r="C375" s="36"/>
      <c r="E375" s="37"/>
      <c r="F375" s="38"/>
    </row>
    <row r="376" ht="15.75" customHeight="1">
      <c r="A376" s="7"/>
      <c r="B376" s="8"/>
      <c r="C376" s="36"/>
      <c r="E376" s="37"/>
      <c r="F376" s="38"/>
    </row>
    <row r="377" ht="15.75" customHeight="1">
      <c r="A377" s="7"/>
      <c r="B377" s="8"/>
      <c r="C377" s="36"/>
      <c r="E377" s="37"/>
      <c r="F377" s="38"/>
    </row>
    <row r="378" ht="15.75" customHeight="1">
      <c r="A378" s="7"/>
      <c r="B378" s="8"/>
      <c r="C378" s="36"/>
      <c r="E378" s="37"/>
      <c r="F378" s="38"/>
    </row>
    <row r="379" ht="15.75" customHeight="1">
      <c r="A379" s="7"/>
      <c r="B379" s="8"/>
      <c r="C379" s="36"/>
      <c r="E379" s="37"/>
      <c r="F379" s="38"/>
    </row>
    <row r="380" ht="15.75" customHeight="1">
      <c r="A380" s="7"/>
      <c r="B380" s="8"/>
      <c r="C380" s="36"/>
      <c r="E380" s="37"/>
      <c r="F380" s="38"/>
    </row>
    <row r="381" ht="15.75" customHeight="1">
      <c r="A381" s="7"/>
      <c r="B381" s="8"/>
      <c r="C381" s="36"/>
      <c r="E381" s="37"/>
      <c r="F381" s="38"/>
    </row>
    <row r="382" ht="15.75" customHeight="1">
      <c r="A382" s="7"/>
      <c r="B382" s="8"/>
      <c r="C382" s="36"/>
      <c r="E382" s="37"/>
      <c r="F382" s="38"/>
    </row>
    <row r="383" ht="15.75" customHeight="1">
      <c r="A383" s="7"/>
      <c r="B383" s="8"/>
      <c r="C383" s="36"/>
      <c r="E383" s="37"/>
      <c r="F383" s="38"/>
    </row>
    <row r="384" ht="15.75" customHeight="1">
      <c r="A384" s="7"/>
      <c r="B384" s="8"/>
      <c r="C384" s="36"/>
      <c r="E384" s="37"/>
      <c r="F384" s="38"/>
    </row>
    <row r="385" ht="15.75" customHeight="1">
      <c r="A385" s="7"/>
      <c r="B385" s="8"/>
      <c r="C385" s="36"/>
      <c r="E385" s="37"/>
      <c r="F385" s="38"/>
    </row>
    <row r="386" ht="15.75" customHeight="1">
      <c r="A386" s="7"/>
      <c r="B386" s="8"/>
      <c r="C386" s="36"/>
      <c r="E386" s="37"/>
      <c r="F386" s="38"/>
    </row>
    <row r="387" ht="15.75" customHeight="1">
      <c r="A387" s="7"/>
      <c r="B387" s="8"/>
      <c r="C387" s="36"/>
      <c r="E387" s="37"/>
      <c r="F387" s="38"/>
    </row>
    <row r="388" ht="15.75" customHeight="1">
      <c r="A388" s="7"/>
      <c r="B388" s="8"/>
      <c r="C388" s="36"/>
      <c r="E388" s="37"/>
      <c r="F388" s="38"/>
    </row>
    <row r="389" ht="15.75" customHeight="1">
      <c r="A389" s="7"/>
      <c r="B389" s="8"/>
      <c r="C389" s="36"/>
      <c r="E389" s="37"/>
      <c r="F389" s="38"/>
    </row>
    <row r="390" ht="15.75" customHeight="1">
      <c r="A390" s="7"/>
      <c r="B390" s="8"/>
      <c r="C390" s="36"/>
      <c r="E390" s="37"/>
      <c r="F390" s="38"/>
    </row>
    <row r="391" ht="15.75" customHeight="1">
      <c r="A391" s="7"/>
      <c r="B391" s="8"/>
      <c r="C391" s="36"/>
      <c r="E391" s="37"/>
      <c r="F391" s="38"/>
    </row>
    <row r="392" ht="15.75" customHeight="1">
      <c r="A392" s="7"/>
      <c r="B392" s="8"/>
      <c r="C392" s="36"/>
      <c r="E392" s="37"/>
      <c r="F392" s="38"/>
    </row>
    <row r="393" ht="15.75" customHeight="1">
      <c r="A393" s="7"/>
      <c r="B393" s="8"/>
      <c r="C393" s="36"/>
      <c r="E393" s="37"/>
      <c r="F393" s="38"/>
    </row>
    <row r="394" ht="15.75" customHeight="1">
      <c r="A394" s="7"/>
      <c r="B394" s="8"/>
      <c r="C394" s="36"/>
      <c r="E394" s="37"/>
      <c r="F394" s="38"/>
    </row>
    <row r="395" ht="15.75" customHeight="1">
      <c r="A395" s="7"/>
      <c r="B395" s="8"/>
      <c r="C395" s="36"/>
      <c r="E395" s="37"/>
      <c r="F395" s="38"/>
    </row>
    <row r="396" ht="15.75" customHeight="1">
      <c r="A396" s="7"/>
      <c r="B396" s="8"/>
      <c r="C396" s="36"/>
      <c r="E396" s="37"/>
      <c r="F396" s="38"/>
    </row>
    <row r="397" ht="15.75" customHeight="1">
      <c r="A397" s="7"/>
      <c r="B397" s="8"/>
      <c r="C397" s="36"/>
      <c r="E397" s="37"/>
      <c r="F397" s="38"/>
    </row>
    <row r="398" ht="15.75" customHeight="1">
      <c r="A398" s="7"/>
      <c r="B398" s="8"/>
      <c r="C398" s="36"/>
      <c r="E398" s="37"/>
      <c r="F398" s="38"/>
    </row>
    <row r="399" ht="15.75" customHeight="1">
      <c r="A399" s="7"/>
      <c r="B399" s="8"/>
      <c r="C399" s="36"/>
      <c r="E399" s="37"/>
      <c r="F399" s="38"/>
    </row>
    <row r="400" ht="15.75" customHeight="1">
      <c r="A400" s="7"/>
      <c r="B400" s="8"/>
      <c r="C400" s="36"/>
      <c r="E400" s="37"/>
      <c r="F400" s="38"/>
    </row>
    <row r="401" ht="15.75" customHeight="1">
      <c r="A401" s="7"/>
      <c r="B401" s="8"/>
      <c r="C401" s="36"/>
      <c r="E401" s="37"/>
      <c r="F401" s="38"/>
    </row>
    <row r="402" ht="15.75" customHeight="1">
      <c r="A402" s="7"/>
      <c r="B402" s="8"/>
      <c r="C402" s="36"/>
      <c r="E402" s="37"/>
      <c r="F402" s="38"/>
    </row>
    <row r="403" ht="15.75" customHeight="1">
      <c r="A403" s="7"/>
      <c r="B403" s="8"/>
      <c r="C403" s="36"/>
      <c r="E403" s="37"/>
      <c r="F403" s="38"/>
    </row>
    <row r="404" ht="15.75" customHeight="1">
      <c r="A404" s="7"/>
      <c r="B404" s="8"/>
      <c r="C404" s="36"/>
      <c r="E404" s="37"/>
      <c r="F404" s="38"/>
    </row>
    <row r="405" ht="15.75" customHeight="1">
      <c r="A405" s="7"/>
      <c r="B405" s="8"/>
      <c r="C405" s="36"/>
      <c r="E405" s="37"/>
      <c r="F405" s="38"/>
    </row>
    <row r="406" ht="15.75" customHeight="1">
      <c r="A406" s="7"/>
      <c r="B406" s="8"/>
      <c r="C406" s="36"/>
      <c r="E406" s="37"/>
      <c r="F406" s="38"/>
    </row>
    <row r="407" ht="15.75" customHeight="1">
      <c r="A407" s="7"/>
      <c r="B407" s="8"/>
      <c r="C407" s="36"/>
      <c r="E407" s="37"/>
      <c r="F407" s="38"/>
    </row>
    <row r="408" ht="15.75" customHeight="1">
      <c r="A408" s="7"/>
      <c r="B408" s="8"/>
      <c r="C408" s="36"/>
      <c r="E408" s="37"/>
      <c r="F408" s="38"/>
    </row>
    <row r="409" ht="15.75" customHeight="1">
      <c r="A409" s="7"/>
      <c r="B409" s="8"/>
      <c r="C409" s="36"/>
      <c r="E409" s="37"/>
      <c r="F409" s="38"/>
    </row>
    <row r="410" ht="15.75" customHeight="1">
      <c r="A410" s="7"/>
      <c r="B410" s="8"/>
      <c r="C410" s="36"/>
      <c r="E410" s="37"/>
      <c r="F410" s="38"/>
    </row>
    <row r="411" ht="15.75" customHeight="1">
      <c r="A411" s="7"/>
      <c r="B411" s="8"/>
      <c r="C411" s="36"/>
      <c r="E411" s="37"/>
      <c r="F411" s="38"/>
    </row>
    <row r="412" ht="15.75" customHeight="1">
      <c r="A412" s="7"/>
      <c r="B412" s="8"/>
      <c r="C412" s="36"/>
      <c r="E412" s="37"/>
      <c r="F412" s="38"/>
    </row>
    <row r="413" ht="15.75" customHeight="1">
      <c r="A413" s="7"/>
      <c r="B413" s="8"/>
      <c r="C413" s="36"/>
      <c r="E413" s="37"/>
      <c r="F413" s="38"/>
    </row>
    <row r="414" ht="15.75" customHeight="1">
      <c r="A414" s="7"/>
      <c r="B414" s="8"/>
      <c r="C414" s="36"/>
      <c r="E414" s="37"/>
      <c r="F414" s="38"/>
    </row>
    <row r="415" ht="15.75" customHeight="1">
      <c r="A415" s="7"/>
      <c r="B415" s="8"/>
      <c r="C415" s="36"/>
      <c r="E415" s="37"/>
      <c r="F415" s="38"/>
    </row>
    <row r="416" ht="15.75" customHeight="1">
      <c r="A416" s="7"/>
      <c r="B416" s="8"/>
      <c r="C416" s="36"/>
      <c r="E416" s="37"/>
      <c r="F416" s="38"/>
    </row>
    <row r="417" ht="15.75" customHeight="1">
      <c r="A417" s="7"/>
      <c r="B417" s="8"/>
      <c r="C417" s="36"/>
      <c r="E417" s="37"/>
      <c r="F417" s="38"/>
    </row>
    <row r="418" ht="15.75" customHeight="1">
      <c r="A418" s="7"/>
      <c r="B418" s="8"/>
      <c r="C418" s="36"/>
      <c r="E418" s="37"/>
      <c r="F418" s="38"/>
    </row>
    <row r="419" ht="15.75" customHeight="1">
      <c r="A419" s="7"/>
      <c r="B419" s="8"/>
      <c r="C419" s="36"/>
      <c r="E419" s="37"/>
      <c r="F419" s="38"/>
    </row>
    <row r="420" ht="15.75" customHeight="1">
      <c r="A420" s="7"/>
      <c r="B420" s="8"/>
      <c r="C420" s="36"/>
      <c r="E420" s="37"/>
      <c r="F420" s="38"/>
    </row>
    <row r="421" ht="15.75" customHeight="1">
      <c r="A421" s="7"/>
      <c r="B421" s="8"/>
      <c r="C421" s="36"/>
      <c r="E421" s="37"/>
      <c r="F421" s="38"/>
    </row>
    <row r="422" ht="15.75" customHeight="1">
      <c r="A422" s="7"/>
      <c r="B422" s="8"/>
      <c r="C422" s="36"/>
      <c r="E422" s="37"/>
      <c r="F422" s="38"/>
    </row>
    <row r="423" ht="15.75" customHeight="1">
      <c r="A423" s="7"/>
      <c r="B423" s="8"/>
      <c r="C423" s="36"/>
      <c r="E423" s="37"/>
      <c r="F423" s="38"/>
    </row>
    <row r="424" ht="15.75" customHeight="1">
      <c r="A424" s="7"/>
      <c r="B424" s="8"/>
      <c r="C424" s="36"/>
      <c r="E424" s="37"/>
      <c r="F424" s="38"/>
    </row>
    <row r="425" ht="15.75" customHeight="1">
      <c r="A425" s="7"/>
      <c r="B425" s="8"/>
      <c r="C425" s="36"/>
      <c r="E425" s="37"/>
      <c r="F425" s="38"/>
    </row>
    <row r="426" ht="15.75" customHeight="1">
      <c r="A426" s="7"/>
      <c r="B426" s="8"/>
      <c r="C426" s="36"/>
      <c r="E426" s="37"/>
      <c r="F426" s="38"/>
    </row>
    <row r="427" ht="15.75" customHeight="1">
      <c r="A427" s="7"/>
      <c r="B427" s="8"/>
      <c r="C427" s="36"/>
      <c r="E427" s="37"/>
      <c r="F427" s="38"/>
    </row>
    <row r="428" ht="15.75" customHeight="1">
      <c r="A428" s="7"/>
      <c r="B428" s="8"/>
      <c r="C428" s="36"/>
      <c r="E428" s="37"/>
      <c r="F428" s="38"/>
    </row>
    <row r="429" ht="15.75" customHeight="1">
      <c r="A429" s="7"/>
      <c r="B429" s="8"/>
      <c r="C429" s="36"/>
      <c r="E429" s="37"/>
      <c r="F429" s="38"/>
    </row>
    <row r="430" ht="15.75" customHeight="1">
      <c r="A430" s="7"/>
      <c r="B430" s="8"/>
      <c r="C430" s="36"/>
      <c r="E430" s="37"/>
      <c r="F430" s="38"/>
    </row>
    <row r="431" ht="15.75" customHeight="1">
      <c r="A431" s="7"/>
      <c r="B431" s="8"/>
      <c r="C431" s="36"/>
      <c r="E431" s="37"/>
      <c r="F431" s="38"/>
    </row>
    <row r="432" ht="15.75" customHeight="1">
      <c r="A432" s="7"/>
      <c r="B432" s="8"/>
      <c r="C432" s="36"/>
      <c r="E432" s="37"/>
      <c r="F432" s="38"/>
    </row>
    <row r="433" ht="15.75" customHeight="1">
      <c r="A433" s="7"/>
      <c r="B433" s="8"/>
      <c r="C433" s="36"/>
      <c r="E433" s="37"/>
      <c r="F433" s="38"/>
    </row>
    <row r="434" ht="15.75" customHeight="1">
      <c r="A434" s="7"/>
      <c r="B434" s="8"/>
      <c r="C434" s="36"/>
      <c r="E434" s="37"/>
      <c r="F434" s="38"/>
    </row>
    <row r="435" ht="15.75" customHeight="1">
      <c r="A435" s="7"/>
      <c r="B435" s="8"/>
      <c r="C435" s="36"/>
      <c r="E435" s="37"/>
      <c r="F435" s="38"/>
    </row>
    <row r="436" ht="15.75" customHeight="1">
      <c r="A436" s="7"/>
      <c r="B436" s="8"/>
      <c r="C436" s="36"/>
      <c r="E436" s="37"/>
      <c r="F436" s="38"/>
    </row>
    <row r="437" ht="15.75" customHeight="1">
      <c r="A437" s="7"/>
      <c r="B437" s="8"/>
      <c r="C437" s="36"/>
      <c r="E437" s="37"/>
      <c r="F437" s="38"/>
    </row>
    <row r="438" ht="15.75" customHeight="1">
      <c r="A438" s="7"/>
      <c r="B438" s="8"/>
      <c r="C438" s="36"/>
      <c r="E438" s="37"/>
      <c r="F438" s="38"/>
    </row>
    <row r="439" ht="15.75" customHeight="1">
      <c r="A439" s="7"/>
      <c r="B439" s="8"/>
      <c r="C439" s="36"/>
      <c r="E439" s="37"/>
      <c r="F439" s="38"/>
    </row>
    <row r="440" ht="15.75" customHeight="1">
      <c r="A440" s="7"/>
      <c r="B440" s="8"/>
      <c r="C440" s="36"/>
      <c r="E440" s="37"/>
      <c r="F440" s="38"/>
    </row>
    <row r="441" ht="15.75" customHeight="1">
      <c r="A441" s="7"/>
      <c r="B441" s="8"/>
      <c r="C441" s="36"/>
      <c r="E441" s="37"/>
      <c r="F441" s="38"/>
    </row>
    <row r="442" ht="15.75" customHeight="1">
      <c r="A442" s="7"/>
      <c r="B442" s="8"/>
      <c r="C442" s="36"/>
      <c r="E442" s="37"/>
      <c r="F442" s="38"/>
    </row>
    <row r="443" ht="15.75" customHeight="1">
      <c r="A443" s="7"/>
      <c r="B443" s="8"/>
      <c r="C443" s="36"/>
      <c r="E443" s="37"/>
      <c r="F443" s="38"/>
    </row>
    <row r="444" ht="15.75" customHeight="1">
      <c r="A444" s="7"/>
      <c r="B444" s="8"/>
      <c r="C444" s="36"/>
      <c r="E444" s="37"/>
      <c r="F444" s="38"/>
    </row>
    <row r="445" ht="15.75" customHeight="1">
      <c r="A445" s="7"/>
      <c r="B445" s="8"/>
      <c r="C445" s="36"/>
      <c r="E445" s="37"/>
      <c r="F445" s="38"/>
    </row>
    <row r="446" ht="15.75" customHeight="1">
      <c r="A446" s="7"/>
      <c r="B446" s="8"/>
      <c r="C446" s="36"/>
      <c r="E446" s="37"/>
      <c r="F446" s="38"/>
    </row>
    <row r="447" ht="15.75" customHeight="1">
      <c r="A447" s="7"/>
      <c r="B447" s="8"/>
      <c r="C447" s="36"/>
      <c r="E447" s="37"/>
      <c r="F447" s="38"/>
    </row>
    <row r="448" ht="15.75" customHeight="1">
      <c r="A448" s="7"/>
      <c r="B448" s="8"/>
      <c r="C448" s="36"/>
      <c r="E448" s="37"/>
      <c r="F448" s="38"/>
    </row>
    <row r="449" ht="15.75" customHeight="1">
      <c r="A449" s="7"/>
      <c r="B449" s="8"/>
      <c r="C449" s="36"/>
      <c r="E449" s="37"/>
      <c r="F449" s="38"/>
    </row>
    <row r="450" ht="15.75" customHeight="1">
      <c r="A450" s="7"/>
      <c r="B450" s="8"/>
      <c r="C450" s="36"/>
      <c r="E450" s="37"/>
      <c r="F450" s="38"/>
    </row>
    <row r="451" ht="15.75" customHeight="1">
      <c r="A451" s="7"/>
      <c r="B451" s="8"/>
      <c r="C451" s="36"/>
      <c r="E451" s="37"/>
      <c r="F451" s="38"/>
    </row>
    <row r="452" ht="15.75" customHeight="1">
      <c r="A452" s="7"/>
      <c r="B452" s="8"/>
      <c r="C452" s="36"/>
      <c r="E452" s="37"/>
      <c r="F452" s="38"/>
    </row>
    <row r="453" ht="15.75" customHeight="1">
      <c r="A453" s="7"/>
      <c r="B453" s="8"/>
      <c r="C453" s="36"/>
      <c r="E453" s="37"/>
      <c r="F453" s="38"/>
    </row>
    <row r="454" ht="15.75" customHeight="1">
      <c r="A454" s="7"/>
      <c r="B454" s="8"/>
      <c r="C454" s="36"/>
      <c r="E454" s="37"/>
      <c r="F454" s="38"/>
    </row>
    <row r="455" ht="15.75" customHeight="1">
      <c r="A455" s="7"/>
      <c r="B455" s="8"/>
      <c r="C455" s="36"/>
      <c r="E455" s="37"/>
      <c r="F455" s="38"/>
    </row>
    <row r="456" ht="15.75" customHeight="1">
      <c r="A456" s="7"/>
      <c r="B456" s="8"/>
      <c r="C456" s="36"/>
      <c r="E456" s="37"/>
      <c r="F456" s="38"/>
    </row>
    <row r="457" ht="15.75" customHeight="1">
      <c r="A457" s="7"/>
      <c r="B457" s="8"/>
      <c r="C457" s="36"/>
      <c r="E457" s="37"/>
      <c r="F457" s="38"/>
    </row>
    <row r="458" ht="15.75" customHeight="1">
      <c r="A458" s="7"/>
      <c r="B458" s="8"/>
      <c r="C458" s="36"/>
      <c r="E458" s="37"/>
      <c r="F458" s="38"/>
    </row>
    <row r="459" ht="15.75" customHeight="1">
      <c r="A459" s="7"/>
      <c r="B459" s="8"/>
      <c r="C459" s="36"/>
      <c r="E459" s="37"/>
      <c r="F459" s="38"/>
    </row>
    <row r="460" ht="15.75" customHeight="1">
      <c r="A460" s="7"/>
      <c r="B460" s="8"/>
      <c r="C460" s="36"/>
      <c r="E460" s="37"/>
      <c r="F460" s="38"/>
    </row>
    <row r="461" ht="15.75" customHeight="1">
      <c r="A461" s="7"/>
      <c r="B461" s="8"/>
      <c r="C461" s="36"/>
      <c r="E461" s="37"/>
      <c r="F461" s="38"/>
    </row>
    <row r="462" ht="15.75" customHeight="1">
      <c r="A462" s="7"/>
      <c r="B462" s="8"/>
      <c r="C462" s="36"/>
      <c r="E462" s="37"/>
      <c r="F462" s="38"/>
    </row>
    <row r="463" ht="15.75" customHeight="1">
      <c r="A463" s="7"/>
      <c r="B463" s="8"/>
      <c r="C463" s="36"/>
      <c r="E463" s="37"/>
      <c r="F463" s="38"/>
    </row>
    <row r="464" ht="15.75" customHeight="1">
      <c r="A464" s="7"/>
      <c r="B464" s="8"/>
      <c r="C464" s="36"/>
      <c r="E464" s="37"/>
      <c r="F464" s="38"/>
    </row>
    <row r="465" ht="15.75" customHeight="1">
      <c r="A465" s="7"/>
      <c r="B465" s="8"/>
      <c r="C465" s="36"/>
      <c r="E465" s="37"/>
      <c r="F465" s="38"/>
    </row>
    <row r="466" ht="15.75" customHeight="1">
      <c r="A466" s="7"/>
      <c r="B466" s="8"/>
      <c r="C466" s="36"/>
      <c r="E466" s="37"/>
      <c r="F466" s="38"/>
    </row>
    <row r="467" ht="15.75" customHeight="1">
      <c r="A467" s="7"/>
      <c r="B467" s="8"/>
      <c r="C467" s="36"/>
      <c r="E467" s="37"/>
      <c r="F467" s="38"/>
    </row>
    <row r="468" ht="15.75" customHeight="1">
      <c r="A468" s="7"/>
      <c r="B468" s="8"/>
      <c r="C468" s="36"/>
      <c r="E468" s="37"/>
      <c r="F468" s="38"/>
    </row>
    <row r="469" ht="15.75" customHeight="1">
      <c r="A469" s="7"/>
      <c r="B469" s="8"/>
      <c r="C469" s="36"/>
      <c r="E469" s="37"/>
      <c r="F469" s="38"/>
    </row>
    <row r="470" ht="15.75" customHeight="1">
      <c r="A470" s="7"/>
      <c r="B470" s="8"/>
      <c r="C470" s="36"/>
      <c r="E470" s="37"/>
      <c r="F470" s="38"/>
    </row>
    <row r="471" ht="15.75" customHeight="1">
      <c r="A471" s="7"/>
      <c r="B471" s="8"/>
      <c r="C471" s="36"/>
      <c r="E471" s="37"/>
      <c r="F471" s="38"/>
    </row>
    <row r="472" ht="15.75" customHeight="1">
      <c r="A472" s="7"/>
      <c r="B472" s="8"/>
      <c r="C472" s="36"/>
      <c r="E472" s="37"/>
      <c r="F472" s="38"/>
    </row>
    <row r="473" ht="15.75" customHeight="1">
      <c r="A473" s="7"/>
      <c r="B473" s="8"/>
      <c r="C473" s="36"/>
      <c r="E473" s="37"/>
      <c r="F473" s="38"/>
    </row>
    <row r="474" ht="15.75" customHeight="1">
      <c r="A474" s="7"/>
      <c r="B474" s="8"/>
      <c r="C474" s="36"/>
      <c r="E474" s="37"/>
      <c r="F474" s="38"/>
    </row>
    <row r="475" ht="15.75" customHeight="1">
      <c r="A475" s="7"/>
      <c r="B475" s="8"/>
      <c r="C475" s="36"/>
      <c r="E475" s="37"/>
      <c r="F475" s="38"/>
    </row>
    <row r="476" ht="15.75" customHeight="1">
      <c r="A476" s="7"/>
      <c r="B476" s="8"/>
      <c r="C476" s="36"/>
      <c r="E476" s="37"/>
      <c r="F476" s="38"/>
    </row>
    <row r="477" ht="15.75" customHeight="1">
      <c r="A477" s="7"/>
      <c r="B477" s="8"/>
      <c r="C477" s="36"/>
      <c r="E477" s="37"/>
      <c r="F477" s="38"/>
    </row>
    <row r="478" ht="15.75" customHeight="1">
      <c r="A478" s="7"/>
      <c r="B478" s="8"/>
      <c r="C478" s="36"/>
      <c r="E478" s="37"/>
      <c r="F478" s="38"/>
    </row>
    <row r="479" ht="15.75" customHeight="1">
      <c r="A479" s="7"/>
      <c r="B479" s="8"/>
      <c r="C479" s="36"/>
      <c r="E479" s="37"/>
      <c r="F479" s="38"/>
    </row>
    <row r="480" ht="15.75" customHeight="1">
      <c r="A480" s="7"/>
      <c r="B480" s="8"/>
      <c r="C480" s="36"/>
      <c r="E480" s="37"/>
      <c r="F480" s="38"/>
    </row>
    <row r="481" ht="15.75" customHeight="1">
      <c r="A481" s="7"/>
      <c r="B481" s="8"/>
      <c r="C481" s="36"/>
      <c r="E481" s="37"/>
      <c r="F481" s="38"/>
    </row>
    <row r="482" ht="15.75" customHeight="1">
      <c r="A482" s="7"/>
      <c r="B482" s="8"/>
      <c r="C482" s="36"/>
      <c r="E482" s="37"/>
      <c r="F482" s="38"/>
    </row>
    <row r="483" ht="15.75" customHeight="1">
      <c r="A483" s="7"/>
      <c r="B483" s="8"/>
      <c r="C483" s="36"/>
      <c r="E483" s="37"/>
      <c r="F483" s="38"/>
    </row>
    <row r="484" ht="15.75" customHeight="1">
      <c r="A484" s="7"/>
      <c r="B484" s="8"/>
      <c r="C484" s="36"/>
      <c r="E484" s="37"/>
      <c r="F484" s="38"/>
    </row>
    <row r="485" ht="15.75" customHeight="1">
      <c r="A485" s="7"/>
      <c r="B485" s="8"/>
      <c r="C485" s="36"/>
      <c r="E485" s="37"/>
      <c r="F485" s="38"/>
    </row>
    <row r="486" ht="15.75" customHeight="1">
      <c r="A486" s="7"/>
      <c r="B486" s="8"/>
      <c r="C486" s="36"/>
      <c r="E486" s="37"/>
      <c r="F486" s="38"/>
    </row>
    <row r="487" ht="15.75" customHeight="1">
      <c r="A487" s="7"/>
      <c r="B487" s="8"/>
      <c r="C487" s="36"/>
      <c r="E487" s="37"/>
      <c r="F487" s="38"/>
    </row>
    <row r="488" ht="15.75" customHeight="1">
      <c r="A488" s="7"/>
      <c r="B488" s="8"/>
      <c r="C488" s="36"/>
      <c r="E488" s="37"/>
      <c r="F488" s="38"/>
    </row>
    <row r="489" ht="15.75" customHeight="1">
      <c r="A489" s="7"/>
      <c r="B489" s="8"/>
      <c r="C489" s="36"/>
      <c r="E489" s="37"/>
      <c r="F489" s="38"/>
    </row>
    <row r="490" ht="15.75" customHeight="1">
      <c r="A490" s="7"/>
      <c r="B490" s="8"/>
      <c r="C490" s="36"/>
      <c r="E490" s="37"/>
      <c r="F490" s="38"/>
    </row>
    <row r="491" ht="15.75" customHeight="1">
      <c r="A491" s="7"/>
      <c r="B491" s="8"/>
      <c r="C491" s="36"/>
      <c r="E491" s="37"/>
      <c r="F491" s="38"/>
    </row>
    <row r="492" ht="15.75" customHeight="1">
      <c r="A492" s="7"/>
      <c r="B492" s="8"/>
      <c r="C492" s="36"/>
      <c r="E492" s="37"/>
      <c r="F492" s="38"/>
    </row>
    <row r="493" ht="15.75" customHeight="1">
      <c r="A493" s="7"/>
      <c r="B493" s="8"/>
      <c r="C493" s="36"/>
      <c r="E493" s="37"/>
      <c r="F493" s="38"/>
    </row>
    <row r="494" ht="15.75" customHeight="1">
      <c r="A494" s="7"/>
      <c r="B494" s="8"/>
      <c r="C494" s="36"/>
      <c r="E494" s="37"/>
      <c r="F494" s="38"/>
    </row>
    <row r="495" ht="15.75" customHeight="1">
      <c r="A495" s="7"/>
      <c r="B495" s="8"/>
      <c r="C495" s="36"/>
      <c r="E495" s="37"/>
      <c r="F495" s="38"/>
    </row>
    <row r="496" ht="15.75" customHeight="1">
      <c r="A496" s="7"/>
      <c r="B496" s="8"/>
      <c r="C496" s="36"/>
      <c r="E496" s="37"/>
      <c r="F496" s="38"/>
    </row>
    <row r="497" ht="15.75" customHeight="1">
      <c r="A497" s="7"/>
      <c r="B497" s="8"/>
      <c r="C497" s="36"/>
      <c r="E497" s="37"/>
      <c r="F497" s="38"/>
    </row>
    <row r="498" ht="15.75" customHeight="1">
      <c r="A498" s="7"/>
      <c r="B498" s="8"/>
      <c r="C498" s="36"/>
      <c r="E498" s="37"/>
      <c r="F498" s="38"/>
    </row>
    <row r="499" ht="15.75" customHeight="1">
      <c r="A499" s="7"/>
      <c r="B499" s="8"/>
      <c r="C499" s="36"/>
      <c r="E499" s="37"/>
      <c r="F499" s="38"/>
    </row>
    <row r="500" ht="15.75" customHeight="1">
      <c r="A500" s="7"/>
      <c r="B500" s="8"/>
      <c r="C500" s="36"/>
      <c r="E500" s="37"/>
      <c r="F500" s="38"/>
    </row>
    <row r="501" ht="15.75" customHeight="1">
      <c r="A501" s="7"/>
      <c r="B501" s="8"/>
      <c r="C501" s="36"/>
      <c r="E501" s="37"/>
      <c r="F501" s="38"/>
    </row>
    <row r="502" ht="15.75" customHeight="1">
      <c r="A502" s="7"/>
      <c r="B502" s="8"/>
      <c r="C502" s="36"/>
      <c r="E502" s="37"/>
      <c r="F502" s="38"/>
    </row>
    <row r="503" ht="15.75" customHeight="1">
      <c r="A503" s="7"/>
      <c r="B503" s="8"/>
      <c r="C503" s="36"/>
      <c r="E503" s="37"/>
      <c r="F503" s="38"/>
    </row>
    <row r="504" ht="15.75" customHeight="1">
      <c r="A504" s="7"/>
      <c r="B504" s="8"/>
      <c r="C504" s="36"/>
      <c r="E504" s="37"/>
      <c r="F504" s="38"/>
    </row>
    <row r="505" ht="15.75" customHeight="1">
      <c r="A505" s="7"/>
      <c r="B505" s="8"/>
      <c r="C505" s="36"/>
      <c r="E505" s="37"/>
      <c r="F505" s="38"/>
    </row>
    <row r="506" ht="15.75" customHeight="1">
      <c r="A506" s="7"/>
      <c r="B506" s="8"/>
      <c r="C506" s="36"/>
      <c r="E506" s="37"/>
      <c r="F506" s="38"/>
    </row>
    <row r="507" ht="15.75" customHeight="1">
      <c r="A507" s="7"/>
      <c r="B507" s="8"/>
      <c r="C507" s="36"/>
      <c r="E507" s="37"/>
      <c r="F507" s="38"/>
    </row>
    <row r="508" ht="15.75" customHeight="1">
      <c r="A508" s="7"/>
      <c r="B508" s="8"/>
      <c r="C508" s="36"/>
      <c r="E508" s="37"/>
      <c r="F508" s="38"/>
    </row>
    <row r="509" ht="15.75" customHeight="1">
      <c r="A509" s="7"/>
      <c r="B509" s="8"/>
      <c r="C509" s="36"/>
      <c r="E509" s="37"/>
      <c r="F509" s="38"/>
    </row>
    <row r="510" ht="15.75" customHeight="1">
      <c r="A510" s="7"/>
      <c r="B510" s="8"/>
      <c r="C510" s="36"/>
      <c r="E510" s="37"/>
      <c r="F510" s="38"/>
    </row>
    <row r="511" ht="15.75" customHeight="1">
      <c r="A511" s="7"/>
      <c r="B511" s="8"/>
      <c r="C511" s="36"/>
      <c r="E511" s="37"/>
      <c r="F511" s="38"/>
    </row>
    <row r="512" ht="15.75" customHeight="1">
      <c r="A512" s="7"/>
      <c r="B512" s="8"/>
      <c r="C512" s="36"/>
      <c r="E512" s="37"/>
      <c r="F512" s="38"/>
    </row>
    <row r="513" ht="15.75" customHeight="1">
      <c r="A513" s="7"/>
      <c r="B513" s="8"/>
      <c r="C513" s="36"/>
      <c r="E513" s="37"/>
      <c r="F513" s="38"/>
    </row>
    <row r="514" ht="15.75" customHeight="1">
      <c r="A514" s="7"/>
      <c r="B514" s="8"/>
      <c r="C514" s="36"/>
      <c r="E514" s="37"/>
      <c r="F514" s="38"/>
    </row>
    <row r="515" ht="15.75" customHeight="1">
      <c r="A515" s="7"/>
      <c r="B515" s="8"/>
      <c r="C515" s="36"/>
      <c r="E515" s="37"/>
      <c r="F515" s="38"/>
    </row>
    <row r="516" ht="15.75" customHeight="1">
      <c r="A516" s="7"/>
      <c r="B516" s="8"/>
      <c r="C516" s="36"/>
      <c r="E516" s="37"/>
      <c r="F516" s="38"/>
    </row>
    <row r="517" ht="15.75" customHeight="1">
      <c r="A517" s="7"/>
      <c r="B517" s="8"/>
      <c r="C517" s="36"/>
      <c r="E517" s="37"/>
      <c r="F517" s="38"/>
    </row>
    <row r="518" ht="15.75" customHeight="1">
      <c r="A518" s="7"/>
      <c r="B518" s="8"/>
      <c r="C518" s="36"/>
      <c r="E518" s="37"/>
      <c r="F518" s="38"/>
    </row>
    <row r="519" ht="15.75" customHeight="1">
      <c r="A519" s="7"/>
      <c r="B519" s="8"/>
      <c r="C519" s="36"/>
      <c r="E519" s="37"/>
      <c r="F519" s="38"/>
    </row>
    <row r="520" ht="15.75" customHeight="1">
      <c r="A520" s="7"/>
      <c r="B520" s="8"/>
      <c r="C520" s="36"/>
      <c r="E520" s="37"/>
      <c r="F520" s="38"/>
    </row>
    <row r="521" ht="15.75" customHeight="1">
      <c r="A521" s="7"/>
      <c r="B521" s="8"/>
      <c r="C521" s="36"/>
      <c r="E521" s="37"/>
      <c r="F521" s="38"/>
    </row>
    <row r="522" ht="15.75" customHeight="1">
      <c r="A522" s="7"/>
      <c r="B522" s="8"/>
      <c r="C522" s="36"/>
      <c r="E522" s="37"/>
      <c r="F522" s="38"/>
    </row>
    <row r="523" ht="15.75" customHeight="1">
      <c r="A523" s="7"/>
      <c r="B523" s="8"/>
      <c r="C523" s="36"/>
      <c r="E523" s="37"/>
      <c r="F523" s="38"/>
    </row>
    <row r="524" ht="15.75" customHeight="1">
      <c r="A524" s="7"/>
      <c r="B524" s="8"/>
      <c r="C524" s="36"/>
      <c r="E524" s="37"/>
      <c r="F524" s="38"/>
    </row>
    <row r="525" ht="15.75" customHeight="1">
      <c r="A525" s="7"/>
      <c r="B525" s="8"/>
      <c r="C525" s="36"/>
      <c r="E525" s="37"/>
      <c r="F525" s="38"/>
    </row>
    <row r="526" ht="15.75" customHeight="1">
      <c r="A526" s="7"/>
      <c r="B526" s="8"/>
      <c r="C526" s="36"/>
      <c r="E526" s="37"/>
      <c r="F526" s="38"/>
    </row>
    <row r="527" ht="15.75" customHeight="1">
      <c r="A527" s="7"/>
      <c r="B527" s="8"/>
      <c r="C527" s="36"/>
      <c r="E527" s="37"/>
      <c r="F527" s="38"/>
    </row>
    <row r="528" ht="15.75" customHeight="1">
      <c r="A528" s="7"/>
      <c r="B528" s="8"/>
      <c r="C528" s="36"/>
      <c r="E528" s="37"/>
      <c r="F528" s="38"/>
    </row>
    <row r="529" ht="15.75" customHeight="1">
      <c r="A529" s="7"/>
      <c r="B529" s="8"/>
      <c r="C529" s="36"/>
      <c r="E529" s="37"/>
      <c r="F529" s="38"/>
    </row>
    <row r="530" ht="15.75" customHeight="1">
      <c r="A530" s="7"/>
      <c r="B530" s="8"/>
      <c r="C530" s="36"/>
      <c r="E530" s="37"/>
      <c r="F530" s="38"/>
    </row>
    <row r="531" ht="15.75" customHeight="1">
      <c r="A531" s="7"/>
      <c r="B531" s="8"/>
      <c r="C531" s="36"/>
      <c r="E531" s="37"/>
      <c r="F531" s="38"/>
    </row>
    <row r="532" ht="15.75" customHeight="1">
      <c r="A532" s="7"/>
      <c r="B532" s="8"/>
      <c r="C532" s="36"/>
      <c r="E532" s="37"/>
      <c r="F532" s="38"/>
    </row>
    <row r="533" ht="15.75" customHeight="1">
      <c r="A533" s="7"/>
      <c r="B533" s="8"/>
      <c r="C533" s="36"/>
      <c r="E533" s="37"/>
      <c r="F533" s="38"/>
    </row>
    <row r="534" ht="15.75" customHeight="1">
      <c r="A534" s="7"/>
      <c r="B534" s="8"/>
      <c r="C534" s="36"/>
      <c r="E534" s="37"/>
      <c r="F534" s="38"/>
    </row>
    <row r="535" ht="15.75" customHeight="1">
      <c r="A535" s="7"/>
      <c r="B535" s="8"/>
      <c r="C535" s="36"/>
      <c r="E535" s="37"/>
      <c r="F535" s="38"/>
    </row>
    <row r="536" ht="15.75" customHeight="1">
      <c r="A536" s="7"/>
      <c r="B536" s="8"/>
      <c r="C536" s="36"/>
      <c r="E536" s="37"/>
      <c r="F536" s="38"/>
    </row>
    <row r="537" ht="15.75" customHeight="1">
      <c r="A537" s="7"/>
      <c r="B537" s="8"/>
      <c r="C537" s="36"/>
      <c r="E537" s="37"/>
      <c r="F537" s="38"/>
    </row>
    <row r="538" ht="15.75" customHeight="1">
      <c r="A538" s="7"/>
      <c r="B538" s="8"/>
      <c r="C538" s="36"/>
      <c r="E538" s="37"/>
      <c r="F538" s="38"/>
    </row>
    <row r="539" ht="15.75" customHeight="1">
      <c r="A539" s="7"/>
      <c r="B539" s="8"/>
      <c r="C539" s="36"/>
      <c r="E539" s="37"/>
      <c r="F539" s="38"/>
    </row>
    <row r="540" ht="15.75" customHeight="1">
      <c r="A540" s="7"/>
      <c r="B540" s="8"/>
      <c r="C540" s="36"/>
      <c r="E540" s="37"/>
      <c r="F540" s="38"/>
    </row>
    <row r="541" ht="15.75" customHeight="1">
      <c r="A541" s="7"/>
      <c r="B541" s="8"/>
      <c r="C541" s="36"/>
      <c r="E541" s="37"/>
      <c r="F541" s="38"/>
    </row>
    <row r="542" ht="15.75" customHeight="1">
      <c r="A542" s="7"/>
      <c r="B542" s="8"/>
      <c r="C542" s="36"/>
      <c r="E542" s="37"/>
      <c r="F542" s="38"/>
    </row>
    <row r="543" ht="15.75" customHeight="1">
      <c r="A543" s="7"/>
      <c r="B543" s="8"/>
      <c r="C543" s="36"/>
      <c r="E543" s="37"/>
      <c r="F543" s="38"/>
    </row>
    <row r="544" ht="15.75" customHeight="1">
      <c r="A544" s="7"/>
      <c r="B544" s="8"/>
      <c r="C544" s="36"/>
      <c r="E544" s="37"/>
      <c r="F544" s="38"/>
    </row>
    <row r="545" ht="15.75" customHeight="1">
      <c r="A545" s="7"/>
      <c r="B545" s="8"/>
      <c r="C545" s="36"/>
      <c r="E545" s="37"/>
      <c r="F545" s="38"/>
    </row>
    <row r="546" ht="15.75" customHeight="1">
      <c r="A546" s="7"/>
      <c r="B546" s="8"/>
      <c r="C546" s="36"/>
      <c r="E546" s="37"/>
      <c r="F546" s="38"/>
    </row>
    <row r="547" ht="15.75" customHeight="1">
      <c r="A547" s="7"/>
      <c r="B547" s="8"/>
      <c r="C547" s="36"/>
      <c r="E547" s="37"/>
      <c r="F547" s="38"/>
    </row>
    <row r="548" ht="15.75" customHeight="1">
      <c r="A548" s="7"/>
      <c r="B548" s="8"/>
      <c r="C548" s="36"/>
      <c r="E548" s="37"/>
      <c r="F548" s="38"/>
    </row>
    <row r="549" ht="15.75" customHeight="1">
      <c r="A549" s="7"/>
      <c r="B549" s="8"/>
      <c r="C549" s="36"/>
      <c r="E549" s="37"/>
      <c r="F549" s="38"/>
    </row>
    <row r="550" ht="15.75" customHeight="1">
      <c r="A550" s="7"/>
      <c r="B550" s="8"/>
      <c r="C550" s="36"/>
      <c r="E550" s="37"/>
      <c r="F550" s="38"/>
    </row>
    <row r="551" ht="15.75" customHeight="1">
      <c r="A551" s="7"/>
      <c r="B551" s="8"/>
      <c r="C551" s="36"/>
      <c r="E551" s="37"/>
      <c r="F551" s="38"/>
    </row>
    <row r="552" ht="15.75" customHeight="1">
      <c r="A552" s="7"/>
      <c r="B552" s="8"/>
      <c r="C552" s="36"/>
      <c r="E552" s="37"/>
      <c r="F552" s="38"/>
    </row>
    <row r="553" ht="15.75" customHeight="1">
      <c r="A553" s="7"/>
      <c r="B553" s="8"/>
      <c r="C553" s="36"/>
      <c r="E553" s="37"/>
      <c r="F553" s="38"/>
    </row>
    <row r="554" ht="15.75" customHeight="1">
      <c r="A554" s="7"/>
      <c r="B554" s="8"/>
      <c r="C554" s="36"/>
      <c r="E554" s="37"/>
      <c r="F554" s="38"/>
    </row>
    <row r="555" ht="15.75" customHeight="1">
      <c r="A555" s="7"/>
      <c r="B555" s="8"/>
      <c r="C555" s="36"/>
      <c r="E555" s="37"/>
      <c r="F555" s="38"/>
    </row>
    <row r="556" ht="15.75" customHeight="1">
      <c r="A556" s="7"/>
      <c r="B556" s="8"/>
      <c r="C556" s="36"/>
      <c r="E556" s="37"/>
      <c r="F556" s="38"/>
    </row>
    <row r="557" ht="15.75" customHeight="1">
      <c r="A557" s="7"/>
      <c r="B557" s="8"/>
      <c r="C557" s="36"/>
      <c r="E557" s="37"/>
      <c r="F557" s="38"/>
    </row>
    <row r="558" ht="15.75" customHeight="1">
      <c r="A558" s="7"/>
      <c r="B558" s="8"/>
      <c r="C558" s="36"/>
      <c r="E558" s="37"/>
      <c r="F558" s="38"/>
    </row>
    <row r="559" ht="15.75" customHeight="1">
      <c r="A559" s="7"/>
      <c r="B559" s="8"/>
      <c r="C559" s="36"/>
      <c r="E559" s="37"/>
      <c r="F559" s="38"/>
    </row>
    <row r="560" ht="15.75" customHeight="1">
      <c r="A560" s="7"/>
      <c r="B560" s="8"/>
      <c r="C560" s="36"/>
      <c r="E560" s="37"/>
      <c r="F560" s="38"/>
    </row>
    <row r="561" ht="15.75" customHeight="1">
      <c r="A561" s="7"/>
      <c r="B561" s="8"/>
      <c r="C561" s="36"/>
      <c r="E561" s="37"/>
      <c r="F561" s="38"/>
    </row>
    <row r="562" ht="15.75" customHeight="1">
      <c r="A562" s="7"/>
      <c r="B562" s="8"/>
      <c r="C562" s="36"/>
      <c r="E562" s="37"/>
      <c r="F562" s="38"/>
    </row>
    <row r="563" ht="15.75" customHeight="1">
      <c r="A563" s="7"/>
      <c r="B563" s="8"/>
      <c r="C563" s="36"/>
      <c r="E563" s="37"/>
      <c r="F563" s="38"/>
    </row>
    <row r="564" ht="15.75" customHeight="1">
      <c r="A564" s="7"/>
      <c r="B564" s="8"/>
      <c r="C564" s="36"/>
      <c r="E564" s="37"/>
      <c r="F564" s="38"/>
    </row>
    <row r="565" ht="15.75" customHeight="1">
      <c r="A565" s="7"/>
      <c r="B565" s="8"/>
      <c r="C565" s="36"/>
      <c r="E565" s="37"/>
      <c r="F565" s="38"/>
    </row>
    <row r="566" ht="15.75" customHeight="1">
      <c r="A566" s="7"/>
      <c r="B566" s="8"/>
      <c r="C566" s="36"/>
      <c r="E566" s="37"/>
      <c r="F566" s="38"/>
    </row>
    <row r="567" ht="15.75" customHeight="1">
      <c r="A567" s="7"/>
      <c r="B567" s="8"/>
      <c r="C567" s="36"/>
      <c r="E567" s="37"/>
      <c r="F567" s="38"/>
    </row>
    <row r="568" ht="15.75" customHeight="1">
      <c r="A568" s="7"/>
      <c r="B568" s="8"/>
      <c r="C568" s="36"/>
      <c r="E568" s="37"/>
      <c r="F568" s="38"/>
    </row>
    <row r="569" ht="15.75" customHeight="1">
      <c r="A569" s="7"/>
      <c r="B569" s="8"/>
      <c r="C569" s="36"/>
      <c r="E569" s="37"/>
      <c r="F569" s="38"/>
    </row>
    <row r="570" ht="15.75" customHeight="1">
      <c r="A570" s="7"/>
      <c r="B570" s="8"/>
      <c r="C570" s="36"/>
      <c r="E570" s="37"/>
      <c r="F570" s="38"/>
    </row>
    <row r="571" ht="15.75" customHeight="1">
      <c r="A571" s="7"/>
      <c r="B571" s="8"/>
      <c r="C571" s="36"/>
      <c r="E571" s="37"/>
      <c r="F571" s="38"/>
    </row>
    <row r="572" ht="15.75" customHeight="1">
      <c r="A572" s="7"/>
      <c r="B572" s="8"/>
      <c r="C572" s="36"/>
      <c r="E572" s="37"/>
      <c r="F572" s="38"/>
    </row>
    <row r="573" ht="15.75" customHeight="1">
      <c r="A573" s="7"/>
      <c r="B573" s="8"/>
      <c r="C573" s="36"/>
      <c r="E573" s="37"/>
      <c r="F573" s="38"/>
    </row>
    <row r="574" ht="15.75" customHeight="1">
      <c r="A574" s="7"/>
      <c r="B574" s="8"/>
      <c r="C574" s="36"/>
      <c r="E574" s="37"/>
      <c r="F574" s="38"/>
    </row>
    <row r="575" ht="15.75" customHeight="1">
      <c r="A575" s="7"/>
      <c r="B575" s="8"/>
      <c r="C575" s="36"/>
      <c r="E575" s="37"/>
      <c r="F575" s="38"/>
    </row>
    <row r="576" ht="15.75" customHeight="1">
      <c r="A576" s="7"/>
      <c r="B576" s="8"/>
      <c r="C576" s="36"/>
      <c r="E576" s="37"/>
      <c r="F576" s="38"/>
    </row>
    <row r="577" ht="15.75" customHeight="1">
      <c r="A577" s="7"/>
      <c r="B577" s="8"/>
      <c r="C577" s="36"/>
      <c r="E577" s="37"/>
      <c r="F577" s="38"/>
    </row>
    <row r="578" ht="15.75" customHeight="1">
      <c r="A578" s="7"/>
      <c r="B578" s="8"/>
      <c r="C578" s="36"/>
      <c r="E578" s="37"/>
      <c r="F578" s="38"/>
    </row>
    <row r="579" ht="15.75" customHeight="1">
      <c r="A579" s="7"/>
      <c r="B579" s="8"/>
      <c r="C579" s="36"/>
      <c r="E579" s="37"/>
      <c r="F579" s="38"/>
    </row>
    <row r="580" ht="15.75" customHeight="1">
      <c r="A580" s="7"/>
      <c r="B580" s="8"/>
      <c r="C580" s="36"/>
      <c r="E580" s="37"/>
      <c r="F580" s="38"/>
    </row>
    <row r="581" ht="15.75" customHeight="1">
      <c r="A581" s="7"/>
      <c r="B581" s="8"/>
      <c r="C581" s="36"/>
      <c r="E581" s="37"/>
      <c r="F581" s="38"/>
    </row>
    <row r="582" ht="15.75" customHeight="1">
      <c r="A582" s="7"/>
      <c r="B582" s="8"/>
      <c r="C582" s="36"/>
      <c r="E582" s="37"/>
      <c r="F582" s="38"/>
    </row>
    <row r="583" ht="15.75" customHeight="1">
      <c r="A583" s="7"/>
      <c r="B583" s="8"/>
      <c r="C583" s="36"/>
      <c r="E583" s="37"/>
      <c r="F583" s="38"/>
    </row>
    <row r="584" ht="15.75" customHeight="1">
      <c r="A584" s="7"/>
      <c r="B584" s="8"/>
      <c r="C584" s="36"/>
      <c r="E584" s="37"/>
      <c r="F584" s="38"/>
    </row>
    <row r="585" ht="15.75" customHeight="1">
      <c r="A585" s="7"/>
      <c r="B585" s="8"/>
      <c r="C585" s="36"/>
      <c r="E585" s="37"/>
      <c r="F585" s="38"/>
    </row>
    <row r="586" ht="15.75" customHeight="1">
      <c r="A586" s="7"/>
      <c r="B586" s="8"/>
      <c r="C586" s="36"/>
      <c r="E586" s="37"/>
      <c r="F586" s="38"/>
    </row>
    <row r="587" ht="15.75" customHeight="1">
      <c r="A587" s="7"/>
      <c r="B587" s="8"/>
      <c r="C587" s="36"/>
      <c r="E587" s="37"/>
      <c r="F587" s="38"/>
    </row>
    <row r="588" ht="15.75" customHeight="1">
      <c r="A588" s="7"/>
      <c r="B588" s="8"/>
      <c r="C588" s="36"/>
      <c r="E588" s="37"/>
      <c r="F588" s="38"/>
    </row>
    <row r="589" ht="15.75" customHeight="1">
      <c r="A589" s="7"/>
      <c r="B589" s="8"/>
      <c r="C589" s="36"/>
      <c r="E589" s="37"/>
      <c r="F589" s="38"/>
    </row>
    <row r="590" ht="15.75" customHeight="1">
      <c r="A590" s="7"/>
      <c r="B590" s="8"/>
      <c r="C590" s="36"/>
      <c r="E590" s="37"/>
      <c r="F590" s="38"/>
    </row>
    <row r="591" ht="15.75" customHeight="1">
      <c r="A591" s="7"/>
      <c r="B591" s="8"/>
      <c r="C591" s="36"/>
      <c r="E591" s="37"/>
      <c r="F591" s="38"/>
    </row>
    <row r="592" ht="15.75" customHeight="1">
      <c r="A592" s="7"/>
      <c r="B592" s="8"/>
      <c r="C592" s="36"/>
      <c r="E592" s="37"/>
      <c r="F592" s="38"/>
    </row>
    <row r="593" ht="15.75" customHeight="1">
      <c r="A593" s="7"/>
      <c r="B593" s="8"/>
      <c r="C593" s="36"/>
      <c r="E593" s="37"/>
      <c r="F593" s="38"/>
    </row>
    <row r="594" ht="15.75" customHeight="1">
      <c r="A594" s="7"/>
      <c r="B594" s="8"/>
      <c r="C594" s="36"/>
      <c r="E594" s="37"/>
      <c r="F594" s="38"/>
    </row>
    <row r="595" ht="15.75" customHeight="1">
      <c r="A595" s="7"/>
      <c r="B595" s="8"/>
      <c r="C595" s="36"/>
      <c r="E595" s="37"/>
      <c r="F595" s="38"/>
    </row>
    <row r="596" ht="15.75" customHeight="1">
      <c r="A596" s="7"/>
      <c r="B596" s="8"/>
      <c r="C596" s="36"/>
      <c r="E596" s="37"/>
      <c r="F596" s="38"/>
    </row>
    <row r="597" ht="15.75" customHeight="1">
      <c r="A597" s="7"/>
      <c r="B597" s="8"/>
      <c r="C597" s="36"/>
      <c r="E597" s="37"/>
      <c r="F597" s="38"/>
    </row>
    <row r="598" ht="15.75" customHeight="1">
      <c r="A598" s="7"/>
      <c r="B598" s="8"/>
      <c r="C598" s="36"/>
      <c r="E598" s="37"/>
      <c r="F598" s="38"/>
    </row>
    <row r="599" ht="15.75" customHeight="1">
      <c r="A599" s="7"/>
      <c r="B599" s="8"/>
      <c r="C599" s="36"/>
      <c r="E599" s="37"/>
      <c r="F599" s="38"/>
    </row>
    <row r="600" ht="15.75" customHeight="1">
      <c r="A600" s="7"/>
      <c r="B600" s="8"/>
      <c r="C600" s="36"/>
      <c r="E600" s="37"/>
      <c r="F600" s="38"/>
    </row>
    <row r="601" ht="15.75" customHeight="1">
      <c r="A601" s="7"/>
      <c r="B601" s="8"/>
      <c r="C601" s="36"/>
      <c r="E601" s="37"/>
      <c r="F601" s="38"/>
    </row>
    <row r="602" ht="15.75" customHeight="1">
      <c r="A602" s="7"/>
      <c r="B602" s="8"/>
      <c r="C602" s="36"/>
      <c r="E602" s="37"/>
      <c r="F602" s="38"/>
    </row>
    <row r="603" ht="15.75" customHeight="1">
      <c r="A603" s="7"/>
      <c r="B603" s="8"/>
      <c r="C603" s="36"/>
      <c r="E603" s="37"/>
      <c r="F603" s="38"/>
    </row>
    <row r="604" ht="15.75" customHeight="1">
      <c r="A604" s="7"/>
      <c r="B604" s="8"/>
      <c r="C604" s="36"/>
      <c r="E604" s="37"/>
      <c r="F604" s="38"/>
    </row>
    <row r="605" ht="15.75" customHeight="1">
      <c r="A605" s="7"/>
      <c r="B605" s="8"/>
      <c r="C605" s="36"/>
      <c r="E605" s="37"/>
      <c r="F605" s="38"/>
    </row>
    <row r="606" ht="15.75" customHeight="1">
      <c r="A606" s="7"/>
      <c r="B606" s="8"/>
      <c r="C606" s="36"/>
      <c r="E606" s="37"/>
      <c r="F606" s="38"/>
    </row>
    <row r="607" ht="15.75" customHeight="1">
      <c r="A607" s="7"/>
      <c r="B607" s="8"/>
      <c r="C607" s="36"/>
      <c r="E607" s="37"/>
      <c r="F607" s="38"/>
    </row>
    <row r="608" ht="15.75" customHeight="1">
      <c r="A608" s="7"/>
      <c r="B608" s="8"/>
      <c r="C608" s="36"/>
      <c r="E608" s="37"/>
      <c r="F608" s="38"/>
    </row>
    <row r="609" ht="15.75" customHeight="1">
      <c r="A609" s="7"/>
      <c r="B609" s="8"/>
      <c r="C609" s="36"/>
      <c r="E609" s="37"/>
      <c r="F609" s="38"/>
    </row>
    <row r="610" ht="15.75" customHeight="1">
      <c r="A610" s="7"/>
      <c r="B610" s="8"/>
      <c r="C610" s="36"/>
      <c r="E610" s="37"/>
      <c r="F610" s="38"/>
    </row>
    <row r="611" ht="15.75" customHeight="1">
      <c r="A611" s="7"/>
      <c r="B611" s="8"/>
      <c r="C611" s="36"/>
      <c r="E611" s="37"/>
      <c r="F611" s="38"/>
    </row>
    <row r="612" ht="15.75" customHeight="1">
      <c r="A612" s="7"/>
      <c r="B612" s="8"/>
      <c r="C612" s="36"/>
      <c r="E612" s="37"/>
      <c r="F612" s="38"/>
    </row>
    <row r="613" ht="15.75" customHeight="1">
      <c r="A613" s="7"/>
      <c r="B613" s="8"/>
      <c r="C613" s="36"/>
      <c r="E613" s="37"/>
      <c r="F613" s="38"/>
    </row>
    <row r="614" ht="15.75" customHeight="1">
      <c r="A614" s="7"/>
      <c r="B614" s="8"/>
      <c r="C614" s="36"/>
      <c r="E614" s="37"/>
      <c r="F614" s="38"/>
    </row>
    <row r="615" ht="15.75" customHeight="1">
      <c r="A615" s="7"/>
      <c r="B615" s="8"/>
      <c r="C615" s="36"/>
      <c r="E615" s="37"/>
      <c r="F615" s="38"/>
    </row>
    <row r="616" ht="15.75" customHeight="1">
      <c r="A616" s="7"/>
      <c r="B616" s="8"/>
      <c r="C616" s="36"/>
      <c r="E616" s="37"/>
      <c r="F616" s="38"/>
    </row>
    <row r="617" ht="15.75" customHeight="1">
      <c r="A617" s="7"/>
      <c r="B617" s="8"/>
      <c r="C617" s="36"/>
      <c r="E617" s="37"/>
      <c r="F617" s="38"/>
    </row>
    <row r="618" ht="15.75" customHeight="1">
      <c r="A618" s="7"/>
      <c r="B618" s="8"/>
      <c r="C618" s="36"/>
      <c r="E618" s="37"/>
      <c r="F618" s="38"/>
    </row>
    <row r="619" ht="15.75" customHeight="1">
      <c r="A619" s="7"/>
      <c r="B619" s="8"/>
      <c r="C619" s="36"/>
      <c r="E619" s="37"/>
      <c r="F619" s="38"/>
    </row>
    <row r="620" ht="15.75" customHeight="1">
      <c r="A620" s="7"/>
      <c r="B620" s="8"/>
      <c r="C620" s="36"/>
      <c r="E620" s="37"/>
      <c r="F620" s="38"/>
    </row>
    <row r="621" ht="15.75" customHeight="1">
      <c r="A621" s="7"/>
      <c r="B621" s="8"/>
      <c r="C621" s="36"/>
      <c r="E621" s="37"/>
      <c r="F621" s="38"/>
    </row>
    <row r="622" ht="15.75" customHeight="1">
      <c r="A622" s="7"/>
      <c r="B622" s="8"/>
      <c r="C622" s="36"/>
      <c r="E622" s="37"/>
      <c r="F622" s="38"/>
    </row>
    <row r="623" ht="15.75" customHeight="1">
      <c r="A623" s="7"/>
      <c r="B623" s="8"/>
      <c r="C623" s="36"/>
      <c r="E623" s="37"/>
      <c r="F623" s="38"/>
    </row>
    <row r="624" ht="15.75" customHeight="1">
      <c r="A624" s="7"/>
      <c r="B624" s="8"/>
      <c r="C624" s="36"/>
      <c r="E624" s="37"/>
      <c r="F624" s="38"/>
    </row>
    <row r="625" ht="15.75" customHeight="1">
      <c r="A625" s="7"/>
      <c r="B625" s="8"/>
      <c r="C625" s="36"/>
      <c r="E625" s="37"/>
      <c r="F625" s="38"/>
    </row>
    <row r="626" ht="15.75" customHeight="1">
      <c r="A626" s="7"/>
      <c r="B626" s="8"/>
      <c r="C626" s="36"/>
      <c r="E626" s="37"/>
      <c r="F626" s="38"/>
    </row>
    <row r="627" ht="15.75" customHeight="1">
      <c r="A627" s="7"/>
      <c r="B627" s="8"/>
      <c r="C627" s="36"/>
      <c r="E627" s="37"/>
      <c r="F627" s="38"/>
    </row>
    <row r="628" ht="15.75" customHeight="1">
      <c r="A628" s="7"/>
      <c r="B628" s="8"/>
      <c r="C628" s="36"/>
      <c r="E628" s="37"/>
      <c r="F628" s="38"/>
    </row>
    <row r="629" ht="15.75" customHeight="1">
      <c r="A629" s="7"/>
      <c r="B629" s="8"/>
      <c r="C629" s="36"/>
      <c r="E629" s="37"/>
      <c r="F629" s="38"/>
    </row>
    <row r="630" ht="15.75" customHeight="1">
      <c r="A630" s="7"/>
      <c r="B630" s="8"/>
      <c r="C630" s="36"/>
      <c r="E630" s="37"/>
      <c r="F630" s="38"/>
    </row>
    <row r="631" ht="15.75" customHeight="1">
      <c r="A631" s="7"/>
      <c r="B631" s="8"/>
      <c r="C631" s="36"/>
      <c r="E631" s="37"/>
      <c r="F631" s="38"/>
    </row>
    <row r="632" ht="15.75" customHeight="1">
      <c r="A632" s="7"/>
      <c r="B632" s="8"/>
      <c r="C632" s="36"/>
      <c r="E632" s="37"/>
      <c r="F632" s="38"/>
    </row>
    <row r="633" ht="15.75" customHeight="1">
      <c r="A633" s="7"/>
      <c r="B633" s="8"/>
      <c r="C633" s="36"/>
      <c r="E633" s="37"/>
      <c r="F633" s="38"/>
    </row>
    <row r="634" ht="15.75" customHeight="1">
      <c r="A634" s="7"/>
      <c r="B634" s="8"/>
      <c r="C634" s="36"/>
      <c r="E634" s="37"/>
      <c r="F634" s="38"/>
    </row>
    <row r="635" ht="15.75" customHeight="1">
      <c r="A635" s="7"/>
      <c r="B635" s="8"/>
      <c r="C635" s="36"/>
      <c r="E635" s="37"/>
      <c r="F635" s="38"/>
    </row>
    <row r="636" ht="15.75" customHeight="1">
      <c r="A636" s="7"/>
      <c r="B636" s="8"/>
      <c r="C636" s="36"/>
      <c r="E636" s="37"/>
      <c r="F636" s="38"/>
    </row>
    <row r="637" ht="15.75" customHeight="1">
      <c r="A637" s="7"/>
      <c r="B637" s="8"/>
      <c r="C637" s="36"/>
      <c r="E637" s="37"/>
      <c r="F637" s="38"/>
    </row>
    <row r="638" ht="15.75" customHeight="1">
      <c r="A638" s="7"/>
      <c r="B638" s="8"/>
      <c r="C638" s="36"/>
      <c r="E638" s="37"/>
      <c r="F638" s="38"/>
    </row>
    <row r="639" ht="15.75" customHeight="1">
      <c r="A639" s="7"/>
      <c r="B639" s="8"/>
      <c r="C639" s="36"/>
      <c r="E639" s="37"/>
      <c r="F639" s="38"/>
    </row>
    <row r="640" ht="15.75" customHeight="1">
      <c r="A640" s="7"/>
      <c r="B640" s="8"/>
      <c r="C640" s="36"/>
      <c r="E640" s="37"/>
      <c r="F640" s="38"/>
    </row>
    <row r="641" ht="15.75" customHeight="1">
      <c r="A641" s="7"/>
      <c r="B641" s="8"/>
      <c r="C641" s="36"/>
      <c r="E641" s="37"/>
      <c r="F641" s="38"/>
    </row>
    <row r="642" ht="15.75" customHeight="1">
      <c r="A642" s="7"/>
      <c r="B642" s="8"/>
      <c r="C642" s="36"/>
      <c r="E642" s="37"/>
      <c r="F642" s="38"/>
    </row>
    <row r="643" ht="15.75" customHeight="1">
      <c r="A643" s="7"/>
      <c r="B643" s="8"/>
      <c r="C643" s="36"/>
      <c r="E643" s="37"/>
      <c r="F643" s="38"/>
    </row>
    <row r="644" ht="15.75" customHeight="1">
      <c r="A644" s="7"/>
      <c r="B644" s="8"/>
      <c r="C644" s="36"/>
      <c r="E644" s="37"/>
      <c r="F644" s="38"/>
    </row>
    <row r="645" ht="15.75" customHeight="1">
      <c r="A645" s="7"/>
      <c r="B645" s="8"/>
      <c r="C645" s="36"/>
      <c r="E645" s="37"/>
      <c r="F645" s="38"/>
    </row>
    <row r="646" ht="15.75" customHeight="1">
      <c r="A646" s="7"/>
      <c r="B646" s="8"/>
      <c r="C646" s="36"/>
      <c r="E646" s="37"/>
      <c r="F646" s="38"/>
    </row>
    <row r="647" ht="15.75" customHeight="1">
      <c r="A647" s="7"/>
      <c r="B647" s="8"/>
      <c r="C647" s="36"/>
      <c r="E647" s="37"/>
      <c r="F647" s="38"/>
    </row>
    <row r="648" ht="15.75" customHeight="1">
      <c r="A648" s="7"/>
      <c r="B648" s="8"/>
      <c r="C648" s="36"/>
      <c r="E648" s="37"/>
      <c r="F648" s="38"/>
    </row>
    <row r="649" ht="15.75" customHeight="1">
      <c r="A649" s="7"/>
      <c r="B649" s="8"/>
      <c r="C649" s="36"/>
      <c r="E649" s="37"/>
      <c r="F649" s="38"/>
    </row>
    <row r="650" ht="15.75" customHeight="1">
      <c r="A650" s="7"/>
      <c r="B650" s="8"/>
      <c r="C650" s="36"/>
      <c r="E650" s="37"/>
      <c r="F650" s="38"/>
    </row>
    <row r="651" ht="15.75" customHeight="1">
      <c r="A651" s="7"/>
      <c r="B651" s="8"/>
      <c r="C651" s="36"/>
      <c r="E651" s="37"/>
      <c r="F651" s="38"/>
    </row>
    <row r="652" ht="15.75" customHeight="1">
      <c r="A652" s="7"/>
      <c r="B652" s="8"/>
      <c r="C652" s="36"/>
      <c r="E652" s="37"/>
      <c r="F652" s="38"/>
    </row>
    <row r="653" ht="15.75" customHeight="1">
      <c r="A653" s="7"/>
      <c r="B653" s="8"/>
      <c r="C653" s="36"/>
      <c r="E653" s="37"/>
      <c r="F653" s="38"/>
    </row>
    <row r="654" ht="15.75" customHeight="1">
      <c r="A654" s="7"/>
      <c r="B654" s="8"/>
      <c r="C654" s="36"/>
      <c r="E654" s="37"/>
      <c r="F654" s="38"/>
    </row>
    <row r="655" ht="15.75" customHeight="1">
      <c r="A655" s="7"/>
      <c r="B655" s="8"/>
      <c r="C655" s="36"/>
      <c r="E655" s="37"/>
      <c r="F655" s="38"/>
    </row>
    <row r="656" ht="15.75" customHeight="1">
      <c r="A656" s="7"/>
      <c r="B656" s="8"/>
      <c r="C656" s="36"/>
      <c r="E656" s="37"/>
      <c r="F656" s="38"/>
    </row>
    <row r="657" ht="15.75" customHeight="1">
      <c r="A657" s="7"/>
      <c r="B657" s="8"/>
      <c r="C657" s="36"/>
      <c r="E657" s="37"/>
      <c r="F657" s="38"/>
    </row>
    <row r="658" ht="15.75" customHeight="1">
      <c r="A658" s="7"/>
      <c r="B658" s="8"/>
      <c r="C658" s="36"/>
      <c r="E658" s="37"/>
      <c r="F658" s="38"/>
    </row>
    <row r="659" ht="15.75" customHeight="1">
      <c r="A659" s="7"/>
      <c r="B659" s="8"/>
      <c r="C659" s="36"/>
      <c r="E659" s="37"/>
      <c r="F659" s="38"/>
    </row>
    <row r="660" ht="15.75" customHeight="1">
      <c r="A660" s="7"/>
      <c r="B660" s="8"/>
      <c r="C660" s="36"/>
      <c r="E660" s="37"/>
      <c r="F660" s="38"/>
    </row>
    <row r="661" ht="15.75" customHeight="1">
      <c r="A661" s="7"/>
      <c r="B661" s="8"/>
      <c r="C661" s="36"/>
      <c r="E661" s="37"/>
      <c r="F661" s="38"/>
    </row>
    <row r="662" ht="15.75" customHeight="1">
      <c r="A662" s="7"/>
      <c r="B662" s="8"/>
      <c r="C662" s="36"/>
      <c r="E662" s="37"/>
      <c r="F662" s="38"/>
    </row>
    <row r="663" ht="15.75" customHeight="1">
      <c r="A663" s="7"/>
      <c r="B663" s="8"/>
      <c r="C663" s="36"/>
      <c r="E663" s="37"/>
      <c r="F663" s="38"/>
    </row>
    <row r="664" ht="15.75" customHeight="1">
      <c r="A664" s="7"/>
      <c r="B664" s="8"/>
      <c r="C664" s="36"/>
      <c r="E664" s="37"/>
      <c r="F664" s="38"/>
    </row>
    <row r="665" ht="15.75" customHeight="1">
      <c r="A665" s="7"/>
      <c r="B665" s="8"/>
      <c r="C665" s="36"/>
      <c r="E665" s="37"/>
      <c r="F665" s="38"/>
    </row>
    <row r="666" ht="15.75" customHeight="1">
      <c r="A666" s="7"/>
      <c r="B666" s="8"/>
      <c r="C666" s="36"/>
      <c r="E666" s="37"/>
      <c r="F666" s="38"/>
    </row>
    <row r="667" ht="15.75" customHeight="1">
      <c r="A667" s="7"/>
      <c r="B667" s="8"/>
      <c r="C667" s="36"/>
      <c r="E667" s="37"/>
      <c r="F667" s="38"/>
    </row>
    <row r="668" ht="15.75" customHeight="1">
      <c r="A668" s="7"/>
      <c r="B668" s="8"/>
      <c r="C668" s="36"/>
      <c r="E668" s="37"/>
      <c r="F668" s="38"/>
    </row>
    <row r="669" ht="15.75" customHeight="1">
      <c r="A669" s="7"/>
      <c r="B669" s="8"/>
      <c r="C669" s="36"/>
      <c r="E669" s="37"/>
      <c r="F669" s="38"/>
    </row>
    <row r="670" ht="15.75" customHeight="1">
      <c r="A670" s="7"/>
      <c r="B670" s="8"/>
      <c r="C670" s="36"/>
      <c r="E670" s="37"/>
      <c r="F670" s="38"/>
    </row>
    <row r="671" ht="15.75" customHeight="1">
      <c r="A671" s="7"/>
      <c r="B671" s="8"/>
      <c r="C671" s="36"/>
      <c r="E671" s="37"/>
      <c r="F671" s="38"/>
    </row>
    <row r="672" ht="15.75" customHeight="1">
      <c r="A672" s="7"/>
      <c r="B672" s="8"/>
      <c r="C672" s="36"/>
      <c r="E672" s="37"/>
      <c r="F672" s="38"/>
    </row>
    <row r="673" ht="15.75" customHeight="1">
      <c r="A673" s="7"/>
      <c r="B673" s="8"/>
      <c r="C673" s="36"/>
      <c r="E673" s="37"/>
      <c r="F673" s="38"/>
    </row>
    <row r="674" ht="15.75" customHeight="1">
      <c r="A674" s="7"/>
      <c r="B674" s="8"/>
      <c r="C674" s="36"/>
      <c r="E674" s="37"/>
      <c r="F674" s="38"/>
    </row>
    <row r="675" ht="15.75" customHeight="1">
      <c r="A675" s="7"/>
      <c r="B675" s="8"/>
      <c r="C675" s="36"/>
      <c r="E675" s="37"/>
      <c r="F675" s="38"/>
    </row>
    <row r="676" ht="15.75" customHeight="1">
      <c r="A676" s="7"/>
      <c r="B676" s="8"/>
      <c r="C676" s="36"/>
      <c r="E676" s="37"/>
      <c r="F676" s="38"/>
    </row>
    <row r="677" ht="15.75" customHeight="1">
      <c r="A677" s="7"/>
      <c r="B677" s="8"/>
      <c r="C677" s="36"/>
      <c r="E677" s="37"/>
      <c r="F677" s="38"/>
    </row>
    <row r="678" ht="15.75" customHeight="1">
      <c r="A678" s="7"/>
      <c r="B678" s="8"/>
      <c r="C678" s="36"/>
      <c r="E678" s="37"/>
      <c r="F678" s="38"/>
    </row>
    <row r="679" ht="15.75" customHeight="1">
      <c r="A679" s="7"/>
      <c r="B679" s="8"/>
      <c r="C679" s="36"/>
      <c r="E679" s="37"/>
      <c r="F679" s="38"/>
    </row>
    <row r="680" ht="15.75" customHeight="1">
      <c r="A680" s="7"/>
      <c r="B680" s="8"/>
      <c r="C680" s="36"/>
      <c r="E680" s="37"/>
      <c r="F680" s="38"/>
    </row>
    <row r="681" ht="15.75" customHeight="1">
      <c r="A681" s="7"/>
      <c r="B681" s="8"/>
      <c r="C681" s="36"/>
      <c r="E681" s="37"/>
      <c r="F681" s="38"/>
    </row>
    <row r="682" ht="15.75" customHeight="1">
      <c r="A682" s="7"/>
      <c r="B682" s="8"/>
      <c r="C682" s="36"/>
      <c r="E682" s="37"/>
      <c r="F682" s="38"/>
    </row>
    <row r="683" ht="15.75" customHeight="1">
      <c r="A683" s="7"/>
      <c r="B683" s="8"/>
      <c r="C683" s="36"/>
      <c r="E683" s="37"/>
      <c r="F683" s="38"/>
    </row>
    <row r="684" ht="15.75" customHeight="1">
      <c r="A684" s="7"/>
      <c r="B684" s="8"/>
      <c r="C684" s="36"/>
      <c r="E684" s="37"/>
      <c r="F684" s="38"/>
    </row>
    <row r="685" ht="15.75" customHeight="1">
      <c r="A685" s="7"/>
      <c r="B685" s="8"/>
      <c r="C685" s="36"/>
      <c r="E685" s="37"/>
      <c r="F685" s="38"/>
    </row>
    <row r="686" ht="15.75" customHeight="1">
      <c r="A686" s="7"/>
      <c r="B686" s="8"/>
      <c r="C686" s="36"/>
      <c r="E686" s="37"/>
      <c r="F686" s="38"/>
    </row>
    <row r="687" ht="15.75" customHeight="1">
      <c r="A687" s="7"/>
      <c r="B687" s="8"/>
      <c r="C687" s="36"/>
      <c r="E687" s="37"/>
      <c r="F687" s="38"/>
    </row>
    <row r="688" ht="15.75" customHeight="1">
      <c r="A688" s="7"/>
      <c r="B688" s="8"/>
      <c r="C688" s="36"/>
      <c r="E688" s="37"/>
      <c r="F688" s="38"/>
    </row>
    <row r="689" ht="15.75" customHeight="1">
      <c r="A689" s="7"/>
      <c r="B689" s="8"/>
      <c r="C689" s="36"/>
      <c r="E689" s="37"/>
      <c r="F689" s="38"/>
    </row>
    <row r="690" ht="15.75" customHeight="1">
      <c r="A690" s="7"/>
      <c r="B690" s="8"/>
      <c r="C690" s="36"/>
      <c r="E690" s="37"/>
      <c r="F690" s="38"/>
    </row>
    <row r="691" ht="15.75" customHeight="1">
      <c r="A691" s="7"/>
      <c r="B691" s="8"/>
      <c r="C691" s="36"/>
      <c r="E691" s="37"/>
      <c r="F691" s="38"/>
    </row>
    <row r="692" ht="15.75" customHeight="1">
      <c r="A692" s="7"/>
      <c r="B692" s="8"/>
      <c r="C692" s="36"/>
      <c r="E692" s="37"/>
      <c r="F692" s="38"/>
    </row>
    <row r="693" ht="15.75" customHeight="1">
      <c r="A693" s="7"/>
      <c r="B693" s="8"/>
      <c r="C693" s="36"/>
      <c r="E693" s="37"/>
      <c r="F693" s="38"/>
    </row>
    <row r="694" ht="15.75" customHeight="1">
      <c r="A694" s="7"/>
      <c r="B694" s="8"/>
      <c r="C694" s="36"/>
      <c r="E694" s="37"/>
      <c r="F694" s="38"/>
    </row>
    <row r="695" ht="15.75" customHeight="1">
      <c r="A695" s="7"/>
      <c r="B695" s="8"/>
      <c r="C695" s="36"/>
      <c r="E695" s="37"/>
      <c r="F695" s="38"/>
    </row>
    <row r="696" ht="15.75" customHeight="1">
      <c r="A696" s="7"/>
      <c r="B696" s="8"/>
      <c r="C696" s="36"/>
      <c r="E696" s="37"/>
      <c r="F696" s="38"/>
    </row>
    <row r="697" ht="15.75" customHeight="1">
      <c r="A697" s="7"/>
      <c r="B697" s="8"/>
      <c r="C697" s="36"/>
      <c r="E697" s="37"/>
      <c r="F697" s="38"/>
    </row>
    <row r="698" ht="15.75" customHeight="1">
      <c r="A698" s="7"/>
      <c r="B698" s="8"/>
      <c r="C698" s="36"/>
      <c r="E698" s="37"/>
      <c r="F698" s="38"/>
    </row>
    <row r="699" ht="15.75" customHeight="1">
      <c r="A699" s="7"/>
      <c r="B699" s="8"/>
      <c r="C699" s="36"/>
      <c r="E699" s="37"/>
      <c r="F699" s="38"/>
    </row>
    <row r="700" ht="15.75" customHeight="1">
      <c r="A700" s="7"/>
      <c r="B700" s="8"/>
      <c r="C700" s="36"/>
      <c r="E700" s="37"/>
      <c r="F700" s="38"/>
    </row>
    <row r="701" ht="15.75" customHeight="1">
      <c r="A701" s="7"/>
      <c r="B701" s="8"/>
      <c r="C701" s="36"/>
      <c r="E701" s="37"/>
      <c r="F701" s="38"/>
    </row>
    <row r="702" ht="15.75" customHeight="1">
      <c r="A702" s="7"/>
      <c r="B702" s="8"/>
      <c r="C702" s="36"/>
      <c r="E702" s="37"/>
      <c r="F702" s="38"/>
    </row>
    <row r="703" ht="15.75" customHeight="1">
      <c r="A703" s="7"/>
      <c r="B703" s="8"/>
      <c r="C703" s="36"/>
      <c r="E703" s="37"/>
      <c r="F703" s="38"/>
    </row>
    <row r="704" ht="15.75" customHeight="1">
      <c r="A704" s="7"/>
      <c r="B704" s="8"/>
      <c r="C704" s="36"/>
      <c r="E704" s="37"/>
      <c r="F704" s="38"/>
    </row>
    <row r="705" ht="15.75" customHeight="1">
      <c r="A705" s="7"/>
      <c r="B705" s="8"/>
      <c r="C705" s="36"/>
      <c r="E705" s="37"/>
      <c r="F705" s="38"/>
    </row>
    <row r="706" ht="15.75" customHeight="1">
      <c r="A706" s="7"/>
      <c r="B706" s="8"/>
      <c r="C706" s="36"/>
      <c r="E706" s="37"/>
      <c r="F706" s="38"/>
    </row>
    <row r="707" ht="15.75" customHeight="1">
      <c r="A707" s="7"/>
      <c r="B707" s="8"/>
      <c r="C707" s="36"/>
      <c r="E707" s="37"/>
      <c r="F707" s="38"/>
    </row>
    <row r="708" ht="15.75" customHeight="1">
      <c r="A708" s="7"/>
      <c r="B708" s="8"/>
      <c r="C708" s="36"/>
      <c r="E708" s="37"/>
      <c r="F708" s="38"/>
    </row>
    <row r="709" ht="15.75" customHeight="1">
      <c r="A709" s="7"/>
      <c r="B709" s="8"/>
      <c r="C709" s="36"/>
      <c r="E709" s="37"/>
      <c r="F709" s="38"/>
    </row>
    <row r="710" ht="15.75" customHeight="1">
      <c r="A710" s="7"/>
      <c r="B710" s="8"/>
      <c r="C710" s="36"/>
      <c r="E710" s="37"/>
      <c r="F710" s="38"/>
    </row>
    <row r="711" ht="15.75" customHeight="1">
      <c r="A711" s="7"/>
      <c r="B711" s="8"/>
      <c r="C711" s="36"/>
      <c r="E711" s="37"/>
      <c r="F711" s="38"/>
    </row>
    <row r="712" ht="15.75" customHeight="1">
      <c r="A712" s="7"/>
      <c r="B712" s="8"/>
      <c r="C712" s="36"/>
      <c r="E712" s="37"/>
      <c r="F712" s="38"/>
    </row>
    <row r="713" ht="15.75" customHeight="1">
      <c r="A713" s="7"/>
      <c r="B713" s="8"/>
      <c r="C713" s="36"/>
      <c r="E713" s="37"/>
      <c r="F713" s="38"/>
    </row>
    <row r="714" ht="15.75" customHeight="1">
      <c r="A714" s="7"/>
      <c r="B714" s="8"/>
      <c r="C714" s="36"/>
      <c r="E714" s="37"/>
      <c r="F714" s="38"/>
    </row>
    <row r="715" ht="15.75" customHeight="1">
      <c r="A715" s="7"/>
      <c r="B715" s="8"/>
      <c r="C715" s="36"/>
      <c r="E715" s="37"/>
      <c r="F715" s="38"/>
    </row>
    <row r="716" ht="15.75" customHeight="1">
      <c r="A716" s="7"/>
      <c r="B716" s="8"/>
      <c r="C716" s="36"/>
      <c r="E716" s="37"/>
      <c r="F716" s="38"/>
    </row>
    <row r="717" ht="15.75" customHeight="1">
      <c r="A717" s="7"/>
      <c r="B717" s="8"/>
      <c r="C717" s="36"/>
      <c r="E717" s="37"/>
      <c r="F717" s="38"/>
    </row>
    <row r="718" ht="15.75" customHeight="1">
      <c r="A718" s="7"/>
      <c r="B718" s="8"/>
      <c r="C718" s="36"/>
      <c r="E718" s="37"/>
      <c r="F718" s="38"/>
    </row>
    <row r="719" ht="15.75" customHeight="1">
      <c r="A719" s="7"/>
      <c r="B719" s="8"/>
      <c r="C719" s="36"/>
      <c r="E719" s="37"/>
      <c r="F719" s="38"/>
    </row>
    <row r="720" ht="15.75" customHeight="1">
      <c r="A720" s="7"/>
      <c r="B720" s="8"/>
      <c r="C720" s="36"/>
      <c r="E720" s="37"/>
      <c r="F720" s="38"/>
    </row>
    <row r="721" ht="15.75" customHeight="1">
      <c r="A721" s="7"/>
      <c r="B721" s="8"/>
      <c r="C721" s="36"/>
      <c r="E721" s="37"/>
      <c r="F721" s="38"/>
    </row>
    <row r="722" ht="15.75" customHeight="1">
      <c r="A722" s="7"/>
      <c r="B722" s="8"/>
      <c r="C722" s="36"/>
      <c r="E722" s="37"/>
      <c r="F722" s="38"/>
    </row>
    <row r="723" ht="15.75" customHeight="1">
      <c r="A723" s="7"/>
      <c r="B723" s="8"/>
      <c r="C723" s="36"/>
      <c r="E723" s="37"/>
      <c r="F723" s="38"/>
    </row>
    <row r="724" ht="15.75" customHeight="1">
      <c r="A724" s="7"/>
      <c r="B724" s="8"/>
      <c r="C724" s="36"/>
      <c r="E724" s="37"/>
      <c r="F724" s="38"/>
    </row>
    <row r="725" ht="15.75" customHeight="1">
      <c r="A725" s="7"/>
      <c r="B725" s="8"/>
      <c r="C725" s="36"/>
      <c r="E725" s="37"/>
      <c r="F725" s="38"/>
    </row>
    <row r="726" ht="15.75" customHeight="1">
      <c r="A726" s="7"/>
      <c r="B726" s="8"/>
      <c r="C726" s="36"/>
      <c r="E726" s="37"/>
      <c r="F726" s="38"/>
    </row>
    <row r="727" ht="15.75" customHeight="1">
      <c r="A727" s="7"/>
      <c r="B727" s="8"/>
      <c r="C727" s="36"/>
      <c r="E727" s="37"/>
      <c r="F727" s="38"/>
    </row>
    <row r="728" ht="15.75" customHeight="1">
      <c r="A728" s="7"/>
      <c r="B728" s="8"/>
      <c r="C728" s="36"/>
      <c r="E728" s="37"/>
      <c r="F728" s="38"/>
    </row>
    <row r="729" ht="15.75" customHeight="1">
      <c r="A729" s="7"/>
      <c r="B729" s="8"/>
      <c r="C729" s="36"/>
      <c r="E729" s="37"/>
      <c r="F729" s="38"/>
    </row>
    <row r="730" ht="15.75" customHeight="1">
      <c r="A730" s="7"/>
      <c r="B730" s="8"/>
      <c r="C730" s="36"/>
      <c r="E730" s="37"/>
      <c r="F730" s="38"/>
    </row>
    <row r="731" ht="15.75" customHeight="1">
      <c r="A731" s="7"/>
      <c r="B731" s="8"/>
      <c r="C731" s="36"/>
      <c r="E731" s="37"/>
      <c r="F731" s="38"/>
    </row>
    <row r="732" ht="15.75" customHeight="1">
      <c r="A732" s="7"/>
      <c r="B732" s="8"/>
      <c r="C732" s="36"/>
      <c r="E732" s="37"/>
      <c r="F732" s="38"/>
    </row>
    <row r="733" ht="15.75" customHeight="1">
      <c r="A733" s="7"/>
      <c r="B733" s="8"/>
      <c r="C733" s="36"/>
      <c r="E733" s="37"/>
      <c r="F733" s="38"/>
    </row>
    <row r="734" ht="15.75" customHeight="1">
      <c r="A734" s="7"/>
      <c r="B734" s="8"/>
      <c r="C734" s="36"/>
      <c r="E734" s="37"/>
      <c r="F734" s="38"/>
    </row>
    <row r="735" ht="15.75" customHeight="1">
      <c r="A735" s="7"/>
      <c r="B735" s="8"/>
      <c r="C735" s="36"/>
      <c r="E735" s="37"/>
      <c r="F735" s="38"/>
    </row>
    <row r="736" ht="15.75" customHeight="1">
      <c r="A736" s="7"/>
      <c r="B736" s="8"/>
      <c r="C736" s="36"/>
      <c r="E736" s="37"/>
      <c r="F736" s="38"/>
    </row>
    <row r="737" ht="15.75" customHeight="1">
      <c r="A737" s="7"/>
      <c r="B737" s="8"/>
      <c r="C737" s="36"/>
      <c r="E737" s="37"/>
      <c r="F737" s="38"/>
    </row>
    <row r="738" ht="15.75" customHeight="1">
      <c r="A738" s="7"/>
      <c r="B738" s="8"/>
      <c r="C738" s="36"/>
      <c r="E738" s="37"/>
      <c r="F738" s="38"/>
    </row>
    <row r="739" ht="15.75" customHeight="1">
      <c r="A739" s="7"/>
      <c r="B739" s="8"/>
      <c r="C739" s="36"/>
      <c r="E739" s="37"/>
      <c r="F739" s="38"/>
    </row>
    <row r="740" ht="15.75" customHeight="1">
      <c r="A740" s="7"/>
      <c r="B740" s="8"/>
      <c r="C740" s="36"/>
      <c r="E740" s="37"/>
      <c r="F740" s="38"/>
    </row>
    <row r="741" ht="15.75" customHeight="1">
      <c r="A741" s="7"/>
      <c r="B741" s="8"/>
      <c r="C741" s="36"/>
      <c r="E741" s="37"/>
      <c r="F741" s="38"/>
    </row>
    <row r="742" ht="15.75" customHeight="1">
      <c r="A742" s="7"/>
      <c r="B742" s="8"/>
      <c r="C742" s="36"/>
      <c r="E742" s="37"/>
      <c r="F742" s="38"/>
    </row>
    <row r="743" ht="15.75" customHeight="1">
      <c r="A743" s="7"/>
      <c r="B743" s="8"/>
      <c r="C743" s="36"/>
      <c r="E743" s="37"/>
      <c r="F743" s="38"/>
    </row>
    <row r="744" ht="15.75" customHeight="1">
      <c r="A744" s="7"/>
      <c r="B744" s="8"/>
      <c r="C744" s="36"/>
      <c r="E744" s="37"/>
      <c r="F744" s="38"/>
    </row>
    <row r="745" ht="15.75" customHeight="1">
      <c r="A745" s="7"/>
      <c r="B745" s="8"/>
      <c r="C745" s="36"/>
      <c r="E745" s="37"/>
      <c r="F745" s="38"/>
    </row>
    <row r="746" ht="15.75" customHeight="1">
      <c r="A746" s="7"/>
      <c r="B746" s="8"/>
      <c r="C746" s="36"/>
      <c r="E746" s="37"/>
      <c r="F746" s="38"/>
    </row>
    <row r="747" ht="15.75" customHeight="1">
      <c r="A747" s="7"/>
      <c r="B747" s="8"/>
      <c r="C747" s="36"/>
      <c r="E747" s="37"/>
      <c r="F747" s="38"/>
    </row>
    <row r="748" ht="15.75" customHeight="1">
      <c r="A748" s="7"/>
      <c r="B748" s="8"/>
      <c r="C748" s="36"/>
      <c r="E748" s="37"/>
      <c r="F748" s="38"/>
    </row>
    <row r="749" ht="15.75" customHeight="1">
      <c r="A749" s="7"/>
      <c r="B749" s="8"/>
      <c r="C749" s="36"/>
      <c r="E749" s="37"/>
      <c r="F749" s="38"/>
    </row>
    <row r="750" ht="15.75" customHeight="1">
      <c r="A750" s="7"/>
      <c r="B750" s="8"/>
      <c r="C750" s="36"/>
      <c r="E750" s="37"/>
      <c r="F750" s="38"/>
    </row>
    <row r="751" ht="15.75" customHeight="1">
      <c r="A751" s="7"/>
      <c r="B751" s="8"/>
      <c r="C751" s="36"/>
      <c r="E751" s="37"/>
      <c r="F751" s="38"/>
    </row>
    <row r="752" ht="15.75" customHeight="1">
      <c r="A752" s="7"/>
      <c r="B752" s="8"/>
      <c r="C752" s="36"/>
      <c r="E752" s="37"/>
      <c r="F752" s="38"/>
    </row>
    <row r="753" ht="15.75" customHeight="1">
      <c r="A753" s="7"/>
      <c r="B753" s="8"/>
      <c r="C753" s="36"/>
      <c r="E753" s="37"/>
      <c r="F753" s="38"/>
    </row>
    <row r="754" ht="15.75" customHeight="1">
      <c r="A754" s="7"/>
      <c r="B754" s="8"/>
      <c r="C754" s="36"/>
      <c r="E754" s="37"/>
      <c r="F754" s="38"/>
    </row>
    <row r="755" ht="15.75" customHeight="1">
      <c r="A755" s="7"/>
      <c r="B755" s="8"/>
      <c r="C755" s="36"/>
      <c r="E755" s="37"/>
      <c r="F755" s="38"/>
    </row>
    <row r="756" ht="15.75" customHeight="1">
      <c r="A756" s="7"/>
      <c r="B756" s="8"/>
      <c r="C756" s="36"/>
      <c r="E756" s="37"/>
      <c r="F756" s="38"/>
    </row>
    <row r="757" ht="15.75" customHeight="1">
      <c r="A757" s="7"/>
      <c r="B757" s="8"/>
      <c r="C757" s="36"/>
      <c r="E757" s="37"/>
      <c r="F757" s="38"/>
    </row>
    <row r="758" ht="15.75" customHeight="1">
      <c r="A758" s="7"/>
      <c r="B758" s="8"/>
      <c r="C758" s="36"/>
      <c r="E758" s="37"/>
      <c r="F758" s="38"/>
    </row>
    <row r="759" ht="15.75" customHeight="1">
      <c r="A759" s="7"/>
      <c r="B759" s="8"/>
      <c r="C759" s="36"/>
      <c r="E759" s="37"/>
      <c r="F759" s="38"/>
    </row>
    <row r="760" ht="15.75" customHeight="1">
      <c r="A760" s="7"/>
      <c r="B760" s="8"/>
      <c r="C760" s="36"/>
      <c r="E760" s="37"/>
      <c r="F760" s="38"/>
    </row>
    <row r="761" ht="15.75" customHeight="1">
      <c r="A761" s="7"/>
      <c r="B761" s="8"/>
      <c r="C761" s="36"/>
      <c r="E761" s="37"/>
      <c r="F761" s="38"/>
    </row>
    <row r="762" ht="15.75" customHeight="1">
      <c r="A762" s="7"/>
      <c r="B762" s="8"/>
      <c r="C762" s="36"/>
      <c r="E762" s="37"/>
      <c r="F762" s="38"/>
    </row>
    <row r="763" ht="15.75" customHeight="1">
      <c r="A763" s="7"/>
      <c r="B763" s="8"/>
      <c r="C763" s="36"/>
      <c r="E763" s="37"/>
      <c r="F763" s="38"/>
    </row>
    <row r="764" ht="15.75" customHeight="1">
      <c r="A764" s="7"/>
      <c r="B764" s="8"/>
      <c r="C764" s="36"/>
      <c r="E764" s="37"/>
      <c r="F764" s="38"/>
    </row>
    <row r="765" ht="15.75" customHeight="1">
      <c r="A765" s="7"/>
      <c r="B765" s="8"/>
      <c r="C765" s="36"/>
      <c r="E765" s="37"/>
      <c r="F765" s="38"/>
    </row>
    <row r="766" ht="15.75" customHeight="1">
      <c r="A766" s="7"/>
      <c r="B766" s="8"/>
      <c r="C766" s="36"/>
      <c r="E766" s="37"/>
      <c r="F766" s="38"/>
    </row>
    <row r="767" ht="15.75" customHeight="1">
      <c r="A767" s="7"/>
      <c r="B767" s="8"/>
      <c r="C767" s="36"/>
      <c r="E767" s="37"/>
      <c r="F767" s="38"/>
    </row>
    <row r="768" ht="15.75" customHeight="1">
      <c r="A768" s="7"/>
      <c r="B768" s="8"/>
      <c r="C768" s="36"/>
      <c r="E768" s="37"/>
      <c r="F768" s="38"/>
    </row>
    <row r="769" ht="15.75" customHeight="1">
      <c r="A769" s="7"/>
      <c r="B769" s="8"/>
      <c r="C769" s="36"/>
      <c r="E769" s="37"/>
      <c r="F769" s="38"/>
    </row>
    <row r="770" ht="15.75" customHeight="1">
      <c r="A770" s="7"/>
      <c r="B770" s="8"/>
      <c r="C770" s="36"/>
      <c r="E770" s="37"/>
      <c r="F770" s="38"/>
    </row>
    <row r="771" ht="15.75" customHeight="1">
      <c r="A771" s="7"/>
      <c r="B771" s="8"/>
      <c r="C771" s="36"/>
      <c r="E771" s="37"/>
      <c r="F771" s="38"/>
    </row>
    <row r="772" ht="15.75" customHeight="1">
      <c r="A772" s="7"/>
      <c r="B772" s="8"/>
      <c r="C772" s="36"/>
      <c r="E772" s="37"/>
      <c r="F772" s="38"/>
    </row>
    <row r="773" ht="15.75" customHeight="1">
      <c r="A773" s="7"/>
      <c r="B773" s="8"/>
      <c r="C773" s="36"/>
      <c r="E773" s="37"/>
      <c r="F773" s="38"/>
    </row>
    <row r="774" ht="15.75" customHeight="1">
      <c r="A774" s="7"/>
      <c r="B774" s="8"/>
      <c r="C774" s="36"/>
      <c r="E774" s="37"/>
      <c r="F774" s="38"/>
    </row>
    <row r="775" ht="15.75" customHeight="1">
      <c r="A775" s="7"/>
      <c r="B775" s="8"/>
      <c r="C775" s="36"/>
      <c r="E775" s="37"/>
      <c r="F775" s="38"/>
    </row>
    <row r="776" ht="15.75" customHeight="1">
      <c r="A776" s="7"/>
      <c r="B776" s="8"/>
      <c r="C776" s="36"/>
      <c r="E776" s="37"/>
      <c r="F776" s="38"/>
    </row>
    <row r="777" ht="15.75" customHeight="1">
      <c r="A777" s="7"/>
      <c r="B777" s="8"/>
      <c r="C777" s="36"/>
      <c r="E777" s="37"/>
      <c r="F777" s="38"/>
    </row>
    <row r="778" ht="15.75" customHeight="1">
      <c r="A778" s="7"/>
      <c r="B778" s="8"/>
      <c r="C778" s="36"/>
      <c r="E778" s="37"/>
      <c r="F778" s="38"/>
    </row>
    <row r="779" ht="15.75" customHeight="1">
      <c r="A779" s="7"/>
      <c r="B779" s="8"/>
      <c r="C779" s="36"/>
      <c r="E779" s="37"/>
      <c r="F779" s="38"/>
    </row>
    <row r="780" ht="15.75" customHeight="1">
      <c r="A780" s="7"/>
      <c r="B780" s="8"/>
      <c r="C780" s="36"/>
      <c r="E780" s="37"/>
      <c r="F780" s="38"/>
    </row>
    <row r="781" ht="15.75" customHeight="1">
      <c r="A781" s="7"/>
      <c r="B781" s="8"/>
      <c r="C781" s="36"/>
      <c r="E781" s="37"/>
      <c r="F781" s="38"/>
    </row>
    <row r="782" ht="15.75" customHeight="1">
      <c r="A782" s="7"/>
      <c r="B782" s="8"/>
      <c r="C782" s="36"/>
      <c r="E782" s="37"/>
      <c r="F782" s="38"/>
    </row>
    <row r="783" ht="15.75" customHeight="1">
      <c r="A783" s="7"/>
      <c r="B783" s="8"/>
      <c r="C783" s="36"/>
      <c r="E783" s="37"/>
      <c r="F783" s="38"/>
    </row>
    <row r="784" ht="15.75" customHeight="1">
      <c r="A784" s="7"/>
      <c r="B784" s="8"/>
      <c r="C784" s="36"/>
      <c r="E784" s="37"/>
      <c r="F784" s="38"/>
    </row>
    <row r="785" ht="15.75" customHeight="1">
      <c r="A785" s="7"/>
      <c r="B785" s="8"/>
      <c r="C785" s="36"/>
      <c r="E785" s="37"/>
      <c r="F785" s="38"/>
    </row>
    <row r="786" ht="15.75" customHeight="1">
      <c r="A786" s="7"/>
      <c r="B786" s="8"/>
      <c r="C786" s="36"/>
      <c r="E786" s="37"/>
      <c r="F786" s="38"/>
    </row>
    <row r="787" ht="15.75" customHeight="1">
      <c r="A787" s="7"/>
      <c r="B787" s="8"/>
      <c r="C787" s="36"/>
      <c r="E787" s="37"/>
      <c r="F787" s="38"/>
    </row>
    <row r="788" ht="15.75" customHeight="1">
      <c r="A788" s="7"/>
      <c r="B788" s="8"/>
      <c r="C788" s="36"/>
      <c r="E788" s="37"/>
      <c r="F788" s="38"/>
    </row>
    <row r="789" ht="15.75" customHeight="1">
      <c r="A789" s="7"/>
      <c r="B789" s="8"/>
      <c r="C789" s="36"/>
      <c r="E789" s="37"/>
      <c r="F789" s="38"/>
    </row>
    <row r="790" ht="15.75" customHeight="1">
      <c r="A790" s="7"/>
      <c r="B790" s="8"/>
      <c r="C790" s="36"/>
      <c r="E790" s="37"/>
      <c r="F790" s="38"/>
    </row>
    <row r="791" ht="15.75" customHeight="1">
      <c r="A791" s="7"/>
      <c r="B791" s="8"/>
      <c r="C791" s="36"/>
      <c r="E791" s="37"/>
      <c r="F791" s="38"/>
    </row>
    <row r="792" ht="15.75" customHeight="1">
      <c r="A792" s="7"/>
      <c r="B792" s="8"/>
      <c r="C792" s="36"/>
      <c r="E792" s="37"/>
      <c r="F792" s="38"/>
    </row>
    <row r="793" ht="15.75" customHeight="1">
      <c r="A793" s="7"/>
      <c r="B793" s="8"/>
      <c r="C793" s="36"/>
      <c r="E793" s="37"/>
      <c r="F793" s="38"/>
    </row>
    <row r="794" ht="15.75" customHeight="1">
      <c r="A794" s="7"/>
      <c r="B794" s="8"/>
      <c r="C794" s="36"/>
      <c r="E794" s="37"/>
      <c r="F794" s="38"/>
    </row>
    <row r="795" ht="15.75" customHeight="1">
      <c r="A795" s="7"/>
      <c r="B795" s="8"/>
      <c r="C795" s="36"/>
      <c r="E795" s="37"/>
      <c r="F795" s="38"/>
    </row>
    <row r="796" ht="15.75" customHeight="1">
      <c r="A796" s="7"/>
      <c r="B796" s="8"/>
      <c r="C796" s="36"/>
      <c r="E796" s="37"/>
      <c r="F796" s="38"/>
    </row>
    <row r="797" ht="15.75" customHeight="1">
      <c r="A797" s="7"/>
      <c r="B797" s="8"/>
      <c r="C797" s="36"/>
      <c r="E797" s="37"/>
      <c r="F797" s="38"/>
    </row>
    <row r="798" ht="15.75" customHeight="1">
      <c r="A798" s="7"/>
      <c r="B798" s="8"/>
      <c r="C798" s="36"/>
      <c r="E798" s="37"/>
      <c r="F798" s="38"/>
    </row>
    <row r="799" ht="15.75" customHeight="1">
      <c r="A799" s="7"/>
      <c r="B799" s="8"/>
      <c r="C799" s="36"/>
      <c r="E799" s="37"/>
      <c r="F799" s="38"/>
    </row>
    <row r="800" ht="15.75" customHeight="1">
      <c r="A800" s="7"/>
      <c r="B800" s="8"/>
      <c r="C800" s="36"/>
      <c r="E800" s="37"/>
      <c r="F800" s="38"/>
    </row>
    <row r="801" ht="15.75" customHeight="1">
      <c r="A801" s="7"/>
      <c r="B801" s="8"/>
      <c r="C801" s="36"/>
      <c r="E801" s="37"/>
      <c r="F801" s="38"/>
    </row>
    <row r="802" ht="15.75" customHeight="1">
      <c r="A802" s="7"/>
      <c r="B802" s="8"/>
      <c r="C802" s="36"/>
      <c r="E802" s="37"/>
      <c r="F802" s="38"/>
    </row>
    <row r="803" ht="15.75" customHeight="1">
      <c r="A803" s="7"/>
      <c r="B803" s="8"/>
      <c r="C803" s="36"/>
      <c r="E803" s="37"/>
      <c r="F803" s="38"/>
    </row>
    <row r="804" ht="15.75" customHeight="1">
      <c r="A804" s="7"/>
      <c r="B804" s="8"/>
      <c r="C804" s="36"/>
      <c r="E804" s="37"/>
      <c r="F804" s="38"/>
    </row>
    <row r="805" ht="15.75" customHeight="1">
      <c r="A805" s="7"/>
      <c r="B805" s="8"/>
      <c r="C805" s="36"/>
      <c r="E805" s="37"/>
      <c r="F805" s="38"/>
    </row>
    <row r="806" ht="15.75" customHeight="1">
      <c r="A806" s="7"/>
      <c r="B806" s="8"/>
      <c r="C806" s="36"/>
      <c r="E806" s="37"/>
      <c r="F806" s="38"/>
    </row>
    <row r="807" ht="15.75" customHeight="1">
      <c r="A807" s="7"/>
      <c r="B807" s="8"/>
      <c r="C807" s="36"/>
      <c r="E807" s="37"/>
      <c r="F807" s="38"/>
    </row>
    <row r="808" ht="15.75" customHeight="1">
      <c r="A808" s="7"/>
      <c r="B808" s="8"/>
      <c r="C808" s="36"/>
      <c r="E808" s="37"/>
      <c r="F808" s="38"/>
    </row>
    <row r="809" ht="15.75" customHeight="1">
      <c r="A809" s="7"/>
      <c r="B809" s="8"/>
      <c r="C809" s="36"/>
      <c r="E809" s="37"/>
      <c r="F809" s="38"/>
    </row>
    <row r="810" ht="15.75" customHeight="1">
      <c r="A810" s="7"/>
      <c r="B810" s="8"/>
      <c r="C810" s="36"/>
      <c r="E810" s="37"/>
      <c r="F810" s="38"/>
    </row>
    <row r="811" ht="15.75" customHeight="1">
      <c r="A811" s="7"/>
      <c r="B811" s="8"/>
      <c r="C811" s="36"/>
      <c r="E811" s="37"/>
      <c r="F811" s="38"/>
    </row>
    <row r="812" ht="15.75" customHeight="1">
      <c r="A812" s="7"/>
      <c r="B812" s="8"/>
      <c r="C812" s="36"/>
      <c r="E812" s="37"/>
      <c r="F812" s="38"/>
    </row>
    <row r="813" ht="15.75" customHeight="1">
      <c r="A813" s="7"/>
      <c r="B813" s="8"/>
      <c r="C813" s="36"/>
      <c r="E813" s="37"/>
      <c r="F813" s="38"/>
    </row>
    <row r="814" ht="15.75" customHeight="1">
      <c r="A814" s="7"/>
      <c r="B814" s="8"/>
      <c r="C814" s="36"/>
      <c r="E814" s="37"/>
      <c r="F814" s="38"/>
    </row>
    <row r="815" ht="15.75" customHeight="1">
      <c r="A815" s="7"/>
      <c r="B815" s="8"/>
      <c r="C815" s="36"/>
      <c r="E815" s="37"/>
      <c r="F815" s="38"/>
    </row>
    <row r="816" ht="15.75" customHeight="1">
      <c r="A816" s="7"/>
      <c r="B816" s="8"/>
      <c r="C816" s="36"/>
      <c r="E816" s="37"/>
      <c r="F816" s="38"/>
    </row>
    <row r="817" ht="15.75" customHeight="1">
      <c r="A817" s="7"/>
      <c r="B817" s="8"/>
      <c r="C817" s="36"/>
      <c r="E817" s="37"/>
      <c r="F817" s="38"/>
    </row>
    <row r="818" ht="15.75" customHeight="1">
      <c r="A818" s="7"/>
      <c r="B818" s="8"/>
      <c r="C818" s="36"/>
      <c r="E818" s="37"/>
      <c r="F818" s="38"/>
    </row>
    <row r="819" ht="15.75" customHeight="1">
      <c r="A819" s="7"/>
      <c r="B819" s="8"/>
      <c r="C819" s="36"/>
      <c r="E819" s="37"/>
      <c r="F819" s="38"/>
    </row>
    <row r="820" ht="15.75" customHeight="1">
      <c r="A820" s="7"/>
      <c r="B820" s="8"/>
      <c r="C820" s="36"/>
      <c r="E820" s="37"/>
      <c r="F820" s="38"/>
    </row>
    <row r="821" ht="15.75" customHeight="1">
      <c r="A821" s="7"/>
      <c r="B821" s="8"/>
      <c r="C821" s="36"/>
      <c r="E821" s="37"/>
      <c r="F821" s="38"/>
    </row>
    <row r="822" ht="15.75" customHeight="1">
      <c r="A822" s="7"/>
      <c r="B822" s="8"/>
      <c r="C822" s="36"/>
      <c r="E822" s="37"/>
      <c r="F822" s="38"/>
    </row>
    <row r="823" ht="15.75" customHeight="1">
      <c r="A823" s="7"/>
      <c r="B823" s="8"/>
      <c r="C823" s="36"/>
      <c r="E823" s="37"/>
      <c r="F823" s="38"/>
    </row>
    <row r="824" ht="15.75" customHeight="1">
      <c r="A824" s="7"/>
      <c r="B824" s="8"/>
      <c r="C824" s="36"/>
      <c r="E824" s="37"/>
      <c r="F824" s="38"/>
    </row>
    <row r="825" ht="15.75" customHeight="1">
      <c r="A825" s="7"/>
      <c r="B825" s="8"/>
      <c r="C825" s="36"/>
      <c r="E825" s="37"/>
      <c r="F825" s="38"/>
    </row>
    <row r="826" ht="15.75" customHeight="1">
      <c r="A826" s="7"/>
      <c r="B826" s="8"/>
      <c r="C826" s="36"/>
      <c r="E826" s="37"/>
      <c r="F826" s="38"/>
    </row>
    <row r="827" ht="15.75" customHeight="1">
      <c r="A827" s="7"/>
      <c r="B827" s="8"/>
      <c r="C827" s="36"/>
      <c r="E827" s="37"/>
      <c r="F827" s="38"/>
    </row>
    <row r="828" ht="15.75" customHeight="1">
      <c r="A828" s="7"/>
      <c r="B828" s="8"/>
      <c r="C828" s="36"/>
      <c r="E828" s="37"/>
      <c r="F828" s="38"/>
    </row>
    <row r="829" ht="15.75" customHeight="1">
      <c r="A829" s="7"/>
      <c r="B829" s="8"/>
      <c r="C829" s="36"/>
      <c r="E829" s="37"/>
      <c r="F829" s="38"/>
    </row>
    <row r="830" ht="15.75" customHeight="1">
      <c r="A830" s="7"/>
      <c r="B830" s="8"/>
      <c r="C830" s="36"/>
      <c r="E830" s="37"/>
      <c r="F830" s="38"/>
    </row>
    <row r="831" ht="15.75" customHeight="1">
      <c r="A831" s="7"/>
      <c r="B831" s="8"/>
      <c r="C831" s="36"/>
      <c r="E831" s="37"/>
      <c r="F831" s="38"/>
    </row>
    <row r="832" ht="15.75" customHeight="1">
      <c r="A832" s="7"/>
      <c r="B832" s="8"/>
      <c r="C832" s="36"/>
      <c r="E832" s="37"/>
      <c r="F832" s="38"/>
    </row>
    <row r="833" ht="15.75" customHeight="1">
      <c r="A833" s="7"/>
      <c r="B833" s="8"/>
      <c r="C833" s="36"/>
      <c r="E833" s="37"/>
      <c r="F833" s="38"/>
    </row>
    <row r="834" ht="15.75" customHeight="1">
      <c r="A834" s="7"/>
      <c r="B834" s="8"/>
      <c r="C834" s="36"/>
      <c r="E834" s="37"/>
      <c r="F834" s="38"/>
    </row>
    <row r="835" ht="15.75" customHeight="1">
      <c r="A835" s="7"/>
      <c r="B835" s="8"/>
      <c r="C835" s="36"/>
      <c r="E835" s="37"/>
      <c r="F835" s="38"/>
    </row>
    <row r="836" ht="15.75" customHeight="1">
      <c r="A836" s="7"/>
      <c r="B836" s="8"/>
      <c r="C836" s="36"/>
      <c r="E836" s="37"/>
      <c r="F836" s="38"/>
    </row>
    <row r="837" ht="15.75" customHeight="1">
      <c r="A837" s="7"/>
      <c r="B837" s="8"/>
      <c r="C837" s="36"/>
      <c r="E837" s="37"/>
      <c r="F837" s="38"/>
    </row>
    <row r="838" ht="15.75" customHeight="1">
      <c r="A838" s="7"/>
      <c r="B838" s="8"/>
      <c r="C838" s="36"/>
      <c r="E838" s="37"/>
      <c r="F838" s="38"/>
    </row>
    <row r="839" ht="15.75" customHeight="1">
      <c r="A839" s="7"/>
      <c r="B839" s="8"/>
      <c r="C839" s="36"/>
      <c r="E839" s="37"/>
      <c r="F839" s="38"/>
    </row>
    <row r="840" ht="15.75" customHeight="1">
      <c r="A840" s="7"/>
      <c r="B840" s="8"/>
      <c r="C840" s="36"/>
      <c r="E840" s="37"/>
      <c r="F840" s="38"/>
    </row>
    <row r="841" ht="15.75" customHeight="1">
      <c r="A841" s="7"/>
      <c r="B841" s="8"/>
      <c r="C841" s="36"/>
      <c r="E841" s="37"/>
      <c r="F841" s="38"/>
    </row>
    <row r="842" ht="15.75" customHeight="1">
      <c r="A842" s="7"/>
      <c r="B842" s="8"/>
      <c r="C842" s="36"/>
      <c r="E842" s="37"/>
      <c r="F842" s="38"/>
    </row>
    <row r="843" ht="15.75" customHeight="1">
      <c r="A843" s="7"/>
      <c r="B843" s="8"/>
      <c r="C843" s="36"/>
      <c r="E843" s="37"/>
      <c r="F843" s="38"/>
    </row>
    <row r="844" ht="15.75" customHeight="1">
      <c r="A844" s="7"/>
      <c r="B844" s="8"/>
      <c r="C844" s="36"/>
      <c r="E844" s="37"/>
      <c r="F844" s="38"/>
    </row>
    <row r="845" ht="15.75" customHeight="1">
      <c r="A845" s="7"/>
      <c r="B845" s="8"/>
      <c r="C845" s="36"/>
      <c r="E845" s="37"/>
      <c r="F845" s="38"/>
    </row>
    <row r="846" ht="15.75" customHeight="1">
      <c r="A846" s="7"/>
      <c r="B846" s="8"/>
      <c r="C846" s="36"/>
      <c r="E846" s="37"/>
      <c r="F846" s="38"/>
    </row>
    <row r="847" ht="15.75" customHeight="1">
      <c r="A847" s="7"/>
      <c r="B847" s="8"/>
      <c r="C847" s="36"/>
      <c r="E847" s="37"/>
      <c r="F847" s="38"/>
    </row>
    <row r="848" ht="15.75" customHeight="1">
      <c r="A848" s="7"/>
      <c r="B848" s="8"/>
      <c r="C848" s="36"/>
      <c r="E848" s="37"/>
      <c r="F848" s="38"/>
    </row>
    <row r="849" ht="15.75" customHeight="1">
      <c r="A849" s="7"/>
      <c r="B849" s="8"/>
      <c r="C849" s="36"/>
      <c r="E849" s="37"/>
      <c r="F849" s="38"/>
    </row>
    <row r="850" ht="15.75" customHeight="1">
      <c r="A850" s="7"/>
      <c r="B850" s="8"/>
      <c r="C850" s="36"/>
      <c r="E850" s="37"/>
      <c r="F850" s="38"/>
    </row>
    <row r="851" ht="15.75" customHeight="1">
      <c r="A851" s="7"/>
      <c r="B851" s="8"/>
      <c r="C851" s="36"/>
      <c r="E851" s="37"/>
      <c r="F851" s="38"/>
    </row>
    <row r="852" ht="15.75" customHeight="1">
      <c r="A852" s="7"/>
      <c r="B852" s="8"/>
      <c r="C852" s="36"/>
      <c r="E852" s="37"/>
      <c r="F852" s="38"/>
    </row>
    <row r="853" ht="15.75" customHeight="1">
      <c r="A853" s="7"/>
      <c r="B853" s="8"/>
      <c r="C853" s="36"/>
      <c r="E853" s="37"/>
      <c r="F853" s="38"/>
    </row>
    <row r="854" ht="15.75" customHeight="1">
      <c r="A854" s="7"/>
      <c r="B854" s="8"/>
      <c r="C854" s="36"/>
      <c r="E854" s="37"/>
      <c r="F854" s="38"/>
    </row>
    <row r="855" ht="15.75" customHeight="1">
      <c r="A855" s="7"/>
      <c r="B855" s="8"/>
      <c r="C855" s="36"/>
      <c r="E855" s="37"/>
      <c r="F855" s="38"/>
    </row>
    <row r="856" ht="15.75" customHeight="1">
      <c r="A856" s="7"/>
      <c r="B856" s="8"/>
      <c r="C856" s="36"/>
      <c r="E856" s="37"/>
      <c r="F856" s="38"/>
    </row>
    <row r="857" ht="15.75" customHeight="1">
      <c r="A857" s="7"/>
      <c r="B857" s="8"/>
      <c r="C857" s="36"/>
      <c r="E857" s="37"/>
      <c r="F857" s="38"/>
    </row>
    <row r="858" ht="15.75" customHeight="1">
      <c r="A858" s="7"/>
      <c r="B858" s="8"/>
      <c r="C858" s="36"/>
      <c r="E858" s="37"/>
      <c r="F858" s="38"/>
    </row>
    <row r="859" ht="15.75" customHeight="1">
      <c r="A859" s="7"/>
      <c r="B859" s="8"/>
      <c r="C859" s="36"/>
      <c r="E859" s="37"/>
      <c r="F859" s="38"/>
    </row>
    <row r="860" ht="15.75" customHeight="1">
      <c r="A860" s="7"/>
      <c r="B860" s="8"/>
      <c r="C860" s="36"/>
      <c r="E860" s="37"/>
      <c r="F860" s="38"/>
    </row>
    <row r="861" ht="15.75" customHeight="1">
      <c r="A861" s="7"/>
      <c r="B861" s="8"/>
      <c r="C861" s="36"/>
      <c r="E861" s="37"/>
      <c r="F861" s="38"/>
    </row>
    <row r="862" ht="15.75" customHeight="1">
      <c r="A862" s="7"/>
      <c r="B862" s="8"/>
      <c r="C862" s="36"/>
      <c r="E862" s="37"/>
      <c r="F862" s="38"/>
    </row>
    <row r="863" ht="15.75" customHeight="1">
      <c r="A863" s="7"/>
      <c r="B863" s="8"/>
      <c r="C863" s="36"/>
      <c r="E863" s="37"/>
      <c r="F863" s="38"/>
    </row>
    <row r="864" ht="15.75" customHeight="1">
      <c r="A864" s="7"/>
      <c r="B864" s="8"/>
      <c r="C864" s="36"/>
      <c r="E864" s="37"/>
      <c r="F864" s="38"/>
    </row>
    <row r="865" ht="15.75" customHeight="1">
      <c r="A865" s="7"/>
      <c r="B865" s="8"/>
      <c r="C865" s="36"/>
      <c r="E865" s="37"/>
      <c r="F865" s="38"/>
    </row>
    <row r="866" ht="15.75" customHeight="1">
      <c r="A866" s="7"/>
      <c r="B866" s="8"/>
      <c r="C866" s="36"/>
      <c r="E866" s="37"/>
      <c r="F866" s="38"/>
    </row>
    <row r="867" ht="15.75" customHeight="1">
      <c r="A867" s="7"/>
      <c r="B867" s="8"/>
      <c r="C867" s="36"/>
      <c r="E867" s="37"/>
      <c r="F867" s="38"/>
    </row>
    <row r="868" ht="15.75" customHeight="1">
      <c r="A868" s="7"/>
      <c r="B868" s="8"/>
      <c r="C868" s="36"/>
      <c r="E868" s="37"/>
      <c r="F868" s="38"/>
    </row>
    <row r="869" ht="15.75" customHeight="1">
      <c r="A869" s="7"/>
      <c r="B869" s="8"/>
      <c r="C869" s="36"/>
      <c r="E869" s="37"/>
      <c r="F869" s="38"/>
    </row>
    <row r="870" ht="15.75" customHeight="1">
      <c r="A870" s="7"/>
      <c r="B870" s="8"/>
      <c r="C870" s="36"/>
      <c r="E870" s="37"/>
      <c r="F870" s="38"/>
    </row>
    <row r="871" ht="15.75" customHeight="1">
      <c r="A871" s="7"/>
      <c r="B871" s="8"/>
      <c r="C871" s="36"/>
      <c r="E871" s="37"/>
      <c r="F871" s="38"/>
    </row>
    <row r="872" ht="15.75" customHeight="1">
      <c r="A872" s="7"/>
      <c r="B872" s="8"/>
      <c r="C872" s="36"/>
      <c r="E872" s="37"/>
      <c r="F872" s="38"/>
    </row>
    <row r="873" ht="15.75" customHeight="1">
      <c r="A873" s="7"/>
      <c r="B873" s="8"/>
      <c r="C873" s="36"/>
      <c r="E873" s="37"/>
      <c r="F873" s="38"/>
    </row>
    <row r="874" ht="15.75" customHeight="1">
      <c r="A874" s="7"/>
      <c r="B874" s="8"/>
      <c r="C874" s="36"/>
      <c r="E874" s="37"/>
      <c r="F874" s="38"/>
    </row>
    <row r="875" ht="15.75" customHeight="1">
      <c r="A875" s="7"/>
      <c r="B875" s="8"/>
      <c r="C875" s="36"/>
      <c r="E875" s="37"/>
      <c r="F875" s="38"/>
    </row>
    <row r="876" ht="15.75" customHeight="1">
      <c r="A876" s="7"/>
      <c r="B876" s="8"/>
      <c r="C876" s="36"/>
      <c r="E876" s="37"/>
      <c r="F876" s="38"/>
    </row>
    <row r="877" ht="15.75" customHeight="1">
      <c r="A877" s="7"/>
      <c r="B877" s="8"/>
      <c r="C877" s="36"/>
      <c r="E877" s="37"/>
      <c r="F877" s="38"/>
    </row>
    <row r="878" ht="15.75" customHeight="1">
      <c r="A878" s="7"/>
      <c r="B878" s="8"/>
      <c r="C878" s="36"/>
      <c r="E878" s="37"/>
      <c r="F878" s="38"/>
    </row>
    <row r="879" ht="15.75" customHeight="1">
      <c r="A879" s="7"/>
      <c r="B879" s="8"/>
      <c r="C879" s="36"/>
      <c r="E879" s="37"/>
      <c r="F879" s="38"/>
    </row>
    <row r="880" ht="15.75" customHeight="1">
      <c r="A880" s="7"/>
      <c r="B880" s="8"/>
      <c r="C880" s="36"/>
      <c r="E880" s="37"/>
      <c r="F880" s="38"/>
    </row>
    <row r="881" ht="15.75" customHeight="1">
      <c r="A881" s="7"/>
      <c r="B881" s="8"/>
      <c r="C881" s="36"/>
      <c r="E881" s="37"/>
      <c r="F881" s="38"/>
    </row>
    <row r="882" ht="15.75" customHeight="1">
      <c r="A882" s="7"/>
      <c r="B882" s="8"/>
      <c r="C882" s="36"/>
      <c r="E882" s="37"/>
      <c r="F882" s="38"/>
    </row>
    <row r="883" ht="15.75" customHeight="1">
      <c r="A883" s="7"/>
      <c r="B883" s="8"/>
      <c r="C883" s="36"/>
      <c r="E883" s="37"/>
      <c r="F883" s="38"/>
    </row>
    <row r="884" ht="15.75" customHeight="1">
      <c r="A884" s="7"/>
      <c r="B884" s="8"/>
      <c r="C884" s="36"/>
      <c r="E884" s="37"/>
      <c r="F884" s="38"/>
    </row>
    <row r="885" ht="15.75" customHeight="1">
      <c r="A885" s="7"/>
      <c r="B885" s="8"/>
      <c r="C885" s="36"/>
      <c r="E885" s="37"/>
      <c r="F885" s="38"/>
    </row>
    <row r="886" ht="15.75" customHeight="1">
      <c r="A886" s="7"/>
      <c r="B886" s="8"/>
      <c r="C886" s="36"/>
      <c r="E886" s="37"/>
      <c r="F886" s="38"/>
    </row>
    <row r="887" ht="15.75" customHeight="1">
      <c r="A887" s="7"/>
      <c r="B887" s="8"/>
      <c r="C887" s="36"/>
      <c r="E887" s="37"/>
      <c r="F887" s="38"/>
    </row>
    <row r="888" ht="15.75" customHeight="1">
      <c r="A888" s="7"/>
      <c r="B888" s="8"/>
      <c r="C888" s="36"/>
      <c r="E888" s="37"/>
      <c r="F888" s="38"/>
    </row>
    <row r="889" ht="15.75" customHeight="1">
      <c r="A889" s="7"/>
      <c r="B889" s="8"/>
      <c r="C889" s="36"/>
      <c r="E889" s="37"/>
      <c r="F889" s="38"/>
    </row>
    <row r="890" ht="15.75" customHeight="1">
      <c r="A890" s="7"/>
      <c r="B890" s="8"/>
      <c r="C890" s="36"/>
      <c r="E890" s="37"/>
      <c r="F890" s="38"/>
    </row>
    <row r="891" ht="15.75" customHeight="1">
      <c r="A891" s="7"/>
      <c r="B891" s="8"/>
      <c r="C891" s="36"/>
      <c r="E891" s="37"/>
      <c r="F891" s="38"/>
    </row>
    <row r="892" ht="15.75" customHeight="1">
      <c r="A892" s="7"/>
      <c r="B892" s="8"/>
      <c r="C892" s="36"/>
      <c r="E892" s="37"/>
      <c r="F892" s="38"/>
    </row>
    <row r="893" ht="15.75" customHeight="1">
      <c r="A893" s="7"/>
      <c r="B893" s="8"/>
      <c r="C893" s="36"/>
      <c r="E893" s="37"/>
      <c r="F893" s="38"/>
    </row>
    <row r="894" ht="15.75" customHeight="1">
      <c r="A894" s="7"/>
      <c r="B894" s="8"/>
      <c r="C894" s="36"/>
      <c r="E894" s="37"/>
      <c r="F894" s="38"/>
    </row>
    <row r="895" ht="15.75" customHeight="1">
      <c r="A895" s="7"/>
      <c r="B895" s="8"/>
      <c r="C895" s="36"/>
      <c r="E895" s="37"/>
      <c r="F895" s="38"/>
    </row>
    <row r="896" ht="15.75" customHeight="1">
      <c r="A896" s="7"/>
      <c r="B896" s="8"/>
      <c r="C896" s="36"/>
      <c r="E896" s="37"/>
      <c r="F896" s="38"/>
    </row>
    <row r="897" ht="15.75" customHeight="1">
      <c r="A897" s="7"/>
      <c r="B897" s="8"/>
      <c r="C897" s="36"/>
      <c r="E897" s="37"/>
      <c r="F897" s="38"/>
    </row>
    <row r="898" ht="15.75" customHeight="1">
      <c r="A898" s="7"/>
      <c r="B898" s="8"/>
      <c r="C898" s="36"/>
      <c r="E898" s="37"/>
      <c r="F898" s="38"/>
    </row>
    <row r="899" ht="15.75" customHeight="1">
      <c r="A899" s="7"/>
      <c r="B899" s="8"/>
      <c r="C899" s="36"/>
      <c r="E899" s="37"/>
      <c r="F899" s="38"/>
    </row>
    <row r="900" ht="15.75" customHeight="1">
      <c r="A900" s="7"/>
      <c r="B900" s="8"/>
      <c r="C900" s="36"/>
      <c r="E900" s="37"/>
      <c r="F900" s="38"/>
    </row>
    <row r="901" ht="15.75" customHeight="1">
      <c r="A901" s="7"/>
      <c r="B901" s="8"/>
      <c r="C901" s="36"/>
      <c r="E901" s="37"/>
      <c r="F901" s="38"/>
    </row>
    <row r="902" ht="15.75" customHeight="1">
      <c r="A902" s="7"/>
      <c r="B902" s="8"/>
      <c r="C902" s="36"/>
      <c r="E902" s="37"/>
      <c r="F902" s="38"/>
    </row>
    <row r="903" ht="15.75" customHeight="1">
      <c r="A903" s="7"/>
      <c r="B903" s="8"/>
      <c r="C903" s="36"/>
      <c r="E903" s="37"/>
      <c r="F903" s="38"/>
    </row>
    <row r="904" ht="15.75" customHeight="1">
      <c r="A904" s="7"/>
      <c r="B904" s="8"/>
      <c r="C904" s="36"/>
      <c r="E904" s="37"/>
      <c r="F904" s="38"/>
    </row>
    <row r="905" ht="15.75" customHeight="1">
      <c r="A905" s="7"/>
      <c r="B905" s="8"/>
      <c r="C905" s="36"/>
      <c r="E905" s="37"/>
      <c r="F905" s="38"/>
    </row>
    <row r="906" ht="15.75" customHeight="1">
      <c r="A906" s="7"/>
      <c r="B906" s="8"/>
      <c r="C906" s="36"/>
      <c r="E906" s="37"/>
      <c r="F906" s="38"/>
    </row>
    <row r="907" ht="15.75" customHeight="1">
      <c r="A907" s="7"/>
      <c r="B907" s="8"/>
      <c r="C907" s="36"/>
      <c r="E907" s="37"/>
      <c r="F907" s="38"/>
    </row>
    <row r="908" ht="15.75" customHeight="1">
      <c r="A908" s="7"/>
      <c r="B908" s="8"/>
      <c r="C908" s="36"/>
      <c r="E908" s="37"/>
      <c r="F908" s="38"/>
    </row>
    <row r="909" ht="15.75" customHeight="1">
      <c r="A909" s="7"/>
      <c r="B909" s="8"/>
      <c r="C909" s="36"/>
      <c r="E909" s="37"/>
      <c r="F909" s="38"/>
    </row>
    <row r="910" ht="15.75" customHeight="1">
      <c r="A910" s="7"/>
      <c r="B910" s="8"/>
      <c r="C910" s="36"/>
      <c r="E910" s="37"/>
      <c r="F910" s="38"/>
    </row>
    <row r="911" ht="15.75" customHeight="1">
      <c r="A911" s="7"/>
      <c r="B911" s="8"/>
      <c r="C911" s="36"/>
      <c r="E911" s="37"/>
      <c r="F911" s="38"/>
    </row>
    <row r="912" ht="15.75" customHeight="1">
      <c r="A912" s="7"/>
      <c r="B912" s="8"/>
      <c r="C912" s="36"/>
      <c r="E912" s="37"/>
      <c r="F912" s="38"/>
    </row>
    <row r="913" ht="15.75" customHeight="1">
      <c r="A913" s="7"/>
      <c r="B913" s="8"/>
      <c r="C913" s="36"/>
      <c r="E913" s="37"/>
      <c r="F913" s="38"/>
    </row>
    <row r="914" ht="15.75" customHeight="1">
      <c r="A914" s="7"/>
      <c r="B914" s="8"/>
      <c r="C914" s="36"/>
      <c r="E914" s="37"/>
      <c r="F914" s="38"/>
    </row>
    <row r="915" ht="15.75" customHeight="1">
      <c r="A915" s="7"/>
      <c r="B915" s="8"/>
      <c r="C915" s="36"/>
      <c r="E915" s="37"/>
      <c r="F915" s="38"/>
    </row>
    <row r="916" ht="15.75" customHeight="1">
      <c r="A916" s="7"/>
      <c r="B916" s="8"/>
      <c r="C916" s="36"/>
      <c r="E916" s="37"/>
      <c r="F916" s="38"/>
    </row>
    <row r="917" ht="15.75" customHeight="1">
      <c r="A917" s="7"/>
      <c r="B917" s="8"/>
      <c r="C917" s="36"/>
      <c r="E917" s="37"/>
      <c r="F917" s="38"/>
    </row>
    <row r="918" ht="15.75" customHeight="1">
      <c r="A918" s="7"/>
      <c r="B918" s="8"/>
      <c r="C918" s="36"/>
      <c r="E918" s="37"/>
      <c r="F918" s="38"/>
    </row>
    <row r="919" ht="15.75" customHeight="1">
      <c r="A919" s="7"/>
      <c r="B919" s="8"/>
      <c r="C919" s="36"/>
      <c r="E919" s="37"/>
      <c r="F919" s="38"/>
    </row>
    <row r="920" ht="15.75" customHeight="1">
      <c r="A920" s="7"/>
      <c r="B920" s="8"/>
      <c r="C920" s="36"/>
      <c r="E920" s="37"/>
      <c r="F920" s="38"/>
    </row>
    <row r="921" ht="15.75" customHeight="1">
      <c r="A921" s="7"/>
      <c r="B921" s="8"/>
      <c r="C921" s="36"/>
      <c r="E921" s="37"/>
      <c r="F921" s="38"/>
    </row>
    <row r="922" ht="15.75" customHeight="1">
      <c r="A922" s="7"/>
      <c r="B922" s="8"/>
      <c r="C922" s="36"/>
      <c r="E922" s="37"/>
      <c r="F922" s="38"/>
    </row>
    <row r="923" ht="15.75" customHeight="1">
      <c r="A923" s="7"/>
      <c r="B923" s="8"/>
      <c r="C923" s="36"/>
      <c r="E923" s="37"/>
      <c r="F923" s="38"/>
    </row>
    <row r="924" ht="15.75" customHeight="1">
      <c r="A924" s="7"/>
      <c r="B924" s="8"/>
      <c r="C924" s="36"/>
      <c r="E924" s="37"/>
      <c r="F924" s="38"/>
    </row>
    <row r="925" ht="15.75" customHeight="1">
      <c r="A925" s="7"/>
      <c r="B925" s="8"/>
      <c r="C925" s="36"/>
      <c r="E925" s="37"/>
      <c r="F925" s="38"/>
    </row>
    <row r="926" ht="15.75" customHeight="1">
      <c r="A926" s="7"/>
      <c r="B926" s="8"/>
      <c r="C926" s="36"/>
      <c r="E926" s="37"/>
      <c r="F926" s="38"/>
    </row>
    <row r="927" ht="15.75" customHeight="1">
      <c r="A927" s="7"/>
      <c r="B927" s="8"/>
      <c r="C927" s="36"/>
      <c r="E927" s="37"/>
      <c r="F927" s="38"/>
    </row>
    <row r="928" ht="15.75" customHeight="1">
      <c r="A928" s="7"/>
      <c r="B928" s="8"/>
      <c r="C928" s="36"/>
      <c r="E928" s="37"/>
      <c r="F928" s="38"/>
    </row>
    <row r="929" ht="15.75" customHeight="1">
      <c r="A929" s="7"/>
      <c r="B929" s="8"/>
      <c r="C929" s="36"/>
      <c r="E929" s="37"/>
      <c r="F929" s="38"/>
    </row>
    <row r="930" ht="15.75" customHeight="1">
      <c r="A930" s="7"/>
      <c r="B930" s="8"/>
      <c r="C930" s="36"/>
      <c r="E930" s="37"/>
      <c r="F930" s="38"/>
    </row>
    <row r="931" ht="15.75" customHeight="1">
      <c r="A931" s="7"/>
      <c r="B931" s="8"/>
      <c r="C931" s="36"/>
      <c r="E931" s="37"/>
      <c r="F931" s="38"/>
    </row>
    <row r="932" ht="15.75" customHeight="1">
      <c r="A932" s="7"/>
      <c r="B932" s="8"/>
      <c r="C932" s="36"/>
      <c r="E932" s="37"/>
      <c r="F932" s="38"/>
    </row>
    <row r="933" ht="15.75" customHeight="1">
      <c r="A933" s="7"/>
      <c r="B933" s="8"/>
      <c r="C933" s="36"/>
      <c r="E933" s="37"/>
      <c r="F933" s="38"/>
    </row>
    <row r="934" ht="15.75" customHeight="1">
      <c r="A934" s="7"/>
      <c r="B934" s="8"/>
      <c r="C934" s="36"/>
      <c r="E934" s="37"/>
      <c r="F934" s="38"/>
    </row>
    <row r="935" ht="15.75" customHeight="1">
      <c r="A935" s="7"/>
      <c r="B935" s="8"/>
      <c r="C935" s="36"/>
      <c r="E935" s="37"/>
      <c r="F935" s="38"/>
    </row>
    <row r="936" ht="15.75" customHeight="1">
      <c r="A936" s="7"/>
      <c r="B936" s="8"/>
      <c r="C936" s="36"/>
      <c r="E936" s="37"/>
      <c r="F936" s="38"/>
    </row>
    <row r="937" ht="15.75" customHeight="1">
      <c r="A937" s="7"/>
      <c r="B937" s="8"/>
      <c r="C937" s="36"/>
      <c r="E937" s="37"/>
      <c r="F937" s="38"/>
    </row>
    <row r="938" ht="15.75" customHeight="1">
      <c r="A938" s="7"/>
      <c r="B938" s="8"/>
      <c r="C938" s="36"/>
      <c r="E938" s="37"/>
      <c r="F938" s="38"/>
    </row>
    <row r="939" ht="15.75" customHeight="1">
      <c r="A939" s="7"/>
      <c r="B939" s="8"/>
      <c r="C939" s="36"/>
      <c r="E939" s="37"/>
      <c r="F939" s="38"/>
    </row>
    <row r="940" ht="15.75" customHeight="1">
      <c r="A940" s="7"/>
      <c r="B940" s="8"/>
      <c r="C940" s="36"/>
      <c r="E940" s="37"/>
      <c r="F940" s="38"/>
    </row>
    <row r="941" ht="15.75" customHeight="1">
      <c r="A941" s="7"/>
      <c r="B941" s="8"/>
      <c r="C941" s="36"/>
      <c r="E941" s="37"/>
      <c r="F941" s="38"/>
    </row>
    <row r="942" ht="15.75" customHeight="1">
      <c r="A942" s="7"/>
      <c r="B942" s="8"/>
      <c r="C942" s="36"/>
      <c r="E942" s="37"/>
      <c r="F942" s="38"/>
    </row>
    <row r="943" ht="15.75" customHeight="1">
      <c r="A943" s="7"/>
      <c r="B943" s="8"/>
      <c r="C943" s="36"/>
      <c r="E943" s="37"/>
      <c r="F943" s="38"/>
    </row>
    <row r="944" ht="15.75" customHeight="1">
      <c r="A944" s="7"/>
      <c r="B944" s="8"/>
      <c r="C944" s="36"/>
      <c r="E944" s="37"/>
      <c r="F944" s="38"/>
    </row>
    <row r="945" ht="15.75" customHeight="1">
      <c r="A945" s="7"/>
      <c r="B945" s="8"/>
      <c r="C945" s="36"/>
      <c r="E945" s="37"/>
      <c r="F945" s="38"/>
    </row>
    <row r="946" ht="15.75" customHeight="1">
      <c r="A946" s="7"/>
      <c r="B946" s="8"/>
      <c r="C946" s="36"/>
      <c r="E946" s="37"/>
      <c r="F946" s="38"/>
    </row>
    <row r="947" ht="15.75" customHeight="1">
      <c r="A947" s="7"/>
      <c r="B947" s="8"/>
      <c r="C947" s="36"/>
      <c r="E947" s="37"/>
      <c r="F947" s="38"/>
    </row>
    <row r="948" ht="15.75" customHeight="1">
      <c r="A948" s="7"/>
      <c r="B948" s="8"/>
      <c r="C948" s="36"/>
      <c r="E948" s="37"/>
      <c r="F948" s="38"/>
    </row>
    <row r="949" ht="15.75" customHeight="1">
      <c r="A949" s="7"/>
      <c r="B949" s="8"/>
      <c r="C949" s="36"/>
      <c r="E949" s="37"/>
      <c r="F949" s="38"/>
    </row>
    <row r="950" ht="15.75" customHeight="1">
      <c r="A950" s="7"/>
      <c r="B950" s="8"/>
      <c r="C950" s="36"/>
      <c r="E950" s="37"/>
      <c r="F950" s="38"/>
    </row>
    <row r="951" ht="15.75" customHeight="1">
      <c r="A951" s="7"/>
      <c r="B951" s="8"/>
      <c r="C951" s="36"/>
      <c r="E951" s="37"/>
      <c r="F951" s="38"/>
    </row>
    <row r="952" ht="15.75" customHeight="1">
      <c r="A952" s="7"/>
      <c r="B952" s="8"/>
      <c r="C952" s="36"/>
      <c r="E952" s="37"/>
      <c r="F952" s="38"/>
    </row>
    <row r="953" ht="15.75" customHeight="1">
      <c r="A953" s="7"/>
      <c r="B953" s="8"/>
      <c r="C953" s="36"/>
      <c r="E953" s="37"/>
      <c r="F953" s="38"/>
    </row>
    <row r="954" ht="15.75" customHeight="1">
      <c r="A954" s="7"/>
      <c r="B954" s="8"/>
      <c r="C954" s="36"/>
      <c r="E954" s="37"/>
      <c r="F954" s="38"/>
    </row>
    <row r="955" ht="15.75" customHeight="1">
      <c r="A955" s="7"/>
      <c r="B955" s="8"/>
      <c r="C955" s="36"/>
      <c r="E955" s="37"/>
      <c r="F955" s="38"/>
    </row>
    <row r="956" ht="15.75" customHeight="1">
      <c r="A956" s="7"/>
      <c r="B956" s="8"/>
      <c r="C956" s="36"/>
      <c r="E956" s="37"/>
      <c r="F956" s="38"/>
    </row>
    <row r="957" ht="15.75" customHeight="1">
      <c r="A957" s="7"/>
      <c r="B957" s="8"/>
      <c r="C957" s="36"/>
      <c r="E957" s="37"/>
      <c r="F957" s="38"/>
    </row>
    <row r="958" ht="15.75" customHeight="1">
      <c r="A958" s="7"/>
      <c r="B958" s="8"/>
      <c r="C958" s="36"/>
      <c r="E958" s="37"/>
      <c r="F958" s="38"/>
    </row>
    <row r="959" ht="15.75" customHeight="1">
      <c r="A959" s="7"/>
      <c r="B959" s="8"/>
      <c r="C959" s="36"/>
      <c r="E959" s="37"/>
      <c r="F959" s="38"/>
    </row>
    <row r="960" ht="15.75" customHeight="1">
      <c r="A960" s="7"/>
      <c r="B960" s="8"/>
      <c r="C960" s="36"/>
      <c r="E960" s="37"/>
      <c r="F960" s="38"/>
    </row>
    <row r="961" ht="15.75" customHeight="1">
      <c r="A961" s="7"/>
      <c r="B961" s="8"/>
      <c r="C961" s="36"/>
      <c r="E961" s="37"/>
      <c r="F961" s="38"/>
    </row>
    <row r="962" ht="15.75" customHeight="1">
      <c r="A962" s="7"/>
      <c r="B962" s="8"/>
      <c r="C962" s="36"/>
      <c r="E962" s="37"/>
      <c r="F962" s="38"/>
    </row>
    <row r="963" ht="15.75" customHeight="1">
      <c r="A963" s="7"/>
      <c r="B963" s="8"/>
      <c r="C963" s="36"/>
      <c r="E963" s="37"/>
      <c r="F963" s="38"/>
    </row>
    <row r="964" ht="15.75" customHeight="1">
      <c r="A964" s="7"/>
      <c r="B964" s="8"/>
      <c r="C964" s="36"/>
      <c r="E964" s="37"/>
      <c r="F964" s="38"/>
    </row>
    <row r="965" ht="15.75" customHeight="1">
      <c r="A965" s="7"/>
      <c r="B965" s="8"/>
      <c r="C965" s="36"/>
      <c r="E965" s="37"/>
      <c r="F965" s="38"/>
    </row>
    <row r="966" ht="15.75" customHeight="1">
      <c r="A966" s="7"/>
      <c r="B966" s="8"/>
      <c r="C966" s="36"/>
      <c r="E966" s="37"/>
      <c r="F966" s="38"/>
    </row>
    <row r="967" ht="15.75" customHeight="1">
      <c r="A967" s="7"/>
      <c r="B967" s="8"/>
      <c r="C967" s="36"/>
      <c r="E967" s="37"/>
      <c r="F967" s="38"/>
    </row>
    <row r="968" ht="15.75" customHeight="1">
      <c r="A968" s="7"/>
      <c r="B968" s="8"/>
      <c r="C968" s="36"/>
      <c r="E968" s="37"/>
      <c r="F968" s="38"/>
    </row>
    <row r="969" ht="15.75" customHeight="1">
      <c r="A969" s="7"/>
      <c r="B969" s="8"/>
      <c r="C969" s="36"/>
      <c r="E969" s="37"/>
      <c r="F969" s="38"/>
    </row>
    <row r="970" ht="15.75" customHeight="1">
      <c r="A970" s="7"/>
      <c r="B970" s="8"/>
      <c r="C970" s="36"/>
      <c r="E970" s="37"/>
      <c r="F970" s="38"/>
    </row>
    <row r="971" ht="15.75" customHeight="1">
      <c r="A971" s="7"/>
      <c r="B971" s="8"/>
      <c r="C971" s="36"/>
      <c r="E971" s="37"/>
      <c r="F971" s="38"/>
    </row>
    <row r="972" ht="15.75" customHeight="1">
      <c r="A972" s="7"/>
      <c r="B972" s="8"/>
      <c r="C972" s="36"/>
      <c r="E972" s="37"/>
      <c r="F972" s="38"/>
    </row>
    <row r="973" ht="15.75" customHeight="1">
      <c r="A973" s="7"/>
      <c r="B973" s="8"/>
      <c r="C973" s="36"/>
      <c r="E973" s="37"/>
      <c r="F973" s="38"/>
    </row>
    <row r="974" ht="15.75" customHeight="1">
      <c r="A974" s="7"/>
      <c r="B974" s="8"/>
      <c r="C974" s="36"/>
      <c r="E974" s="37"/>
      <c r="F974" s="38"/>
    </row>
    <row r="975" ht="15.75" customHeight="1">
      <c r="A975" s="7"/>
      <c r="B975" s="8"/>
      <c r="C975" s="36"/>
      <c r="E975" s="37"/>
      <c r="F975" s="38"/>
    </row>
    <row r="976" ht="15.75" customHeight="1">
      <c r="A976" s="7"/>
      <c r="B976" s="8"/>
      <c r="C976" s="36"/>
      <c r="E976" s="37"/>
      <c r="F976" s="38"/>
    </row>
    <row r="977" ht="15.75" customHeight="1">
      <c r="A977" s="7"/>
      <c r="B977" s="8"/>
      <c r="C977" s="36"/>
      <c r="E977" s="37"/>
      <c r="F977" s="38"/>
    </row>
    <row r="978" ht="15.75" customHeight="1">
      <c r="A978" s="7"/>
      <c r="B978" s="8"/>
      <c r="C978" s="36"/>
      <c r="E978" s="37"/>
      <c r="F978" s="38"/>
    </row>
    <row r="979" ht="15.75" customHeight="1">
      <c r="A979" s="7"/>
      <c r="B979" s="8"/>
      <c r="C979" s="36"/>
      <c r="E979" s="37"/>
      <c r="F979" s="38"/>
    </row>
    <row r="980" ht="15.75" customHeight="1">
      <c r="A980" s="7"/>
      <c r="B980" s="8"/>
      <c r="C980" s="36"/>
      <c r="E980" s="37"/>
      <c r="F980" s="38"/>
    </row>
    <row r="981" ht="15.75" customHeight="1">
      <c r="A981" s="7"/>
      <c r="B981" s="8"/>
      <c r="C981" s="36"/>
      <c r="E981" s="37"/>
      <c r="F981" s="38"/>
    </row>
    <row r="982" ht="15.75" customHeight="1">
      <c r="A982" s="7"/>
      <c r="B982" s="8"/>
      <c r="C982" s="36"/>
      <c r="E982" s="37"/>
      <c r="F982" s="38"/>
    </row>
    <row r="983" ht="15.75" customHeight="1">
      <c r="A983" s="7"/>
      <c r="B983" s="8"/>
      <c r="C983" s="36"/>
      <c r="E983" s="37"/>
      <c r="F983" s="38"/>
    </row>
    <row r="984" ht="15.75" customHeight="1">
      <c r="A984" s="7"/>
      <c r="B984" s="8"/>
      <c r="C984" s="36"/>
      <c r="E984" s="37"/>
      <c r="F984" s="38"/>
    </row>
    <row r="985" ht="15.75" customHeight="1">
      <c r="A985" s="7"/>
      <c r="B985" s="8"/>
      <c r="C985" s="36"/>
      <c r="E985" s="37"/>
      <c r="F985" s="38"/>
    </row>
    <row r="986" ht="15.75" customHeight="1">
      <c r="A986" s="7"/>
      <c r="B986" s="8"/>
      <c r="C986" s="36"/>
      <c r="E986" s="37"/>
      <c r="F986" s="38"/>
    </row>
    <row r="987" ht="15.75" customHeight="1">
      <c r="A987" s="7"/>
      <c r="B987" s="8"/>
      <c r="C987" s="36"/>
      <c r="E987" s="37"/>
      <c r="F987" s="38"/>
    </row>
    <row r="988" ht="15.75" customHeight="1">
      <c r="A988" s="7"/>
      <c r="B988" s="8"/>
      <c r="C988" s="36"/>
      <c r="E988" s="37"/>
      <c r="F988" s="38"/>
    </row>
    <row r="989" ht="15.75" customHeight="1">
      <c r="A989" s="7"/>
      <c r="B989" s="8"/>
      <c r="C989" s="36"/>
      <c r="E989" s="37"/>
      <c r="F989" s="38"/>
    </row>
    <row r="990" ht="15.75" customHeight="1">
      <c r="A990" s="7"/>
      <c r="B990" s="8"/>
      <c r="C990" s="36"/>
      <c r="E990" s="37"/>
      <c r="F990" s="38"/>
    </row>
    <row r="991" ht="15.75" customHeight="1">
      <c r="A991" s="7"/>
      <c r="B991" s="8"/>
      <c r="C991" s="36"/>
      <c r="E991" s="37"/>
      <c r="F991" s="38"/>
    </row>
    <row r="992" ht="15.75" customHeight="1">
      <c r="A992" s="7"/>
      <c r="B992" s="8"/>
      <c r="C992" s="36"/>
      <c r="E992" s="37"/>
      <c r="F992" s="38"/>
    </row>
    <row r="993" ht="15.75" customHeight="1">
      <c r="A993" s="7"/>
      <c r="B993" s="8"/>
      <c r="C993" s="36"/>
      <c r="E993" s="37"/>
      <c r="F993" s="38"/>
    </row>
    <row r="994" ht="15.75" customHeight="1">
      <c r="A994" s="7"/>
      <c r="B994" s="8"/>
      <c r="C994" s="36"/>
      <c r="E994" s="37"/>
      <c r="F994" s="38"/>
    </row>
    <row r="995" ht="15.75" customHeight="1">
      <c r="A995" s="7"/>
      <c r="B995" s="8"/>
      <c r="C995" s="36"/>
      <c r="E995" s="37"/>
      <c r="F995" s="38"/>
    </row>
    <row r="996" ht="15.75" customHeight="1">
      <c r="A996" s="7"/>
      <c r="B996" s="8"/>
      <c r="C996" s="36"/>
      <c r="E996" s="37"/>
      <c r="F996" s="38"/>
    </row>
    <row r="997" ht="15.75" customHeight="1">
      <c r="A997" s="7"/>
      <c r="B997" s="8"/>
      <c r="C997" s="36"/>
      <c r="E997" s="37"/>
      <c r="F997" s="38"/>
    </row>
  </sheetData>
  <mergeCells count="1">
    <mergeCell ref="G1:I1"/>
  </mergeCells>
  <printOptions/>
  <pageMargins bottom="0.7480314960629921" footer="0.0" header="0.0" left="0.7086614173228347" right="0.3937007874015748" top="0.7480314960629921"/>
  <pageSetup paperSize="9" scale="80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