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DBS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KxQDSmR33dJxZRKbfLOz4xTaciA=="/>
    </ext>
  </extLst>
</workbook>
</file>

<file path=xl/sharedStrings.xml><?xml version="1.0" encoding="utf-8"?>
<sst xmlns="http://schemas.openxmlformats.org/spreadsheetml/2006/main" count="2068" uniqueCount="714">
  <si>
    <t>Sl.No</t>
  </si>
  <si>
    <t>Roll No.</t>
  </si>
  <si>
    <t>Full Name</t>
  </si>
  <si>
    <t>Email ID</t>
  </si>
  <si>
    <t>Mobile No</t>
  </si>
  <si>
    <t>SSC %</t>
  </si>
  <si>
    <t>Inter %</t>
  </si>
  <si>
    <t>Diploma %</t>
  </si>
  <si>
    <t>Branch</t>
  </si>
  <si>
    <t>Consolidated CGPA</t>
  </si>
  <si>
    <t xml:space="preserve"> MOHAMMED ZIA UDDIN</t>
  </si>
  <si>
    <t>mzu234@gmail.com</t>
  </si>
  <si>
    <t>IT-1</t>
  </si>
  <si>
    <t xml:space="preserve"> GOWTHAMI RADHA ANANTHANENI</t>
  </si>
  <si>
    <t>ananthanenigowthami@gmail.com</t>
  </si>
  <si>
    <t xml:space="preserve"> SRINIVAS G</t>
  </si>
  <si>
    <t>gouryrajsrinivas2@gmail.com</t>
  </si>
  <si>
    <t xml:space="preserve"> ANUSHA SAI K</t>
  </si>
  <si>
    <t>anushasaik74@gmail.com</t>
  </si>
  <si>
    <t xml:space="preserve"> MITHULA REDDY SARASANI</t>
  </si>
  <si>
    <t>mithulareddy18@gmail.com</t>
  </si>
  <si>
    <t xml:space="preserve"> VENKATA VAMSI MEDIDI</t>
  </si>
  <si>
    <t>venkatavamsimedidi@gmail.com</t>
  </si>
  <si>
    <t xml:space="preserve"> SRINIKITHA NOOTHI</t>
  </si>
  <si>
    <t>nsrinikitha@gmail.com</t>
  </si>
  <si>
    <t xml:space="preserve"> SAI KUMAR VENGALI</t>
  </si>
  <si>
    <t>chintu.saikumar3@gmail.com</t>
  </si>
  <si>
    <t xml:space="preserve"> LAKSHMI HARIKA GAMIDI</t>
  </si>
  <si>
    <t>harika.gamidi@gmail.com</t>
  </si>
  <si>
    <t xml:space="preserve"> DIXITHA KASTURI </t>
  </si>
  <si>
    <t>kasturidixitha@gmail.com</t>
  </si>
  <si>
    <t xml:space="preserve"> SONI GUDUR </t>
  </si>
  <si>
    <t>soni29reddy@gmail.com</t>
  </si>
  <si>
    <t xml:space="preserve"> ROSHNI GADDAM</t>
  </si>
  <si>
    <t>roshnigaddam@gmail.com</t>
  </si>
  <si>
    <t xml:space="preserve"> MEGHANA S</t>
  </si>
  <si>
    <t>sreepathimeghana@gmail.com</t>
  </si>
  <si>
    <t xml:space="preserve"> SUSHMA KUMBHAM</t>
  </si>
  <si>
    <t>sushmakumbam.1998@gmail.com</t>
  </si>
  <si>
    <t xml:space="preserve"> ROHAN BOLUSANI</t>
  </si>
  <si>
    <t>bolusanir@gmail.com</t>
  </si>
  <si>
    <t xml:space="preserve"> VARSHITHA CHAVA</t>
  </si>
  <si>
    <t>chvarshitha01@gmail.com</t>
  </si>
  <si>
    <t xml:space="preserve"> BHARGAV RAMANUJA CHARYULU KILAMBI</t>
  </si>
  <si>
    <t>bhargavramkilambi@gmail.com</t>
  </si>
  <si>
    <t xml:space="preserve"> SHREYA NELAKONDA</t>
  </si>
  <si>
    <t>n.shreyyaa20@gmail.com</t>
  </si>
  <si>
    <t xml:space="preserve"> SPANDANA CHOPA</t>
  </si>
  <si>
    <t>spandanachopa@gmail.com</t>
  </si>
  <si>
    <t xml:space="preserve"> SRAVANTHI MUDIREDDY</t>
  </si>
  <si>
    <t>mudireddysravanthi@gmail.com</t>
  </si>
  <si>
    <t xml:space="preserve"> DATTU MADDUR</t>
  </si>
  <si>
    <t>datthu.madduru@gmail.com</t>
  </si>
  <si>
    <t xml:space="preserve"> NIKHIL VANAPALLI</t>
  </si>
  <si>
    <t>nikhil.vanapalli@gmail.com</t>
  </si>
  <si>
    <t xml:space="preserve"> ANANTHA ROHAN PARANKUSHAM</t>
  </si>
  <si>
    <t>anantharohan299@gmail.com</t>
  </si>
  <si>
    <t xml:space="preserve"> ARUNA PANGA</t>
  </si>
  <si>
    <t>arunapanga10@gmail.com</t>
  </si>
  <si>
    <t xml:space="preserve"> GOUTHAMI V</t>
  </si>
  <si>
    <t>vgouthami100@gmail.com</t>
  </si>
  <si>
    <t xml:space="preserve"> MAHIMA DEVI ALLAM</t>
  </si>
  <si>
    <t>mahimadevi1247@gmail.com</t>
  </si>
  <si>
    <t xml:space="preserve"> RAHUL REDDY BADDAM</t>
  </si>
  <si>
    <t>rahulrdd007@gmail.com</t>
  </si>
  <si>
    <t xml:space="preserve"> SANDEEP VARMA MUDUNDI</t>
  </si>
  <si>
    <t>varma4302@gmail.com</t>
  </si>
  <si>
    <t xml:space="preserve"> HASWIKA BOMMENA</t>
  </si>
  <si>
    <t>bommena.haswika7@gmail.com</t>
  </si>
  <si>
    <t xml:space="preserve"> KHUSHBU JINDAL</t>
  </si>
  <si>
    <t>khushbujindal98@gmail.com</t>
  </si>
  <si>
    <t xml:space="preserve"> NIKITHA KADIGARI</t>
  </si>
  <si>
    <t>kadigarinikitha@gmail.com</t>
  </si>
  <si>
    <t xml:space="preserve"> PALLAVI REDDY BASIREDDY</t>
  </si>
  <si>
    <t>reddypallaviit@gmail.com</t>
  </si>
  <si>
    <t xml:space="preserve"> KHYATI POLUKONDA</t>
  </si>
  <si>
    <t>khyati2772@gmail.com</t>
  </si>
  <si>
    <t xml:space="preserve"> SONIKAA SAII LAKSHMI POSSIMSETTY</t>
  </si>
  <si>
    <t>possimsetty.sonikaa@gmail.com</t>
  </si>
  <si>
    <t xml:space="preserve"> YASHASWI KANDIMALLA</t>
  </si>
  <si>
    <t>yashaswikandimalla@gmail.com</t>
  </si>
  <si>
    <t xml:space="preserve"> SONA GUDUR</t>
  </si>
  <si>
    <t>SONA99REDDY@GMAIL.COM</t>
  </si>
  <si>
    <t xml:space="preserve"> KUSHAL PALVAI</t>
  </si>
  <si>
    <t>kushlu007@gmail.com</t>
  </si>
  <si>
    <t xml:space="preserve"> KIRAN BORAVELLIE</t>
  </si>
  <si>
    <t>kiranboravellie@gmail.com</t>
  </si>
  <si>
    <t xml:space="preserve"> NIKITHA KALWAKOLU</t>
  </si>
  <si>
    <t>nikithareddy979@gmail.com</t>
  </si>
  <si>
    <t xml:space="preserve"> SESHA SAI HEMANTH KOLLI</t>
  </si>
  <si>
    <t>hemanthkolli.99@gmail.com</t>
  </si>
  <si>
    <t xml:space="preserve"> SATISH TIRUMALAPUDI</t>
  </si>
  <si>
    <t>satishtirumalapudi@gmail.com</t>
  </si>
  <si>
    <t xml:space="preserve"> MANIDEEP CHENNA</t>
  </si>
  <si>
    <t>manideep7chinnu@gmail.com</t>
  </si>
  <si>
    <t xml:space="preserve"> PRABHAS CHAKRAVARTHY </t>
  </si>
  <si>
    <t>prabhaschakrava@gmail.com</t>
  </si>
  <si>
    <t xml:space="preserve"> HARSHYATHI REDDY YARAM</t>
  </si>
  <si>
    <t>harshyathireddy@gmail.com</t>
  </si>
  <si>
    <t xml:space="preserve"> NITHIN LIMBAGIRI</t>
  </si>
  <si>
    <t>nithinlimbagiri@gmail.com</t>
  </si>
  <si>
    <t xml:space="preserve"> SAI JANARDHAN REDDY RAMREDDY</t>
  </si>
  <si>
    <t>sjreddy30@gmail.com</t>
  </si>
  <si>
    <t xml:space="preserve"> SREE LEKHA DACHEPALLI</t>
  </si>
  <si>
    <t>lekha7457@gmail.com</t>
  </si>
  <si>
    <t xml:space="preserve"> AJAY SAKINALA</t>
  </si>
  <si>
    <t>vimajgasxz34@gmail.com</t>
  </si>
  <si>
    <t xml:space="preserve"> SANTOSH REDDY THUMULA</t>
  </si>
  <si>
    <t>santosh.thumula98@gmail.com</t>
  </si>
  <si>
    <t xml:space="preserve"> PRANAVI MANKALA</t>
  </si>
  <si>
    <t>pranavimankala@gmail.com</t>
  </si>
  <si>
    <t xml:space="preserve"> AASHRITH SANGANI</t>
  </si>
  <si>
    <t>aashrithsangani@gmail.com</t>
  </si>
  <si>
    <t xml:space="preserve"> NEELKANTH P</t>
  </si>
  <si>
    <t>neelkanth372@gmail.com</t>
  </si>
  <si>
    <t xml:space="preserve"> ANANYA YERUVA</t>
  </si>
  <si>
    <t>anyayeruva@gmail.com</t>
  </si>
  <si>
    <t xml:space="preserve"> YESHWANT REDDY KESARI</t>
  </si>
  <si>
    <t>kesarikondareddy@gmail.com</t>
  </si>
  <si>
    <t xml:space="preserve"> HARIHARAN RAGAM</t>
  </si>
  <si>
    <t>hariharan.ragam@gmail.com</t>
  </si>
  <si>
    <t xml:space="preserve"> BALAJI DHARAMSOTH</t>
  </si>
  <si>
    <t>dharamsothbalaji52@gmail.com</t>
  </si>
  <si>
    <t xml:space="preserve"> HARITHA  CHOWDARY</t>
  </si>
  <si>
    <t>d.harithachowdary@gmail.com</t>
  </si>
  <si>
    <t xml:space="preserve"> LINGAM G</t>
  </si>
  <si>
    <t>lingamgopari17@gmail.com</t>
  </si>
  <si>
    <t xml:space="preserve"> PRANAV MARLA</t>
  </si>
  <si>
    <t>pranav.marla@gmail.com</t>
  </si>
  <si>
    <t xml:space="preserve"> ANUSHA MYLAVARAPU</t>
  </si>
  <si>
    <t>anusha3598@gmail.com</t>
  </si>
  <si>
    <t xml:space="preserve"> FAHMIDA MAHMOOD</t>
  </si>
  <si>
    <t>fahmidamahmoodali@gmail.com</t>
  </si>
  <si>
    <t xml:space="preserve"> JAGADEESHWAR REDDY</t>
  </si>
  <si>
    <t>reddyjagadeeshk@gmail.com</t>
  </si>
  <si>
    <t xml:space="preserve"> SAIKIRAN DURGAM</t>
  </si>
  <si>
    <t>saikirandurgamfina@gmail.com</t>
  </si>
  <si>
    <t xml:space="preserve"> KEERTHANA REDDY</t>
  </si>
  <si>
    <t>reddykeerthi6132@gmail.com</t>
  </si>
  <si>
    <t xml:space="preserve"> MACHENDAR G</t>
  </si>
  <si>
    <t>rohithraj96400@gmail.com</t>
  </si>
  <si>
    <t xml:space="preserve"> SUMAN KORE</t>
  </si>
  <si>
    <t>sumankore32@gmail.com</t>
  </si>
  <si>
    <t xml:space="preserve"> Mamindla Venukumar</t>
  </si>
  <si>
    <t>venu8673@gmail.com</t>
  </si>
  <si>
    <t xml:space="preserve"> MOHAMMAD ABBU</t>
  </si>
  <si>
    <t>mdabbu4989@gmail.com</t>
  </si>
  <si>
    <t xml:space="preserve"> RAKESH POTHULA</t>
  </si>
  <si>
    <t>rakhi205.rr@gmail.com</t>
  </si>
  <si>
    <t xml:space="preserve"> K THARUN KUMAR</t>
  </si>
  <si>
    <t>sunnytarun28@gmail.com</t>
  </si>
  <si>
    <t>University Reg No(as per sem marksheet)</t>
  </si>
  <si>
    <t>Gender(Male/Female)</t>
  </si>
  <si>
    <t>First Name</t>
  </si>
  <si>
    <t>Last Name(Mandatory)</t>
  </si>
  <si>
    <t>Primary E-mail ID</t>
  </si>
  <si>
    <t>Alternate E-mail ID</t>
  </si>
  <si>
    <t>Nationality</t>
  </si>
  <si>
    <t>Date Of Birth (YYYY-MM-DD)</t>
  </si>
  <si>
    <t>Mobile Number (10 digits)</t>
  </si>
  <si>
    <t>Emergency Contact Number</t>
  </si>
  <si>
    <t>College Name</t>
  </si>
  <si>
    <t>University Name</t>
  </si>
  <si>
    <t>10th GPA</t>
  </si>
  <si>
    <t>10th -Year of Passing</t>
  </si>
  <si>
    <t>12th %</t>
  </si>
  <si>
    <t>12th- Year of passing</t>
  </si>
  <si>
    <t>Diploma - Year of passing</t>
  </si>
  <si>
    <t>Current Pursuing (UG/PG)</t>
  </si>
  <si>
    <t>UG Degree</t>
  </si>
  <si>
    <t>Section</t>
  </si>
  <si>
    <t xml:space="preserve">UG Specialization </t>
  </si>
  <si>
    <t xml:space="preserve">1st SEM </t>
  </si>
  <si>
    <t>2nd SEM</t>
  </si>
  <si>
    <t>3rd SEM</t>
  </si>
  <si>
    <t xml:space="preserve">4th SEM </t>
  </si>
  <si>
    <t>5th SEM</t>
  </si>
  <si>
    <t>Consolidated</t>
  </si>
  <si>
    <t>UG Year of Passing</t>
  </si>
  <si>
    <t>PG Degree</t>
  </si>
  <si>
    <t>PG Specialization</t>
  </si>
  <si>
    <t>PG Degree%</t>
  </si>
  <si>
    <t>PG- Gate Score in %tile</t>
  </si>
  <si>
    <t>PG Year of Passing</t>
  </si>
  <si>
    <t>Current Degree.No of Standing Arrears</t>
  </si>
  <si>
    <t>Gap in Education(in years)</t>
  </si>
  <si>
    <t>Permanent Address (Line 1)</t>
  </si>
  <si>
    <t>Permanent Address (Line 2)</t>
  </si>
  <si>
    <t>Permanent City</t>
  </si>
  <si>
    <t>State</t>
  </si>
  <si>
    <t>Postal Code</t>
  </si>
  <si>
    <t>Contact Number(Landline)</t>
  </si>
  <si>
    <t>If Any Skill Certification Obtained, Name of the Skill</t>
  </si>
  <si>
    <t>Duration of Course</t>
  </si>
  <si>
    <t>Certification Vendor/Authority/Agency Name</t>
  </si>
  <si>
    <t>Is PAN Card Available?</t>
  </si>
  <si>
    <t>Is Valid Indian Passport Available?</t>
  </si>
  <si>
    <t>Is Aadhar Card Available?</t>
  </si>
  <si>
    <t>Female</t>
  </si>
  <si>
    <t>ANUSHA SAI</t>
  </si>
  <si>
    <t>K</t>
  </si>
  <si>
    <t>Indian</t>
  </si>
  <si>
    <t>1999-04-28</t>
  </si>
  <si>
    <t>Chaitanya Bharathi Institute of Technology</t>
  </si>
  <si>
    <t>Osmania University (Autonomous)</t>
  </si>
  <si>
    <t>UG</t>
  </si>
  <si>
    <t>Bachelor of Engineering</t>
  </si>
  <si>
    <t>H-1</t>
  </si>
  <si>
    <t>Information Technology</t>
  </si>
  <si>
    <t>Plot:74,Saraswathi nagar colony</t>
  </si>
  <si>
    <t xml:space="preserve">Hyderabad </t>
  </si>
  <si>
    <t xml:space="preserve">Telangana </t>
  </si>
  <si>
    <t>04024079889</t>
  </si>
  <si>
    <t>Y</t>
  </si>
  <si>
    <t>N</t>
  </si>
  <si>
    <t>ARUNA</t>
  </si>
  <si>
    <t>PANGA</t>
  </si>
  <si>
    <t>satyaaruna27@gmail.com</t>
  </si>
  <si>
    <t>1998-10-27</t>
  </si>
  <si>
    <t>13-9-15/A, Pandu Ranga Nagar,Motinagar,Balanagar,Medchel</t>
  </si>
  <si>
    <t>Hyderabad</t>
  </si>
  <si>
    <t>Telangana</t>
  </si>
  <si>
    <t>04023832874</t>
  </si>
  <si>
    <t>DIXITHA</t>
  </si>
  <si>
    <t xml:space="preserve">KASTURI </t>
  </si>
  <si>
    <t>dixithak4@gmail.com</t>
  </si>
  <si>
    <t>1998-03-04</t>
  </si>
  <si>
    <t xml:space="preserve">12-5-17/1/4, Surya Pride, 102, opposite sacred heart high school </t>
  </si>
  <si>
    <t xml:space="preserve">Vijaypuri, tarnaka, Hyderabad </t>
  </si>
  <si>
    <t xml:space="preserve">Cloud Computing </t>
  </si>
  <si>
    <t>8 days</t>
  </si>
  <si>
    <t xml:space="preserve">Microsoft </t>
  </si>
  <si>
    <t>FAHMIDA</t>
  </si>
  <si>
    <t>MAHMOOD</t>
  </si>
  <si>
    <t>mahmood.fahmida78640@gmail.com</t>
  </si>
  <si>
    <t>1998-12-15</t>
  </si>
  <si>
    <t>18-1-350/A/5</t>
  </si>
  <si>
    <t>Fatima owaisi nagar, off baba nagar,chandrayangutta</t>
  </si>
  <si>
    <t>GOUTHAMI</t>
  </si>
  <si>
    <t>V</t>
  </si>
  <si>
    <t>gouthami0402@gmail.com</t>
  </si>
  <si>
    <t>1998-10-02</t>
  </si>
  <si>
    <t>8-5-213/4/202 Meghadeep Apts, Padmaja Avenue,</t>
  </si>
  <si>
    <t>Old Bowenpally, Secunderabad</t>
  </si>
  <si>
    <t>Microsoft Technology Associate course in Web Development</t>
  </si>
  <si>
    <t>Verzeo Edutech partnered by MICROSOFT</t>
  </si>
  <si>
    <t>GOWTHAMI RADHA</t>
  </si>
  <si>
    <t>ANANTHANENI</t>
  </si>
  <si>
    <t>gowthamiradha09@gmail.com</t>
  </si>
  <si>
    <t>1998-08-09</t>
  </si>
  <si>
    <t>1-38/1,OC Bazar,Meerjapuram</t>
  </si>
  <si>
    <t>Krishna District,Nuzvid Mandal</t>
  </si>
  <si>
    <t>Nuzvid</t>
  </si>
  <si>
    <t>Andhra Pradesh</t>
  </si>
  <si>
    <t xml:space="preserve">HARITHA </t>
  </si>
  <si>
    <t>CHOWDARY</t>
  </si>
  <si>
    <t>1998-06-02</t>
  </si>
  <si>
    <t>53, The trails</t>
  </si>
  <si>
    <t>Lanco hills road, Manikonda</t>
  </si>
  <si>
    <t>Entrepreneurship(TiE buddies), Using Python for Research(Harvard)</t>
  </si>
  <si>
    <t>1 month each</t>
  </si>
  <si>
    <t>TiE global organisation, HarvardX</t>
  </si>
  <si>
    <t>HARSHYATHI REDDY</t>
  </si>
  <si>
    <t>YARAM</t>
  </si>
  <si>
    <t>harshyathi@yahoo.co.in</t>
  </si>
  <si>
    <t>1999-05-19</t>
  </si>
  <si>
    <t>550 V/iii, Road Number 92</t>
  </si>
  <si>
    <t>Opposite TTD temple, Jubillee Hills</t>
  </si>
  <si>
    <t>HASWIKA</t>
  </si>
  <si>
    <t>BOMMENA</t>
  </si>
  <si>
    <t>anirudh.1.kogila@gmail.com</t>
  </si>
  <si>
    <t>8-7-326/1,kothirampur,karimnagar</t>
  </si>
  <si>
    <t>Karimnagar</t>
  </si>
  <si>
    <t>KHUSHBU</t>
  </si>
  <si>
    <t>JINDAL</t>
  </si>
  <si>
    <t>thatskhushbu@gmail.com</t>
  </si>
  <si>
    <t>1998-05-17</t>
  </si>
  <si>
    <t>Flat no 501,badanika block,vbg garden</t>
  </si>
  <si>
    <t>Mehdipatnam</t>
  </si>
  <si>
    <t>KHYATI</t>
  </si>
  <si>
    <t>POLUKONDA</t>
  </si>
  <si>
    <t>khyatipolukonda4@gmail.com</t>
  </si>
  <si>
    <t>1997-04-30</t>
  </si>
  <si>
    <t>flat no-201 ,plot no -421,sai brundavan residency ,near DAV public school ,matrusrinagar ,miyapur ,hyderabad-49</t>
  </si>
  <si>
    <t>python programming</t>
  </si>
  <si>
    <t>jul-oct 2018</t>
  </si>
  <si>
    <t>NPTEL course</t>
  </si>
  <si>
    <t>LAKSHMI HARIKA</t>
  </si>
  <si>
    <t>GAMIDI</t>
  </si>
  <si>
    <t>harikanaidu3101@gmail.com</t>
  </si>
  <si>
    <t>1999-01-31</t>
  </si>
  <si>
    <t>Flat 101, VM Residency, Old bowenpally, Secbad</t>
  </si>
  <si>
    <t>Fundamentals of Cloud Computing by Microsoft</t>
  </si>
  <si>
    <t>2 weeks</t>
  </si>
  <si>
    <t>Microsoft</t>
  </si>
  <si>
    <t>MAHIMA DEVI</t>
  </si>
  <si>
    <t>ALLAM</t>
  </si>
  <si>
    <t>sona99reddy@gmail.com</t>
  </si>
  <si>
    <t>1999-05-12</t>
  </si>
  <si>
    <t>Flat no:310,vertex paradise apartments,brundavan colony,nizampet road,Hyderabad.</t>
  </si>
  <si>
    <t>MEGHANA</t>
  </si>
  <si>
    <t>S</t>
  </si>
  <si>
    <t>maggi.meghana631@gmail.com</t>
  </si>
  <si>
    <t>1998-09-17</t>
  </si>
  <si>
    <t>11-13-194,road no.4, Alkapuri colony</t>
  </si>
  <si>
    <t>Kothapet, Ramakrishnapuram.hyd</t>
  </si>
  <si>
    <t>Android App Development</t>
  </si>
  <si>
    <t>Six weeks</t>
  </si>
  <si>
    <t>Internshala</t>
  </si>
  <si>
    <t>MITHULA REDDY</t>
  </si>
  <si>
    <t>SARASANI</t>
  </si>
  <si>
    <t>1999-06-18</t>
  </si>
  <si>
    <t>LIG-507,New Housing Board Colony,Near Ganesh Temple,Kanteshwar, Nizamabad,500072</t>
  </si>
  <si>
    <t>Flat No:108,Himagiri Saroja Hills,Opp: Elephant circle, Pragathi Nagar,Opp:JNTUH, Kukatpally, Hyderabad,500090</t>
  </si>
  <si>
    <t>Nizamabad</t>
  </si>
  <si>
    <t>NIKITHA</t>
  </si>
  <si>
    <t>KADIGARI</t>
  </si>
  <si>
    <t>nikitha.reddy1347@gmail.com</t>
  </si>
  <si>
    <t>1999-06-06</t>
  </si>
  <si>
    <t>H-no:4-58,mahalingapuram (dhobipet),Rangareddy district,pincode- 501203</t>
  </si>
  <si>
    <t xml:space="preserve">Python course </t>
  </si>
  <si>
    <t>8weeks</t>
  </si>
  <si>
    <t>NPTEL</t>
  </si>
  <si>
    <t>KALWAKOLU</t>
  </si>
  <si>
    <t>knikithapinky29@gmail.com</t>
  </si>
  <si>
    <t>1999-07-29</t>
  </si>
  <si>
    <t>H.no. 10-6-205 brindavan colony Saroornagar Hyderabad</t>
  </si>
  <si>
    <t>H.no 10-6-205 brindavan colony Saroornagar Hyderabad</t>
  </si>
  <si>
    <t>PALLAVI REDDY</t>
  </si>
  <si>
    <t>BASIREDDY</t>
  </si>
  <si>
    <t>rajareddy36@gmail.com</t>
  </si>
  <si>
    <t>1999-04-29</t>
  </si>
  <si>
    <t>FLAT NO.-504,ROHITHA RESIDENCY,NIZAMOET ROAD,NEAR BRINDHAWAN COLONY ROAD,HYDERNAGAR,JNTU KUKATPALLY</t>
  </si>
  <si>
    <t>FLAT NO.-504,ROHITHA RESIDENCY,NIZAMPET ROAD,NEAR BRINDHAWAN COLONY ROAD,HYDERNAGAR,JNTU KUKATPALLY</t>
  </si>
  <si>
    <t>PRANAVI</t>
  </si>
  <si>
    <t>MANKALA</t>
  </si>
  <si>
    <t>pranavimankala@hotmail.con</t>
  </si>
  <si>
    <t>OCI</t>
  </si>
  <si>
    <t>1998-07-22</t>
  </si>
  <si>
    <t xml:space="preserve">12-1-331/24/A, Dattatreya colony, Asif Nagar, Hyderabad </t>
  </si>
  <si>
    <t>12-1-331/24/A, Dattatreya colony, Asifnagar, Hyderabad</t>
  </si>
  <si>
    <t>ROSHNI</t>
  </si>
  <si>
    <t>GADDAM</t>
  </si>
  <si>
    <t>grreddy25@gmail.com</t>
  </si>
  <si>
    <t>1998-10-23</t>
  </si>
  <si>
    <t>Block 18,Flat No. 601,My Home Vihanga Apartments</t>
  </si>
  <si>
    <t>Behind Q-city,Financial District,Gachibowli,Hyderabad</t>
  </si>
  <si>
    <t>SHREYA</t>
  </si>
  <si>
    <t>NELAKONDA</t>
  </si>
  <si>
    <t>n_chandrashekarrao@yahoo.com</t>
  </si>
  <si>
    <t>1998-09-20</t>
  </si>
  <si>
    <t>VILLA 28, POULOMI ARISTOS</t>
  </si>
  <si>
    <t>KOKAPET</t>
  </si>
  <si>
    <t>SONA</t>
  </si>
  <si>
    <t>GUDUR</t>
  </si>
  <si>
    <t>SONI29REDDY@GMAIL.COM</t>
  </si>
  <si>
    <t>1999-03-29</t>
  </si>
  <si>
    <t>H.NO:12-13-1274,B-001,ASPEN COMPLEX,TARNAKA,HYDERABAD</t>
  </si>
  <si>
    <t>HYDERABAD</t>
  </si>
  <si>
    <t>TELANGANA</t>
  </si>
  <si>
    <t>SONI</t>
  </si>
  <si>
    <t xml:space="preserve">GUDUR </t>
  </si>
  <si>
    <t xml:space="preserve">B-001, 12-13-1274, Aspen Complex </t>
  </si>
  <si>
    <t xml:space="preserve">Tarnaka, Secunderabad- 500017 </t>
  </si>
  <si>
    <t>SONIKAA SAII LAKSHMI</t>
  </si>
  <si>
    <t>POSSIMSETTY</t>
  </si>
  <si>
    <t>harika.possimsetty@gmail.com</t>
  </si>
  <si>
    <t>1998-10-04</t>
  </si>
  <si>
    <t>plot no 62 mallareddy nagar</t>
  </si>
  <si>
    <t>gajularamaram, near UMCC</t>
  </si>
  <si>
    <t>SPANDANA</t>
  </si>
  <si>
    <t>CHOPA</t>
  </si>
  <si>
    <t>cspandana.614@gmail.com</t>
  </si>
  <si>
    <t>1998-06-14</t>
  </si>
  <si>
    <t>10-3-185</t>
  </si>
  <si>
    <t>Humayun Nagar</t>
  </si>
  <si>
    <t>SRAVANTHI</t>
  </si>
  <si>
    <t>MUDIREDDY</t>
  </si>
  <si>
    <t>sravani.shravs145@gmail.com</t>
  </si>
  <si>
    <t>1999-06-03</t>
  </si>
  <si>
    <t>Flat no-303,sai madhuram apartments, chitralayout</t>
  </si>
  <si>
    <t>NTR nagar, LB Nagar, pincode -500072</t>
  </si>
  <si>
    <t>SREE LEKHA</t>
  </si>
  <si>
    <t>DACHEPALLI</t>
  </si>
  <si>
    <t>ravindergupta28@rediffmail.com</t>
  </si>
  <si>
    <t>1998-09-19</t>
  </si>
  <si>
    <t>12-13-677/46, Plot no -207</t>
  </si>
  <si>
    <t xml:space="preserve">Kimtee colony ,Tarnaka, Secunderabad </t>
  </si>
  <si>
    <t>Elite certificate in python programming</t>
  </si>
  <si>
    <t>12 weeks</t>
  </si>
  <si>
    <t>SRINIKITHA</t>
  </si>
  <si>
    <t>NOOTHI</t>
  </si>
  <si>
    <t>srinikitha999@gmail.com</t>
  </si>
  <si>
    <t>1999-01-29</t>
  </si>
  <si>
    <t>Plot No.8 ,Malani Colony beside Soujanya Colony</t>
  </si>
  <si>
    <t>New Bowenpally- Secunderbad 11</t>
  </si>
  <si>
    <t>SUSHMA</t>
  </si>
  <si>
    <t>KUMBHAM</t>
  </si>
  <si>
    <t>sushmakumbham123456@gmail.com</t>
  </si>
  <si>
    <t>1998-11-28</t>
  </si>
  <si>
    <t>Plot no-74/B,Road no-09,Phase-1</t>
  </si>
  <si>
    <t>Jayalakshmi nagar, Beeramguda,R.C.puram</t>
  </si>
  <si>
    <t>VARSHITHA</t>
  </si>
  <si>
    <t>CHAVA</t>
  </si>
  <si>
    <t>chrao76@gmail.com</t>
  </si>
  <si>
    <t>1998-10-01</t>
  </si>
  <si>
    <t>5-227/16 , Flat no:202 , Vasanth Enclave</t>
  </si>
  <si>
    <t>Chandra nagar, Chintal</t>
  </si>
  <si>
    <t>YASHASWI</t>
  </si>
  <si>
    <t>KANDIMALLA</t>
  </si>
  <si>
    <t>shivanikandimalla56@gmail.com</t>
  </si>
  <si>
    <t>1999-01-12</t>
  </si>
  <si>
    <t xml:space="preserve">H no:1-4-249/37 </t>
  </si>
  <si>
    <t>Near Ramesh Kumar eye hospital, vidyanagar</t>
  </si>
  <si>
    <t>Suryapet</t>
  </si>
  <si>
    <t>Male</t>
  </si>
  <si>
    <t>AASHRITH</t>
  </si>
  <si>
    <t>SANGANI</t>
  </si>
  <si>
    <t>sangani_sridhar@yahoo.com</t>
  </si>
  <si>
    <t>1999-02-10</t>
  </si>
  <si>
    <t>H NO-38-87/14/1/1,A N colony.</t>
  </si>
  <si>
    <t>Sainikpuri,Secunderabad.</t>
  </si>
  <si>
    <t>PYTHON</t>
  </si>
  <si>
    <t>1 month</t>
  </si>
  <si>
    <t>IBM Cognitiveclass</t>
  </si>
  <si>
    <t>ANANTHA ROHAN</t>
  </si>
  <si>
    <t>PARANKUSHAM</t>
  </si>
  <si>
    <t>anantharohan@gmail.com</t>
  </si>
  <si>
    <t>1999-02-02</t>
  </si>
  <si>
    <t>Flat No. 304, Shree Homes, Suha Apts.</t>
  </si>
  <si>
    <t>Manikonda, Hyderabad</t>
  </si>
  <si>
    <t xml:space="preserve">Bootstrap, Angular </t>
  </si>
  <si>
    <t xml:space="preserve">2months </t>
  </si>
  <si>
    <t xml:space="preserve">Coursera </t>
  </si>
  <si>
    <t>BALAJI</t>
  </si>
  <si>
    <t>DHARAMSOTH</t>
  </si>
  <si>
    <t>1999-07-04</t>
  </si>
  <si>
    <t>2-3-185, shanthinagar,uppal</t>
  </si>
  <si>
    <t>3-66/4, zaffergadh, jangoan</t>
  </si>
  <si>
    <t>Warangal</t>
  </si>
  <si>
    <t>BHARGAV RAMANUJA CHARYULU</t>
  </si>
  <si>
    <t>KILAMBI</t>
  </si>
  <si>
    <t>ramkilambi1998@gmail.com</t>
  </si>
  <si>
    <t>1999-03-12</t>
  </si>
  <si>
    <t>Flat no 203, Happy homes apartments,</t>
  </si>
  <si>
    <t>Lane besides metro mall, Jeedimetla village</t>
  </si>
  <si>
    <t>DATTU</t>
  </si>
  <si>
    <t>MADDUR</t>
  </si>
  <si>
    <t>dattureddy3682@gmail.com</t>
  </si>
  <si>
    <t>1999-06-25</t>
  </si>
  <si>
    <t>12-2-823 Santosh nagar colony , Mehdipatnam</t>
  </si>
  <si>
    <t>12-2-823 near Aravind eye hospital, amba gardens, Mehdipatnam</t>
  </si>
  <si>
    <t>HARIHARAN</t>
  </si>
  <si>
    <t>RAGAM</t>
  </si>
  <si>
    <t>harisadu113@gmail.com</t>
  </si>
  <si>
    <t>1998-01-12</t>
  </si>
  <si>
    <t>H.no:9-8,shanthinagar,near govt school,kokapet</t>
  </si>
  <si>
    <t>JAGADEESHWAR</t>
  </si>
  <si>
    <t>REDDY</t>
  </si>
  <si>
    <t>k.reddyabhi1999@gmail.com</t>
  </si>
  <si>
    <t>1999-08-12</t>
  </si>
  <si>
    <t>Dwarakanagar(village)</t>
  </si>
  <si>
    <t>Madhanapur(mandal)</t>
  </si>
  <si>
    <t>Wanaparthy (district)</t>
  </si>
  <si>
    <t>KIRAN</t>
  </si>
  <si>
    <t>BORAVELLIE</t>
  </si>
  <si>
    <t>psuresh401@gmail.com</t>
  </si>
  <si>
    <t>1997-12-30</t>
  </si>
  <si>
    <t>H NO:8-2-603/A/119/2</t>
  </si>
  <si>
    <t>singadi basthi banjara hills road no 10/12</t>
  </si>
  <si>
    <t>KUSHAL</t>
  </si>
  <si>
    <t>PALVAI</t>
  </si>
  <si>
    <t>kushalpalvai@gmail.com</t>
  </si>
  <si>
    <t>1998-11-11</t>
  </si>
  <si>
    <t>H.no 16-11-1/1e, Ramana Sree Towers, Saleem Nagar Colony</t>
  </si>
  <si>
    <t>Malakpet, Behind Bantia Furniture</t>
  </si>
  <si>
    <t>MANIDEEP</t>
  </si>
  <si>
    <t>CHENNA</t>
  </si>
  <si>
    <t>manideepchenna17@gmail.com</t>
  </si>
  <si>
    <t>1997-07-17</t>
  </si>
  <si>
    <t>Flat No-201 Sapthagiri Homes Hirise Colony-1</t>
  </si>
  <si>
    <t>Near NRI College ,Nizampet</t>
  </si>
  <si>
    <t>MOHAMMED ZIA</t>
  </si>
  <si>
    <t>UDDIN</t>
  </si>
  <si>
    <t>1999-01-07</t>
  </si>
  <si>
    <t>19-2-24/30/A/A</t>
  </si>
  <si>
    <t>Alibagh, Jahanuma, Hyderabad</t>
  </si>
  <si>
    <t>NEELKANTH</t>
  </si>
  <si>
    <t>P</t>
  </si>
  <si>
    <t>neelkanthpoosa@gmail.com</t>
  </si>
  <si>
    <t>1998-05-13</t>
  </si>
  <si>
    <t>1-7-631/12/A/5 Gemini Colony,Musheerabad,Hyderabad.</t>
  </si>
  <si>
    <t>Near Pochchamma Temple</t>
  </si>
  <si>
    <t>Blockchain Developer Certification</t>
  </si>
  <si>
    <t>2months</t>
  </si>
  <si>
    <t>Edureka</t>
  </si>
  <si>
    <t>NIKHIL</t>
  </si>
  <si>
    <t>VANAPALLI</t>
  </si>
  <si>
    <t>baluvanapalli@yahoo.com</t>
  </si>
  <si>
    <t>1999-07-15</t>
  </si>
  <si>
    <t xml:space="preserve">LIG H.No.883, Bharathi Nagar Colony </t>
  </si>
  <si>
    <t>BHEL, Ramachandrapuram</t>
  </si>
  <si>
    <t>NITHIN</t>
  </si>
  <si>
    <t>LIMBAGIRI</t>
  </si>
  <si>
    <t>nithinreddy.limbagiri@gmail.com</t>
  </si>
  <si>
    <t>1998-07-28</t>
  </si>
  <si>
    <t>H.no-3-98</t>
  </si>
  <si>
    <t>Dilawarpur</t>
  </si>
  <si>
    <t>Nirmal</t>
  </si>
  <si>
    <t>PRABHAS</t>
  </si>
  <si>
    <t xml:space="preserve">CHAKRAVARTHY </t>
  </si>
  <si>
    <t>mschakravarthy1304@gmail.com</t>
  </si>
  <si>
    <t>House no.189, Gulmohar Park</t>
  </si>
  <si>
    <t xml:space="preserve"> Serilingampally, Hyderabad</t>
  </si>
  <si>
    <t>PRANAV</t>
  </si>
  <si>
    <t>MARLA</t>
  </si>
  <si>
    <t>praveen.marla@gmail.com</t>
  </si>
  <si>
    <t>1998-11-05</t>
  </si>
  <si>
    <t>Plot No. 19/A, Road No. 1</t>
  </si>
  <si>
    <t>Jyothi Colony, AOC Gate, Secunderabad</t>
  </si>
  <si>
    <t xml:space="preserve">Computer Vision, Deep learning and Blockchain </t>
  </si>
  <si>
    <t>2 months</t>
  </si>
  <si>
    <t>Udemy.com</t>
  </si>
  <si>
    <t>RAHUL REDDY</t>
  </si>
  <si>
    <t>BADDAM</t>
  </si>
  <si>
    <t>1999-05-13</t>
  </si>
  <si>
    <t>plot no:343,prashanthnagar</t>
  </si>
  <si>
    <t>vanasthalipuram</t>
  </si>
  <si>
    <t>ROHAN</t>
  </si>
  <si>
    <t>BOLUSANI</t>
  </si>
  <si>
    <t>sbolusani@yahoo.com</t>
  </si>
  <si>
    <t>1997-11-04</t>
  </si>
  <si>
    <t>Ft 201, Suresh Harivillu,Konda Reddy St,</t>
  </si>
  <si>
    <t>West marredpally,Secunderabad, Telangana</t>
  </si>
  <si>
    <t>Microsoft technology associate degree on completion of machine learning certification course</t>
  </si>
  <si>
    <t>14 days</t>
  </si>
  <si>
    <t>Verzeo</t>
  </si>
  <si>
    <t>SAI KUMAR</t>
  </si>
  <si>
    <t>VENGALI</t>
  </si>
  <si>
    <t>Saikumarvengali98@gmail.com</t>
  </si>
  <si>
    <t>1998-11-03</t>
  </si>
  <si>
    <t>vinayak nagar colony</t>
  </si>
  <si>
    <t>Hayathnagar</t>
  </si>
  <si>
    <t>SANDEEP</t>
  </si>
  <si>
    <t>VARMA MUDUNDI</t>
  </si>
  <si>
    <t>aruna.dendukuri75@gmail.com</t>
  </si>
  <si>
    <t>1999-06-24</t>
  </si>
  <si>
    <t>501, SREE VENKATESWARA HOMES , NAREN ESTATES, BACHUPALLY ROAD</t>
  </si>
  <si>
    <t>NAREN GARDENS, MIYAPUR, Rangareddy, Telangana, 500049</t>
  </si>
  <si>
    <t>SAI JANARDHAN REDDY</t>
  </si>
  <si>
    <t>RAMREDDY</t>
  </si>
  <si>
    <t>1999-05-14</t>
  </si>
  <si>
    <t>2-51,patha lingala</t>
  </si>
  <si>
    <t>kamepalli</t>
  </si>
  <si>
    <t>Khammam</t>
  </si>
  <si>
    <t>SAIKIRAN</t>
  </si>
  <si>
    <t>DURGAM</t>
  </si>
  <si>
    <t>1998-12-19</t>
  </si>
  <si>
    <t>H-no 5-85 , (Vill&amp;mandal ) KATARAM  ,(dist) JAISHANKAR BHUPALPALLI</t>
  </si>
  <si>
    <t xml:space="preserve"> NARSINGI, HYDERABAD </t>
  </si>
  <si>
    <t xml:space="preserve">ANDROID APP DEVELOPMENT </t>
  </si>
  <si>
    <t>6 Weeks</t>
  </si>
  <si>
    <t>INTENSHALA</t>
  </si>
  <si>
    <t>SANTOSH REDDY</t>
  </si>
  <si>
    <t>THUMULA</t>
  </si>
  <si>
    <t>keesararamadevi@gmail.com</t>
  </si>
  <si>
    <t>1998-07-21</t>
  </si>
  <si>
    <t>16-2-835/4/A, saidabad colony, hyderabad-500059</t>
  </si>
  <si>
    <t>BNR residency, ayyapa society, madhapur.</t>
  </si>
  <si>
    <t>SATISH</t>
  </si>
  <si>
    <t>TIRUMALAPUDI</t>
  </si>
  <si>
    <t>satyapandu10@gmail.com</t>
  </si>
  <si>
    <t>1999-08-10</t>
  </si>
  <si>
    <t>falt.no:204,H.no:1-2-29/19,hari nilayam,nandamuri nagar</t>
  </si>
  <si>
    <t>hydernagar,kukatpally</t>
  </si>
  <si>
    <t>SESHA SAI HEMANTH</t>
  </si>
  <si>
    <t>KOLLI</t>
  </si>
  <si>
    <t>hemanthkolli.1999@gmail.com</t>
  </si>
  <si>
    <t>1999-02-27</t>
  </si>
  <si>
    <t>Hno:49-266/7/2B,PADMANAGAR-1,near IDPL COLONY</t>
  </si>
  <si>
    <t>Pin-500037</t>
  </si>
  <si>
    <t>SRINIVAS</t>
  </si>
  <si>
    <t>G</t>
  </si>
  <si>
    <t>2000-06-02</t>
  </si>
  <si>
    <t xml:space="preserve">House no 12-48, LIG -113, aphb colony, phase-2, Pothireddypally, Sangareddy </t>
  </si>
  <si>
    <t xml:space="preserve">Sangareddy </t>
  </si>
  <si>
    <t xml:space="preserve">Machine learning certification </t>
  </si>
  <si>
    <t xml:space="preserve">3 months </t>
  </si>
  <si>
    <t xml:space="preserve">Cousera </t>
  </si>
  <si>
    <t>VENKATA VAMSI</t>
  </si>
  <si>
    <t>MEDIDI</t>
  </si>
  <si>
    <t>H.NO-3-137,Sai mandhir road,Dammapeta(v&amp;p),Dammapeta(mandal),Badradhri K.T.G.M(district).</t>
  </si>
  <si>
    <t>narsingi,hyderabad,Ranga Reddy district</t>
  </si>
  <si>
    <t>6 weeks</t>
  </si>
  <si>
    <t>internshala</t>
  </si>
  <si>
    <t>ANUSHA</t>
  </si>
  <si>
    <t>MYLAVARAPU</t>
  </si>
  <si>
    <t>ravindrasai@gmail.com</t>
  </si>
  <si>
    <t>1998-05-3</t>
  </si>
  <si>
    <t>Banjara hills no 10, Ratna nilaya</t>
  </si>
  <si>
    <t>302 Sde Sai residency, Srinagar colony Hyderabad</t>
  </si>
  <si>
    <t>ANANYA</t>
  </si>
  <si>
    <t>YERUVA</t>
  </si>
  <si>
    <t>allamlavanyareddy@gmail.com</t>
  </si>
  <si>
    <t>1999-02-06</t>
  </si>
  <si>
    <t>Castle hills, rd.no 2</t>
  </si>
  <si>
    <t>H.no. 10-3-311/13</t>
  </si>
  <si>
    <t>04023536161</t>
  </si>
  <si>
    <t>YESHWANT REDDY</t>
  </si>
  <si>
    <t>KESARI</t>
  </si>
  <si>
    <t>yeshwantreddy1998@gmail.com</t>
  </si>
  <si>
    <t>1997-10-27</t>
  </si>
  <si>
    <t>7-41/1,New FCI Colony, Aryanagar.</t>
  </si>
  <si>
    <t>Nizamabad, 503230.</t>
  </si>
  <si>
    <t>SQL Bootcamp</t>
  </si>
  <si>
    <t>8.5 Hrs</t>
  </si>
  <si>
    <t>UDEMY</t>
  </si>
  <si>
    <t>AJAY</t>
  </si>
  <si>
    <t>SAKINALA</t>
  </si>
  <si>
    <t>ajayvmrp@gmail.com</t>
  </si>
  <si>
    <t>1998-08-12</t>
  </si>
  <si>
    <t>Hno 3-7</t>
  </si>
  <si>
    <t>Tharigoppula</t>
  </si>
  <si>
    <t>Jangaon</t>
  </si>
  <si>
    <t>Programming with python</t>
  </si>
  <si>
    <t>1-month</t>
  </si>
  <si>
    <t>KEERTHANA</t>
  </si>
  <si>
    <t>keerthanamaadi6132@gmail.com</t>
  </si>
  <si>
    <t>2000-08-20</t>
  </si>
  <si>
    <t>H.No 1-115</t>
  </si>
  <si>
    <t>Bakaram jagir</t>
  </si>
  <si>
    <t>LINGAM</t>
  </si>
  <si>
    <t>lingamgopari1@gmail.com</t>
  </si>
  <si>
    <t>1998-04-18</t>
  </si>
  <si>
    <t>H.NO:2-80, Vill:Lakkampally post:Talveda, Mdl:Nandipet, Dist:Nizamabad</t>
  </si>
  <si>
    <t>MACHENDAR</t>
  </si>
  <si>
    <t>machendargujja96400@gmail.com</t>
  </si>
  <si>
    <t>1999-01-11</t>
  </si>
  <si>
    <t>1-82 mannevaripampu bhongir yadadribhongir.</t>
  </si>
  <si>
    <t>1-82 mannevaripampu bhongir.</t>
  </si>
  <si>
    <t>Bhongir</t>
  </si>
  <si>
    <t>SUMAN</t>
  </si>
  <si>
    <t>KORE</t>
  </si>
  <si>
    <t>sumankore121@gmail.com</t>
  </si>
  <si>
    <t>1997-12-27</t>
  </si>
  <si>
    <t>pegadapalli</t>
  </si>
  <si>
    <t>kalva srirampur</t>
  </si>
  <si>
    <t>Peddapalli</t>
  </si>
  <si>
    <t>Mamindla</t>
  </si>
  <si>
    <t>Venukumar</t>
  </si>
  <si>
    <t>1997-02-21</t>
  </si>
  <si>
    <t>1-9, ayodhyapuram,kazipet, Warangal</t>
  </si>
  <si>
    <t>Industrial training</t>
  </si>
  <si>
    <t>6 months</t>
  </si>
  <si>
    <t>Softwayz technology</t>
  </si>
  <si>
    <t>MOHAMMAD</t>
  </si>
  <si>
    <t>ABBU</t>
  </si>
  <si>
    <t>1998-09-22</t>
  </si>
  <si>
    <t>Bandlaguda,patancheru</t>
  </si>
  <si>
    <t>RAKESH</t>
  </si>
  <si>
    <t>POTHULA</t>
  </si>
  <si>
    <t>1997-12-13</t>
  </si>
  <si>
    <t>18-1-42</t>
  </si>
  <si>
    <t>JAMMIKUNTA</t>
  </si>
  <si>
    <t>K THARUN</t>
  </si>
  <si>
    <t>KUMAR</t>
  </si>
  <si>
    <t>sunnytarun901@gmail.com</t>
  </si>
  <si>
    <t>1998-01-23</t>
  </si>
  <si>
    <t xml:space="preserve">9-5-117/4 ramdevguda golconda </t>
  </si>
  <si>
    <t xml:space="preserve">9-5-120 ramdevguda golconda </t>
  </si>
  <si>
    <t>CGPA</t>
  </si>
  <si>
    <t>Preference</t>
  </si>
  <si>
    <t>Day 1 Sharing</t>
  </si>
  <si>
    <t>C1</t>
  </si>
  <si>
    <t>C2</t>
  </si>
  <si>
    <t>C3</t>
  </si>
  <si>
    <t>C4</t>
  </si>
  <si>
    <t>Gender</t>
  </si>
  <si>
    <t>No. of Placements</t>
  </si>
  <si>
    <t>Infosys</t>
  </si>
  <si>
    <t>TCS</t>
  </si>
  <si>
    <t>JPMC</t>
  </si>
  <si>
    <t>LTI</t>
  </si>
  <si>
    <t>Accenture</t>
  </si>
  <si>
    <t>Deloitte</t>
  </si>
  <si>
    <t>Loyalty Jugg</t>
  </si>
  <si>
    <t>Oracle</t>
  </si>
  <si>
    <t>Colruyt Inte</t>
  </si>
  <si>
    <t>Darwin Box</t>
  </si>
  <si>
    <t>EPAM</t>
  </si>
  <si>
    <t>Saless force</t>
  </si>
  <si>
    <t>Micron</t>
  </si>
  <si>
    <t>Hexagon</t>
  </si>
  <si>
    <t>Arcesium Int</t>
  </si>
  <si>
    <t>Accen</t>
  </si>
  <si>
    <t>Massmutual</t>
  </si>
  <si>
    <t>Hackwith infy</t>
  </si>
  <si>
    <t>Volante</t>
  </si>
  <si>
    <t>Cognizant</t>
  </si>
  <si>
    <t>Next Edu</t>
  </si>
  <si>
    <t>Factset</t>
  </si>
  <si>
    <t>infosys</t>
  </si>
  <si>
    <t>Prowes Soft (off Camp)</t>
  </si>
  <si>
    <t xml:space="preserve"> DATTU MADDUR Reddy</t>
  </si>
  <si>
    <t>NCR</t>
  </si>
  <si>
    <t>Loyalty Jagg</t>
  </si>
  <si>
    <t>Jama-Wealth (off camp)</t>
  </si>
  <si>
    <t>Verizon</t>
  </si>
  <si>
    <t>GE Appliances Int</t>
  </si>
  <si>
    <t>Accent</t>
  </si>
  <si>
    <t>Servicenow int</t>
  </si>
  <si>
    <t>Accene</t>
  </si>
  <si>
    <t xml:space="preserve"> </t>
  </si>
  <si>
    <t>Ford Motor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</si>
</sst>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u/>
      <sz val="10.0"/>
      <color rgb="FF0000FF"/>
      <name val="Arial"/>
    </font>
    <font>
      <b/>
      <sz val="10.0"/>
      <color rgb="FF000000"/>
      <name val="Arial"/>
    </font>
    <font>
      <b/>
      <sz val="10.0"/>
      <color rgb="FF0000FF"/>
      <name val="Arial"/>
    </font>
    <font/>
    <font>
      <sz val="11.0"/>
      <color rgb="FF000000"/>
      <name val="Calibri"/>
    </font>
    <font>
      <sz val="10.0"/>
      <color rgb="FF0000FF"/>
      <name val="Arial"/>
    </font>
    <font>
      <sz val="9.0"/>
      <color rgb="FF000000"/>
      <name val="Arial"/>
    </font>
    <font>
      <sz val="9.0"/>
      <color rgb="FF0000FF"/>
      <name val="Arial"/>
    </font>
    <font>
      <sz val="11.0"/>
      <color rgb="FF0000FF"/>
      <name val="Calibri"/>
    </font>
    <font>
      <sz val="8.0"/>
      <color rgb="FF000000"/>
      <name val="Arial"/>
    </font>
    <font>
      <sz val="9.0"/>
      <color theme="1"/>
      <name val="Arial"/>
    </font>
    <font>
      <sz val="7.0"/>
      <color rgb="FF000000"/>
      <name val="Arial"/>
    </font>
    <font>
      <sz val="10.0"/>
      <color theme="1"/>
      <name val="Bookman Old Style"/>
    </font>
    <font>
      <sz val="10.0"/>
      <color rgb="FF0000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vertical="center"/>
    </xf>
    <xf borderId="1" fillId="0" fontId="0" numFmtId="1" xfId="0" applyAlignment="1" applyBorder="1" applyFont="1" applyNumberFormat="1">
      <alignment vertical="center"/>
    </xf>
    <xf borderId="1" fillId="0" fontId="0" numFmtId="0" xfId="0" applyAlignment="1" applyBorder="1" applyFont="1">
      <alignment vertical="center"/>
    </xf>
    <xf borderId="1" fillId="0" fontId="1" numFmtId="1" xfId="0" applyAlignment="1" applyBorder="1" applyFont="1" applyNumberFormat="1">
      <alignment vertical="center"/>
    </xf>
    <xf borderId="1" fillId="0" fontId="1" numFmtId="0" xfId="0" applyAlignment="1" applyBorder="1" applyFont="1">
      <alignment vertical="center"/>
    </xf>
    <xf borderId="1" fillId="0" fontId="1" numFmtId="9" xfId="0" applyAlignment="1" applyBorder="1" applyFont="1" applyNumberFormat="1">
      <alignment vertical="center"/>
    </xf>
    <xf borderId="0" fillId="0" fontId="0" numFmtId="0" xfId="0" applyAlignment="1" applyFont="1">
      <alignment horizontal="center"/>
    </xf>
    <xf borderId="0" fillId="0" fontId="1" numFmtId="1" xfId="0" applyFont="1" applyNumberFormat="1"/>
    <xf borderId="0" fillId="0" fontId="2" numFmtId="0" xfId="0" applyFont="1"/>
    <xf borderId="0" fillId="0" fontId="1" numFmtId="0" xfId="0" applyFont="1"/>
    <xf borderId="0" fillId="0" fontId="0" numFmtId="1" xfId="0" applyFont="1" applyNumberFormat="1"/>
    <xf borderId="2" fillId="2" fontId="1" numFmtId="0" xfId="0" applyBorder="1" applyFill="1" applyFont="1"/>
    <xf borderId="0" fillId="0" fontId="0" numFmtId="0" xfId="0" applyFont="1"/>
    <xf quotePrefix="1" borderId="0" fillId="0" fontId="1" numFmtId="0" xfId="0" applyFont="1"/>
    <xf borderId="0" fillId="0" fontId="1" numFmtId="9" xfId="0" applyFont="1" applyNumberFormat="1"/>
    <xf borderId="0" fillId="0" fontId="3" numFmtId="0" xfId="0" applyFont="1"/>
    <xf borderId="1" fillId="0" fontId="4" numFmtId="0" xfId="0" applyAlignment="1" applyBorder="1" applyFont="1">
      <alignment horizontal="center" vertical="center"/>
    </xf>
    <xf borderId="1" fillId="0" fontId="4" numFmtId="1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1" fillId="0" fontId="4" numFmtId="2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0" fontId="6" numFmtId="0" xfId="0" applyBorder="1" applyFont="1"/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0" fillId="0" fontId="0" numFmtId="0" xfId="0" applyAlignment="1" applyFont="1">
      <alignment vertical="center"/>
    </xf>
    <xf borderId="1" fillId="0" fontId="9" numFmtId="0" xfId="0" applyAlignment="1" applyBorder="1" applyFont="1">
      <alignment vertical="center"/>
    </xf>
    <xf borderId="1" fillId="0" fontId="10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vertical="center"/>
    </xf>
    <xf borderId="1" fillId="0" fontId="13" numFmtId="0" xfId="0" applyAlignment="1" applyBorder="1" applyFont="1">
      <alignment horizontal="center" vertical="center"/>
    </xf>
    <xf borderId="1" fillId="0" fontId="11" numFmtId="1" xfId="0" applyAlignment="1" applyBorder="1" applyFont="1" applyNumberFormat="1">
      <alignment horizontal="center" shrinkToFit="0" vertical="center" wrapText="1"/>
    </xf>
    <xf borderId="1" fillId="0" fontId="14" numFmtId="0" xfId="0" applyAlignment="1" applyBorder="1" applyFont="1">
      <alignment vertical="center"/>
    </xf>
    <xf borderId="1" fillId="0" fontId="11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left" vertical="center"/>
    </xf>
    <xf borderId="0" fillId="0" fontId="0" numFmtId="1" xfId="0" applyAlignment="1" applyFont="1" applyNumberFormat="1">
      <alignment horizontal="center"/>
    </xf>
    <xf borderId="0" fillId="0" fontId="0" numFmtId="2" xfId="0" applyAlignment="1" applyFont="1" applyNumberFormat="1">
      <alignment horizontal="center"/>
    </xf>
    <xf borderId="0" fillId="0" fontId="1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udemy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3.14"/>
    <col customWidth="1" min="3" max="3" width="39.29"/>
    <col customWidth="1" min="4" max="4" width="29.14"/>
    <col customWidth="1" min="5" max="5" width="11.0"/>
    <col customWidth="1" min="6" max="6" width="7.0"/>
    <col customWidth="1" min="7" max="7" width="6.86"/>
    <col customWidth="1" min="8" max="8" width="9.71"/>
    <col customWidth="1" min="9" max="9" width="7.14"/>
    <col customWidth="1" min="10" max="10" width="17.29"/>
  </cols>
  <sheetData>
    <row r="1" ht="18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8.0" customHeight="1">
      <c r="A2" s="1">
        <v>42.0</v>
      </c>
      <c r="B2" s="4">
        <v>1.60116737043E11</v>
      </c>
      <c r="C2" s="3" t="s">
        <v>10</v>
      </c>
      <c r="D2" s="5" t="s">
        <v>11</v>
      </c>
      <c r="E2" s="5">
        <v>8.801506369E9</v>
      </c>
      <c r="F2" s="5">
        <v>9.3</v>
      </c>
      <c r="G2" s="5">
        <v>97.0</v>
      </c>
      <c r="H2" s="3"/>
      <c r="I2" s="5" t="s">
        <v>12</v>
      </c>
      <c r="J2" s="5">
        <v>8.84</v>
      </c>
    </row>
    <row r="3" ht="18.0" customHeight="1">
      <c r="A3" s="1">
        <v>6.0</v>
      </c>
      <c r="B3" s="4">
        <v>1.60116737006E11</v>
      </c>
      <c r="C3" s="3" t="s">
        <v>13</v>
      </c>
      <c r="D3" s="5" t="s">
        <v>14</v>
      </c>
      <c r="E3" s="5">
        <v>9.676988546E9</v>
      </c>
      <c r="F3" s="5">
        <v>9.8</v>
      </c>
      <c r="G3" s="5">
        <v>97.8</v>
      </c>
      <c r="H3" s="3"/>
      <c r="I3" s="5" t="s">
        <v>12</v>
      </c>
      <c r="J3" s="5">
        <v>8.82</v>
      </c>
    </row>
    <row r="4" ht="18.0" customHeight="1">
      <c r="A4" s="1">
        <v>57.0</v>
      </c>
      <c r="B4" s="4">
        <v>1.60116737058E11</v>
      </c>
      <c r="C4" s="3" t="s">
        <v>15</v>
      </c>
      <c r="D4" s="5" t="s">
        <v>16</v>
      </c>
      <c r="E4" s="5">
        <v>7.036467788E9</v>
      </c>
      <c r="F4" s="5">
        <v>10.0</v>
      </c>
      <c r="G4" s="5">
        <v>97.2</v>
      </c>
      <c r="H4" s="3"/>
      <c r="I4" s="5" t="s">
        <v>12</v>
      </c>
      <c r="J4" s="5">
        <v>8.73</v>
      </c>
    </row>
    <row r="5" ht="18.0" customHeight="1">
      <c r="A5" s="1">
        <v>1.0</v>
      </c>
      <c r="B5" s="4">
        <v>1.60116737001E11</v>
      </c>
      <c r="C5" s="3" t="s">
        <v>17</v>
      </c>
      <c r="D5" s="5" t="s">
        <v>18</v>
      </c>
      <c r="E5" s="5">
        <v>9.573075926E9</v>
      </c>
      <c r="F5" s="5">
        <v>9.3</v>
      </c>
      <c r="G5" s="5">
        <v>97.1</v>
      </c>
      <c r="H5" s="3"/>
      <c r="I5" s="5" t="s">
        <v>12</v>
      </c>
      <c r="J5" s="5">
        <v>8.68</v>
      </c>
    </row>
    <row r="6" ht="18.0" customHeight="1">
      <c r="A6" s="1">
        <v>15.0</v>
      </c>
      <c r="B6" s="4">
        <v>1.60116737016E11</v>
      </c>
      <c r="C6" s="3" t="s">
        <v>19</v>
      </c>
      <c r="D6" s="5" t="s">
        <v>20</v>
      </c>
      <c r="E6" s="5">
        <v>9.059908355E9</v>
      </c>
      <c r="F6" s="5">
        <v>9.8</v>
      </c>
      <c r="G6" s="5">
        <v>97.5</v>
      </c>
      <c r="H6" s="3"/>
      <c r="I6" s="5" t="s">
        <v>12</v>
      </c>
      <c r="J6" s="5">
        <v>8.64</v>
      </c>
    </row>
    <row r="7" ht="18.0" customHeight="1">
      <c r="A7" s="1">
        <v>58.0</v>
      </c>
      <c r="B7" s="4">
        <v>1.6011673706E11</v>
      </c>
      <c r="C7" s="3" t="s">
        <v>21</v>
      </c>
      <c r="D7" s="5" t="s">
        <v>22</v>
      </c>
      <c r="E7" s="5">
        <v>7.093801253E9</v>
      </c>
      <c r="F7" s="5">
        <v>9.5</v>
      </c>
      <c r="G7" s="5">
        <v>95.8</v>
      </c>
      <c r="H7" s="3"/>
      <c r="I7" s="5" t="s">
        <v>12</v>
      </c>
      <c r="J7" s="5">
        <v>8.57</v>
      </c>
    </row>
    <row r="8" ht="18.0" customHeight="1">
      <c r="A8" s="1">
        <v>28.0</v>
      </c>
      <c r="B8" s="4">
        <v>1.60116737029E11</v>
      </c>
      <c r="C8" s="3" t="s">
        <v>23</v>
      </c>
      <c r="D8" s="5" t="s">
        <v>24</v>
      </c>
      <c r="E8" s="5">
        <v>9.000448844E9</v>
      </c>
      <c r="F8" s="5">
        <v>10.0</v>
      </c>
      <c r="G8" s="5">
        <v>97.6</v>
      </c>
      <c r="H8" s="3"/>
      <c r="I8" s="5" t="s">
        <v>12</v>
      </c>
      <c r="J8" s="5">
        <v>8.51</v>
      </c>
    </row>
    <row r="9" ht="18.0" customHeight="1">
      <c r="A9" s="1">
        <v>50.0</v>
      </c>
      <c r="B9" s="4">
        <v>1.60116737051E11</v>
      </c>
      <c r="C9" s="3" t="s">
        <v>25</v>
      </c>
      <c r="D9" s="5" t="s">
        <v>26</v>
      </c>
      <c r="E9" s="5">
        <v>9.502282548E9</v>
      </c>
      <c r="F9" s="5">
        <v>9.7</v>
      </c>
      <c r="G9" s="5">
        <v>98.0</v>
      </c>
      <c r="H9" s="3"/>
      <c r="I9" s="5" t="s">
        <v>12</v>
      </c>
      <c r="J9" s="5">
        <v>8.36</v>
      </c>
    </row>
    <row r="10" ht="18.0" customHeight="1">
      <c r="A10" s="1">
        <v>12.0</v>
      </c>
      <c r="B10" s="4">
        <v>1.60116737013E11</v>
      </c>
      <c r="C10" s="3" t="s">
        <v>27</v>
      </c>
      <c r="D10" s="5" t="s">
        <v>28</v>
      </c>
      <c r="E10" s="5">
        <v>9.110733892E9</v>
      </c>
      <c r="F10" s="5">
        <v>9.18</v>
      </c>
      <c r="G10" s="5">
        <v>98.1</v>
      </c>
      <c r="H10" s="3"/>
      <c r="I10" s="5" t="s">
        <v>12</v>
      </c>
      <c r="J10" s="5">
        <v>8.32</v>
      </c>
    </row>
    <row r="11" ht="18.0" customHeight="1">
      <c r="A11" s="1">
        <v>3.0</v>
      </c>
      <c r="B11" s="4">
        <v>1.60116737003E11</v>
      </c>
      <c r="C11" s="3" t="s">
        <v>29</v>
      </c>
      <c r="D11" s="5" t="s">
        <v>30</v>
      </c>
      <c r="E11" s="5">
        <v>7.65906604E9</v>
      </c>
      <c r="F11" s="5">
        <v>9.0</v>
      </c>
      <c r="G11" s="5">
        <v>94.5</v>
      </c>
      <c r="H11" s="3"/>
      <c r="I11" s="5" t="s">
        <v>12</v>
      </c>
      <c r="J11" s="5">
        <v>8.3</v>
      </c>
    </row>
    <row r="12" ht="18.0" customHeight="1">
      <c r="A12" s="1">
        <v>23.0</v>
      </c>
      <c r="B12" s="4">
        <v>1.60116737024E11</v>
      </c>
      <c r="C12" s="3" t="s">
        <v>31</v>
      </c>
      <c r="D12" s="5" t="s">
        <v>32</v>
      </c>
      <c r="E12" s="5">
        <v>7.013649578E9</v>
      </c>
      <c r="F12" s="5">
        <v>9.8</v>
      </c>
      <c r="G12" s="5">
        <v>98.5</v>
      </c>
      <c r="H12" s="3"/>
      <c r="I12" s="5" t="s">
        <v>12</v>
      </c>
      <c r="J12" s="5">
        <v>8.3</v>
      </c>
    </row>
    <row r="13" ht="18.0" customHeight="1">
      <c r="A13" s="1">
        <v>20.0</v>
      </c>
      <c r="B13" s="4">
        <v>1.60116737021E11</v>
      </c>
      <c r="C13" s="3" t="s">
        <v>33</v>
      </c>
      <c r="D13" s="5" t="s">
        <v>34</v>
      </c>
      <c r="E13" s="5">
        <v>8.886401198E9</v>
      </c>
      <c r="F13" s="5">
        <v>9.5</v>
      </c>
      <c r="G13" s="5">
        <v>92.0</v>
      </c>
      <c r="H13" s="3"/>
      <c r="I13" s="5" t="s">
        <v>12</v>
      </c>
      <c r="J13" s="5">
        <v>8.27</v>
      </c>
    </row>
    <row r="14" ht="18.0" customHeight="1">
      <c r="A14" s="1">
        <v>14.0</v>
      </c>
      <c r="B14" s="4">
        <v>1.60116737015E11</v>
      </c>
      <c r="C14" s="3" t="s">
        <v>35</v>
      </c>
      <c r="D14" s="5" t="s">
        <v>36</v>
      </c>
      <c r="E14" s="5">
        <v>9.701119565E9</v>
      </c>
      <c r="F14" s="5">
        <v>9.2</v>
      </c>
      <c r="G14" s="5">
        <v>96.0</v>
      </c>
      <c r="H14" s="3"/>
      <c r="I14" s="5" t="s">
        <v>12</v>
      </c>
      <c r="J14" s="5">
        <v>8.25</v>
      </c>
    </row>
    <row r="15" ht="18.0" customHeight="1">
      <c r="A15" s="1">
        <v>29.0</v>
      </c>
      <c r="B15" s="4">
        <v>1.6011673703E11</v>
      </c>
      <c r="C15" s="3" t="s">
        <v>37</v>
      </c>
      <c r="D15" s="5" t="s">
        <v>38</v>
      </c>
      <c r="E15" s="5">
        <v>8.555991711E9</v>
      </c>
      <c r="F15" s="5">
        <v>9.8</v>
      </c>
      <c r="G15" s="5">
        <v>97.7</v>
      </c>
      <c r="H15" s="3"/>
      <c r="I15" s="5" t="s">
        <v>12</v>
      </c>
      <c r="J15" s="5">
        <v>8.19</v>
      </c>
    </row>
    <row r="16" ht="18.0" customHeight="1">
      <c r="A16" s="1">
        <v>49.0</v>
      </c>
      <c r="B16" s="4">
        <v>1.6011673705E11</v>
      </c>
      <c r="C16" s="3" t="s">
        <v>39</v>
      </c>
      <c r="D16" s="5" t="s">
        <v>40</v>
      </c>
      <c r="E16" s="5">
        <v>8.46405429E9</v>
      </c>
      <c r="F16" s="5">
        <v>9.4</v>
      </c>
      <c r="G16" s="5">
        <v>97.4</v>
      </c>
      <c r="H16" s="3"/>
      <c r="I16" s="5" t="s">
        <v>12</v>
      </c>
      <c r="J16" s="5">
        <v>8.17</v>
      </c>
    </row>
    <row r="17" ht="18.0" customHeight="1">
      <c r="A17" s="1">
        <v>30.0</v>
      </c>
      <c r="B17" s="4">
        <v>1.60116737031E11</v>
      </c>
      <c r="C17" s="3" t="s">
        <v>41</v>
      </c>
      <c r="D17" s="5" t="s">
        <v>42</v>
      </c>
      <c r="E17" s="5">
        <v>9.100420595E9</v>
      </c>
      <c r="F17" s="5">
        <v>10.0</v>
      </c>
      <c r="G17" s="5">
        <v>97.8</v>
      </c>
      <c r="H17" s="3"/>
      <c r="I17" s="5" t="s">
        <v>12</v>
      </c>
      <c r="J17" s="5">
        <v>8.15</v>
      </c>
    </row>
    <row r="18" ht="18.0" customHeight="1">
      <c r="A18" s="1">
        <v>35.0</v>
      </c>
      <c r="B18" s="4">
        <v>1.60116737036E11</v>
      </c>
      <c r="C18" s="3" t="s">
        <v>43</v>
      </c>
      <c r="D18" s="5" t="s">
        <v>44</v>
      </c>
      <c r="E18" s="5">
        <v>8.500570821E9</v>
      </c>
      <c r="F18" s="5">
        <v>10.0</v>
      </c>
      <c r="G18" s="5">
        <v>97.3</v>
      </c>
      <c r="H18" s="3"/>
      <c r="I18" s="5" t="s">
        <v>12</v>
      </c>
      <c r="J18" s="5">
        <v>8.15</v>
      </c>
    </row>
    <row r="19" ht="18.0" customHeight="1">
      <c r="A19" s="1">
        <v>21.0</v>
      </c>
      <c r="B19" s="4">
        <v>1.60116737022E11</v>
      </c>
      <c r="C19" s="3" t="s">
        <v>45</v>
      </c>
      <c r="D19" s="5" t="s">
        <v>46</v>
      </c>
      <c r="E19" s="5">
        <v>9.573827922E9</v>
      </c>
      <c r="F19" s="5">
        <v>9.1</v>
      </c>
      <c r="G19" s="5">
        <v>97.8</v>
      </c>
      <c r="H19" s="3"/>
      <c r="I19" s="5" t="s">
        <v>12</v>
      </c>
      <c r="J19" s="5">
        <v>8.12</v>
      </c>
    </row>
    <row r="20" ht="18.0" customHeight="1">
      <c r="A20" s="1">
        <v>25.0</v>
      </c>
      <c r="B20" s="4">
        <v>1.60116737026E11</v>
      </c>
      <c r="C20" s="3" t="s">
        <v>47</v>
      </c>
      <c r="D20" s="5" t="s">
        <v>48</v>
      </c>
      <c r="E20" s="5">
        <v>9.866448913E9</v>
      </c>
      <c r="F20" s="5">
        <v>10.0</v>
      </c>
      <c r="G20" s="5">
        <v>98.1</v>
      </c>
      <c r="H20" s="3"/>
      <c r="I20" s="5" t="s">
        <v>12</v>
      </c>
      <c r="J20" s="5">
        <v>8.11</v>
      </c>
    </row>
    <row r="21" ht="18.0" customHeight="1">
      <c r="A21" s="1">
        <v>26.0</v>
      </c>
      <c r="B21" s="4">
        <v>1.60116737027E11</v>
      </c>
      <c r="C21" s="3" t="s">
        <v>49</v>
      </c>
      <c r="D21" s="5" t="s">
        <v>50</v>
      </c>
      <c r="E21" s="5">
        <v>8.142402185E9</v>
      </c>
      <c r="F21" s="5">
        <v>9.7</v>
      </c>
      <c r="G21" s="5">
        <v>97.5</v>
      </c>
      <c r="H21" s="3"/>
      <c r="I21" s="5" t="s">
        <v>12</v>
      </c>
      <c r="J21" s="5">
        <v>8.1</v>
      </c>
    </row>
    <row r="22" ht="18.0" customHeight="1">
      <c r="A22" s="1">
        <v>36.0</v>
      </c>
      <c r="B22" s="4">
        <v>1.60116737037E11</v>
      </c>
      <c r="C22" s="3" t="s">
        <v>51</v>
      </c>
      <c r="D22" s="5" t="s">
        <v>52</v>
      </c>
      <c r="E22" s="5">
        <v>9.949190321E9</v>
      </c>
      <c r="F22" s="5">
        <v>9.2</v>
      </c>
      <c r="G22" s="5">
        <v>97.8</v>
      </c>
      <c r="H22" s="3"/>
      <c r="I22" s="5" t="s">
        <v>12</v>
      </c>
      <c r="J22" s="5">
        <v>8.1</v>
      </c>
    </row>
    <row r="23" ht="18.0" customHeight="1">
      <c r="A23" s="1">
        <v>44.0</v>
      </c>
      <c r="B23" s="4">
        <v>1.60116737045E11</v>
      </c>
      <c r="C23" s="3" t="s">
        <v>53</v>
      </c>
      <c r="D23" s="5" t="s">
        <v>54</v>
      </c>
      <c r="E23" s="5">
        <v>7.2078896E9</v>
      </c>
      <c r="F23" s="5">
        <v>10.0</v>
      </c>
      <c r="G23" s="5">
        <v>95.7</v>
      </c>
      <c r="H23" s="3"/>
      <c r="I23" s="5" t="s">
        <v>12</v>
      </c>
      <c r="J23" s="5">
        <v>8.1</v>
      </c>
    </row>
    <row r="24" ht="18.0" customHeight="1">
      <c r="A24" s="1">
        <v>33.0</v>
      </c>
      <c r="B24" s="4">
        <v>1.60116737034E11</v>
      </c>
      <c r="C24" s="3" t="s">
        <v>55</v>
      </c>
      <c r="D24" s="5" t="s">
        <v>56</v>
      </c>
      <c r="E24" s="5">
        <v>7.702682824E9</v>
      </c>
      <c r="F24" s="5">
        <v>9.8</v>
      </c>
      <c r="G24" s="5">
        <v>96.1</v>
      </c>
      <c r="H24" s="3"/>
      <c r="I24" s="5" t="s">
        <v>12</v>
      </c>
      <c r="J24" s="5">
        <v>8.09</v>
      </c>
    </row>
    <row r="25" ht="18.0" customHeight="1">
      <c r="A25" s="1">
        <v>2.0</v>
      </c>
      <c r="B25" s="4">
        <v>1.60116737002E11</v>
      </c>
      <c r="C25" s="3" t="s">
        <v>57</v>
      </c>
      <c r="D25" s="5" t="s">
        <v>58</v>
      </c>
      <c r="E25" s="5">
        <v>9.701722446E9</v>
      </c>
      <c r="F25" s="5">
        <v>9.5</v>
      </c>
      <c r="G25" s="5">
        <v>95.3</v>
      </c>
      <c r="H25" s="3"/>
      <c r="I25" s="5" t="s">
        <v>12</v>
      </c>
      <c r="J25" s="5">
        <v>8.0</v>
      </c>
    </row>
    <row r="26" ht="18.0" customHeight="1">
      <c r="A26" s="1">
        <v>5.0</v>
      </c>
      <c r="B26" s="4">
        <v>1.60116737005E11</v>
      </c>
      <c r="C26" s="3" t="s">
        <v>59</v>
      </c>
      <c r="D26" s="5" t="s">
        <v>60</v>
      </c>
      <c r="E26" s="5">
        <v>9.704389445E9</v>
      </c>
      <c r="F26" s="5">
        <v>9.8</v>
      </c>
      <c r="G26" s="5">
        <v>96.6</v>
      </c>
      <c r="H26" s="3"/>
      <c r="I26" s="5" t="s">
        <v>12</v>
      </c>
      <c r="J26" s="5">
        <v>8.0</v>
      </c>
    </row>
    <row r="27" ht="18.0" customHeight="1">
      <c r="A27" s="1">
        <v>13.0</v>
      </c>
      <c r="B27" s="4">
        <v>1.60116737014E11</v>
      </c>
      <c r="C27" s="3" t="s">
        <v>61</v>
      </c>
      <c r="D27" s="5" t="s">
        <v>62</v>
      </c>
      <c r="E27" s="5">
        <v>9.959041247E9</v>
      </c>
      <c r="F27" s="5">
        <v>9.8</v>
      </c>
      <c r="G27" s="5">
        <v>97.6</v>
      </c>
      <c r="H27" s="3"/>
      <c r="I27" s="5" t="s">
        <v>12</v>
      </c>
      <c r="J27" s="5">
        <v>8.0</v>
      </c>
    </row>
    <row r="28" ht="18.0" customHeight="1">
      <c r="A28" s="1">
        <v>48.0</v>
      </c>
      <c r="B28" s="4">
        <v>1.60116737049E11</v>
      </c>
      <c r="C28" s="3" t="s">
        <v>63</v>
      </c>
      <c r="D28" s="5" t="s">
        <v>64</v>
      </c>
      <c r="E28" s="5">
        <v>9.951612228E9</v>
      </c>
      <c r="F28" s="5">
        <v>8.6</v>
      </c>
      <c r="G28" s="5">
        <v>97.9</v>
      </c>
      <c r="H28" s="3"/>
      <c r="I28" s="5" t="s">
        <v>12</v>
      </c>
      <c r="J28" s="5">
        <v>8.0</v>
      </c>
    </row>
    <row r="29" ht="18.0" customHeight="1">
      <c r="A29" s="1">
        <v>51.0</v>
      </c>
      <c r="B29" s="4">
        <v>1.60116737052E11</v>
      </c>
      <c r="C29" s="3" t="s">
        <v>65</v>
      </c>
      <c r="D29" s="5" t="s">
        <v>66</v>
      </c>
      <c r="E29" s="5">
        <v>8.328504302E9</v>
      </c>
      <c r="F29" s="5">
        <v>9.5</v>
      </c>
      <c r="G29" s="5">
        <v>96.1</v>
      </c>
      <c r="H29" s="3"/>
      <c r="I29" s="5" t="s">
        <v>12</v>
      </c>
      <c r="J29" s="5">
        <v>8.0</v>
      </c>
    </row>
    <row r="30" ht="18.0" customHeight="1">
      <c r="A30" s="1">
        <v>9.0</v>
      </c>
      <c r="B30" s="4">
        <v>1.60116737009E11</v>
      </c>
      <c r="C30" s="3" t="s">
        <v>67</v>
      </c>
      <c r="D30" s="5" t="s">
        <v>68</v>
      </c>
      <c r="E30" s="5">
        <v>8.074406174E9</v>
      </c>
      <c r="F30" s="5">
        <v>9.7</v>
      </c>
      <c r="G30" s="5">
        <v>98.0</v>
      </c>
      <c r="H30" s="3"/>
      <c r="I30" s="5" t="s">
        <v>12</v>
      </c>
      <c r="J30" s="5">
        <v>7.88</v>
      </c>
    </row>
    <row r="31" ht="18.0" customHeight="1">
      <c r="A31" s="1">
        <v>10.0</v>
      </c>
      <c r="B31" s="4">
        <v>1.6011673701E11</v>
      </c>
      <c r="C31" s="3" t="s">
        <v>69</v>
      </c>
      <c r="D31" s="5" t="s">
        <v>70</v>
      </c>
      <c r="E31" s="5">
        <v>8.919802089E9</v>
      </c>
      <c r="F31" s="5">
        <v>9.3</v>
      </c>
      <c r="G31" s="5">
        <v>97.0</v>
      </c>
      <c r="H31" s="3"/>
      <c r="I31" s="5" t="s">
        <v>12</v>
      </c>
      <c r="J31" s="5">
        <v>7.84</v>
      </c>
    </row>
    <row r="32" ht="18.0" customHeight="1">
      <c r="A32" s="1">
        <v>16.0</v>
      </c>
      <c r="B32" s="4">
        <v>1.60116737017E11</v>
      </c>
      <c r="C32" s="3" t="s">
        <v>71</v>
      </c>
      <c r="D32" s="5" t="s">
        <v>72</v>
      </c>
      <c r="E32" s="5">
        <v>7.288849112E9</v>
      </c>
      <c r="F32" s="5">
        <v>9.0</v>
      </c>
      <c r="G32" s="5">
        <v>98.8</v>
      </c>
      <c r="H32" s="3"/>
      <c r="I32" s="5" t="s">
        <v>12</v>
      </c>
      <c r="J32" s="5">
        <v>7.84</v>
      </c>
    </row>
    <row r="33" ht="18.0" customHeight="1">
      <c r="A33" s="1">
        <v>18.0</v>
      </c>
      <c r="B33" s="4">
        <v>1.60116737019E11</v>
      </c>
      <c r="C33" s="3" t="s">
        <v>73</v>
      </c>
      <c r="D33" s="5" t="s">
        <v>74</v>
      </c>
      <c r="E33" s="5">
        <v>9.542910669E9</v>
      </c>
      <c r="F33" s="5">
        <v>9.8</v>
      </c>
      <c r="G33" s="5">
        <v>98.2</v>
      </c>
      <c r="H33" s="3"/>
      <c r="I33" s="5" t="s">
        <v>12</v>
      </c>
      <c r="J33" s="5">
        <v>7.8</v>
      </c>
    </row>
    <row r="34" ht="18.0" customHeight="1">
      <c r="A34" s="1">
        <v>11.0</v>
      </c>
      <c r="B34" s="4">
        <v>1.60116737011E11</v>
      </c>
      <c r="C34" s="3" t="s">
        <v>75</v>
      </c>
      <c r="D34" s="5" t="s">
        <v>76</v>
      </c>
      <c r="E34" s="5">
        <v>8.639747821E9</v>
      </c>
      <c r="F34" s="5">
        <v>10.0</v>
      </c>
      <c r="G34" s="5">
        <v>93.0</v>
      </c>
      <c r="H34" s="3"/>
      <c r="I34" s="5" t="s">
        <v>12</v>
      </c>
      <c r="J34" s="5">
        <v>7.79</v>
      </c>
    </row>
    <row r="35" ht="18.0" customHeight="1">
      <c r="A35" s="1">
        <v>24.0</v>
      </c>
      <c r="B35" s="4">
        <v>1.60116737025E11</v>
      </c>
      <c r="C35" s="3" t="s">
        <v>77</v>
      </c>
      <c r="D35" s="5" t="s">
        <v>78</v>
      </c>
      <c r="E35" s="5">
        <v>9.100051133E9</v>
      </c>
      <c r="F35" s="5">
        <v>9.8</v>
      </c>
      <c r="G35" s="5">
        <v>97.6</v>
      </c>
      <c r="H35" s="3"/>
      <c r="I35" s="5" t="s">
        <v>12</v>
      </c>
      <c r="J35" s="5">
        <v>7.79</v>
      </c>
    </row>
    <row r="36" ht="18.0" customHeight="1">
      <c r="A36" s="1">
        <v>31.0</v>
      </c>
      <c r="B36" s="4">
        <v>1.60116737032E11</v>
      </c>
      <c r="C36" s="3" t="s">
        <v>79</v>
      </c>
      <c r="D36" s="5" t="s">
        <v>80</v>
      </c>
      <c r="E36" s="5">
        <v>9.640562299E9</v>
      </c>
      <c r="F36" s="5">
        <v>9.8</v>
      </c>
      <c r="G36" s="5">
        <v>97.5</v>
      </c>
      <c r="H36" s="3"/>
      <c r="I36" s="5" t="s">
        <v>12</v>
      </c>
      <c r="J36" s="5">
        <v>7.78</v>
      </c>
    </row>
    <row r="37" ht="18.0" customHeight="1">
      <c r="A37" s="1">
        <v>22.0</v>
      </c>
      <c r="B37" s="4">
        <v>1.60116737023E11</v>
      </c>
      <c r="C37" s="3" t="s">
        <v>81</v>
      </c>
      <c r="D37" s="5" t="s">
        <v>82</v>
      </c>
      <c r="E37" s="5">
        <v>7.013271629E9</v>
      </c>
      <c r="F37" s="5">
        <v>9.3</v>
      </c>
      <c r="G37" s="5">
        <v>96.5</v>
      </c>
      <c r="H37" s="3"/>
      <c r="I37" s="5" t="s">
        <v>12</v>
      </c>
      <c r="J37" s="5">
        <v>7.75</v>
      </c>
    </row>
    <row r="38" ht="18.0" customHeight="1">
      <c r="A38" s="1">
        <v>40.0</v>
      </c>
      <c r="B38" s="4">
        <v>1.60116737041E11</v>
      </c>
      <c r="C38" s="3" t="s">
        <v>83</v>
      </c>
      <c r="D38" s="5" t="s">
        <v>84</v>
      </c>
      <c r="E38" s="5">
        <v>9.010221111E9</v>
      </c>
      <c r="F38" s="5">
        <v>9.8</v>
      </c>
      <c r="G38" s="5">
        <v>94.5</v>
      </c>
      <c r="H38" s="3"/>
      <c r="I38" s="5" t="s">
        <v>12</v>
      </c>
      <c r="J38" s="5">
        <v>7.67</v>
      </c>
    </row>
    <row r="39" ht="18.0" customHeight="1">
      <c r="A39" s="1">
        <v>39.0</v>
      </c>
      <c r="B39" s="4">
        <v>1.6011673704E11</v>
      </c>
      <c r="C39" s="3" t="s">
        <v>85</v>
      </c>
      <c r="D39" s="5" t="s">
        <v>86</v>
      </c>
      <c r="E39" s="5">
        <v>8.686805912E9</v>
      </c>
      <c r="F39" s="5">
        <v>9.5</v>
      </c>
      <c r="G39" s="5">
        <v>95.0</v>
      </c>
      <c r="H39" s="3"/>
      <c r="I39" s="5" t="s">
        <v>12</v>
      </c>
      <c r="J39" s="5">
        <v>7.56</v>
      </c>
    </row>
    <row r="40" ht="18.0" customHeight="1">
      <c r="A40" s="1">
        <v>17.0</v>
      </c>
      <c r="B40" s="4">
        <v>1.60116737018E11</v>
      </c>
      <c r="C40" s="3" t="s">
        <v>87</v>
      </c>
      <c r="D40" s="5" t="s">
        <v>88</v>
      </c>
      <c r="E40" s="5">
        <v>9.849654197E9</v>
      </c>
      <c r="F40" s="5">
        <v>9.5</v>
      </c>
      <c r="G40" s="5">
        <v>95.1</v>
      </c>
      <c r="H40" s="3"/>
      <c r="I40" s="5" t="s">
        <v>12</v>
      </c>
      <c r="J40" s="5">
        <v>7.51</v>
      </c>
    </row>
    <row r="41" ht="18.0" customHeight="1">
      <c r="A41" s="1">
        <v>56.0</v>
      </c>
      <c r="B41" s="4">
        <v>1.60116737057E11</v>
      </c>
      <c r="C41" s="3" t="s">
        <v>89</v>
      </c>
      <c r="D41" s="5" t="s">
        <v>90</v>
      </c>
      <c r="E41" s="5">
        <v>8.179992581E9</v>
      </c>
      <c r="F41" s="5">
        <v>9.5</v>
      </c>
      <c r="G41" s="5">
        <v>96.3</v>
      </c>
      <c r="H41" s="3"/>
      <c r="I41" s="5" t="s">
        <v>12</v>
      </c>
      <c r="J41" s="5">
        <v>7.5</v>
      </c>
    </row>
    <row r="42" ht="18.0" customHeight="1">
      <c r="A42" s="1">
        <v>55.0</v>
      </c>
      <c r="B42" s="4">
        <v>1.60116737056E11</v>
      </c>
      <c r="C42" s="3" t="s">
        <v>91</v>
      </c>
      <c r="D42" s="5" t="s">
        <v>92</v>
      </c>
      <c r="E42" s="5">
        <v>7.989421171E9</v>
      </c>
      <c r="F42" s="5">
        <v>9.5</v>
      </c>
      <c r="G42" s="5">
        <v>94.2</v>
      </c>
      <c r="H42" s="3"/>
      <c r="I42" s="5" t="s">
        <v>12</v>
      </c>
      <c r="J42" s="5">
        <v>7.33</v>
      </c>
    </row>
    <row r="43" ht="18.0" customHeight="1">
      <c r="A43" s="1">
        <v>41.0</v>
      </c>
      <c r="B43" s="4">
        <v>1.60116737042E11</v>
      </c>
      <c r="C43" s="3" t="s">
        <v>93</v>
      </c>
      <c r="D43" s="5" t="s">
        <v>94</v>
      </c>
      <c r="E43" s="5">
        <v>9.030339777E9</v>
      </c>
      <c r="F43" s="5">
        <v>9.5</v>
      </c>
      <c r="G43" s="5">
        <v>97.2</v>
      </c>
      <c r="H43" s="3"/>
      <c r="I43" s="5" t="s">
        <v>12</v>
      </c>
      <c r="J43" s="5">
        <v>7.24</v>
      </c>
    </row>
    <row r="44" ht="18.0" customHeight="1">
      <c r="A44" s="1">
        <v>46.0</v>
      </c>
      <c r="B44" s="4">
        <v>1.60116737047E11</v>
      </c>
      <c r="C44" s="3" t="s">
        <v>95</v>
      </c>
      <c r="D44" s="5" t="s">
        <v>96</v>
      </c>
      <c r="E44" s="5">
        <v>8.074937254E9</v>
      </c>
      <c r="F44" s="5">
        <v>10.0</v>
      </c>
      <c r="G44" s="5">
        <v>94.9</v>
      </c>
      <c r="H44" s="3"/>
      <c r="I44" s="5" t="s">
        <v>12</v>
      </c>
      <c r="J44" s="5">
        <v>7.23</v>
      </c>
    </row>
    <row r="45" ht="18.0" customHeight="1">
      <c r="A45" s="1">
        <v>8.0</v>
      </c>
      <c r="B45" s="4">
        <v>1.60116737008E11</v>
      </c>
      <c r="C45" s="3" t="s">
        <v>97</v>
      </c>
      <c r="D45" s="5" t="s">
        <v>98</v>
      </c>
      <c r="E45" s="5">
        <v>9.908017363E9</v>
      </c>
      <c r="F45" s="5">
        <v>10.0</v>
      </c>
      <c r="G45" s="5">
        <v>97.8</v>
      </c>
      <c r="H45" s="5"/>
      <c r="I45" s="5" t="s">
        <v>12</v>
      </c>
      <c r="J45" s="5">
        <v>7.22</v>
      </c>
    </row>
    <row r="46" ht="18.0" customHeight="1">
      <c r="A46" s="1">
        <v>45.0</v>
      </c>
      <c r="B46" s="4">
        <v>1.60116737046E11</v>
      </c>
      <c r="C46" s="3" t="s">
        <v>99</v>
      </c>
      <c r="D46" s="5" t="s">
        <v>100</v>
      </c>
      <c r="E46" s="5">
        <v>9.95158515E9</v>
      </c>
      <c r="F46" s="5">
        <v>9.2</v>
      </c>
      <c r="G46" s="5">
        <v>96.4</v>
      </c>
      <c r="H46" s="3"/>
      <c r="I46" s="5" t="s">
        <v>12</v>
      </c>
      <c r="J46" s="5">
        <v>7.18</v>
      </c>
    </row>
    <row r="47" ht="18.0" customHeight="1">
      <c r="A47" s="1">
        <v>52.0</v>
      </c>
      <c r="B47" s="4">
        <v>1.60116737053E11</v>
      </c>
      <c r="C47" s="3" t="s">
        <v>101</v>
      </c>
      <c r="D47" s="5" t="s">
        <v>102</v>
      </c>
      <c r="E47" s="5">
        <v>9.542981964E9</v>
      </c>
      <c r="F47" s="5">
        <v>9.7</v>
      </c>
      <c r="G47" s="5">
        <v>98.4</v>
      </c>
      <c r="H47" s="3"/>
      <c r="I47" s="5" t="s">
        <v>12</v>
      </c>
      <c r="J47" s="5">
        <v>7.17</v>
      </c>
    </row>
    <row r="48" ht="18.0" customHeight="1">
      <c r="A48" s="1">
        <v>27.0</v>
      </c>
      <c r="B48" s="4">
        <v>1.60116737028E11</v>
      </c>
      <c r="C48" s="3" t="s">
        <v>103</v>
      </c>
      <c r="D48" s="5" t="s">
        <v>104</v>
      </c>
      <c r="E48" s="5">
        <v>8.885153812E9</v>
      </c>
      <c r="F48" s="5">
        <v>95.0</v>
      </c>
      <c r="G48" s="5">
        <v>95.1</v>
      </c>
      <c r="H48" s="3"/>
      <c r="I48" s="5" t="s">
        <v>12</v>
      </c>
      <c r="J48" s="5">
        <v>7.15</v>
      </c>
    </row>
    <row r="49" ht="18.0" customHeight="1">
      <c r="A49" s="1">
        <v>62.0</v>
      </c>
      <c r="B49" s="4">
        <v>1.60116737302E11</v>
      </c>
      <c r="C49" s="3" t="s">
        <v>105</v>
      </c>
      <c r="D49" s="5" t="s">
        <v>106</v>
      </c>
      <c r="E49" s="5">
        <v>9.989225734E9</v>
      </c>
      <c r="F49" s="5">
        <v>8.7</v>
      </c>
      <c r="G49" s="3"/>
      <c r="H49" s="5">
        <v>83.0</v>
      </c>
      <c r="I49" s="5" t="s">
        <v>12</v>
      </c>
      <c r="J49" s="5">
        <v>7.15</v>
      </c>
    </row>
    <row r="50" ht="18.0" customHeight="1">
      <c r="A50" s="1">
        <v>54.0</v>
      </c>
      <c r="B50" s="4">
        <v>1.60116737055E11</v>
      </c>
      <c r="C50" s="3" t="s">
        <v>107</v>
      </c>
      <c r="D50" s="5" t="s">
        <v>108</v>
      </c>
      <c r="E50" s="5">
        <v>9.908964499E9</v>
      </c>
      <c r="F50" s="5">
        <v>9.2</v>
      </c>
      <c r="G50" s="5">
        <v>96.7</v>
      </c>
      <c r="H50" s="3"/>
      <c r="I50" s="5" t="s">
        <v>12</v>
      </c>
      <c r="J50" s="5">
        <v>7.1</v>
      </c>
    </row>
    <row r="51" ht="18.0" customHeight="1">
      <c r="A51" s="1">
        <v>19.0</v>
      </c>
      <c r="B51" s="4">
        <v>1.6011673702E11</v>
      </c>
      <c r="C51" s="3" t="s">
        <v>109</v>
      </c>
      <c r="D51" s="5" t="s">
        <v>110</v>
      </c>
      <c r="E51" s="5">
        <v>9.030457667E9</v>
      </c>
      <c r="F51" s="5">
        <v>9.2</v>
      </c>
      <c r="G51" s="5">
        <v>86.1</v>
      </c>
      <c r="H51" s="3"/>
      <c r="I51" s="5" t="s">
        <v>12</v>
      </c>
      <c r="J51" s="5">
        <v>7.01</v>
      </c>
    </row>
    <row r="52" ht="18.0" customHeight="1">
      <c r="A52" s="1">
        <v>32.0</v>
      </c>
      <c r="B52" s="4">
        <v>1.60116737033E11</v>
      </c>
      <c r="C52" s="3" t="s">
        <v>111</v>
      </c>
      <c r="D52" s="5" t="s">
        <v>112</v>
      </c>
      <c r="E52" s="5">
        <v>9.959934586E9</v>
      </c>
      <c r="F52" s="5">
        <v>9.2</v>
      </c>
      <c r="G52" s="5">
        <v>95.0</v>
      </c>
      <c r="H52" s="3"/>
      <c r="I52" s="5" t="s">
        <v>12</v>
      </c>
      <c r="J52" s="5">
        <v>7.01</v>
      </c>
    </row>
    <row r="53" ht="18.0" customHeight="1">
      <c r="A53" s="1">
        <v>43.0</v>
      </c>
      <c r="B53" s="4">
        <v>1.60116737044E11</v>
      </c>
      <c r="C53" s="3" t="s">
        <v>113</v>
      </c>
      <c r="D53" s="5" t="s">
        <v>114</v>
      </c>
      <c r="E53" s="5">
        <v>7.330700246E9</v>
      </c>
      <c r="F53" s="5">
        <v>9.0</v>
      </c>
      <c r="G53" s="6">
        <v>0.94</v>
      </c>
      <c r="H53" s="3"/>
      <c r="I53" s="5" t="s">
        <v>12</v>
      </c>
      <c r="J53" s="5">
        <v>7.01</v>
      </c>
    </row>
    <row r="54" ht="18.0" customHeight="1">
      <c r="A54" s="1">
        <v>60.0</v>
      </c>
      <c r="B54" s="4">
        <v>1.60116737124E11</v>
      </c>
      <c r="C54" s="3" t="s">
        <v>115</v>
      </c>
      <c r="D54" s="5" t="s">
        <v>116</v>
      </c>
      <c r="E54" s="5">
        <v>9.01053399E9</v>
      </c>
      <c r="F54" s="5">
        <v>9.2</v>
      </c>
      <c r="G54" s="5">
        <v>88.1</v>
      </c>
      <c r="H54" s="3"/>
      <c r="I54" s="5" t="s">
        <v>12</v>
      </c>
      <c r="J54" s="5">
        <v>7.01</v>
      </c>
    </row>
    <row r="55" ht="18.0" customHeight="1">
      <c r="A55" s="1">
        <v>61.0</v>
      </c>
      <c r="B55" s="4">
        <v>1.60116737301E11</v>
      </c>
      <c r="C55" s="3" t="s">
        <v>117</v>
      </c>
      <c r="D55" s="5" t="s">
        <v>118</v>
      </c>
      <c r="E55" s="5">
        <v>7.382755468E9</v>
      </c>
      <c r="F55" s="5">
        <v>9.2</v>
      </c>
      <c r="G55" s="3"/>
      <c r="H55" s="5">
        <v>69.0</v>
      </c>
      <c r="I55" s="5" t="s">
        <v>12</v>
      </c>
      <c r="J55" s="5">
        <v>7.0</v>
      </c>
    </row>
    <row r="56" ht="18.0" customHeight="1">
      <c r="A56" s="1">
        <v>37.0</v>
      </c>
      <c r="B56" s="4">
        <v>1.60116737038E11</v>
      </c>
      <c r="C56" s="3" t="s">
        <v>119</v>
      </c>
      <c r="D56" s="5" t="s">
        <v>120</v>
      </c>
      <c r="E56" s="5">
        <v>9.441771616E9</v>
      </c>
      <c r="F56" s="5">
        <v>9.8</v>
      </c>
      <c r="G56" s="5">
        <v>96.6</v>
      </c>
      <c r="H56" s="3"/>
      <c r="I56" s="5" t="s">
        <v>12</v>
      </c>
      <c r="J56" s="5">
        <v>6.51</v>
      </c>
    </row>
    <row r="57" ht="18.0" customHeight="1">
      <c r="A57" s="1">
        <v>34.0</v>
      </c>
      <c r="B57" s="4">
        <v>1.60116737035E11</v>
      </c>
      <c r="C57" s="3" t="s">
        <v>121</v>
      </c>
      <c r="D57" s="5" t="s">
        <v>122</v>
      </c>
      <c r="E57" s="5">
        <v>9.515031645E9</v>
      </c>
      <c r="F57" s="5">
        <v>9.2</v>
      </c>
      <c r="G57" s="5">
        <v>91.0</v>
      </c>
      <c r="H57" s="3"/>
      <c r="I57" s="5" t="s">
        <v>12</v>
      </c>
      <c r="J57" s="5">
        <v>6.4</v>
      </c>
    </row>
    <row r="58" ht="18.0" customHeight="1">
      <c r="A58" s="1">
        <v>7.0</v>
      </c>
      <c r="B58" s="4">
        <v>1.60116737007E11</v>
      </c>
      <c r="C58" s="3" t="s">
        <v>123</v>
      </c>
      <c r="D58" s="5" t="s">
        <v>124</v>
      </c>
      <c r="E58" s="5">
        <v>9.490937667E9</v>
      </c>
      <c r="F58" s="5">
        <v>9.2</v>
      </c>
      <c r="G58" s="5">
        <v>79.0</v>
      </c>
      <c r="H58" s="3"/>
      <c r="I58" s="5" t="s">
        <v>12</v>
      </c>
      <c r="J58" s="5">
        <v>6.34</v>
      </c>
    </row>
    <row r="59" ht="18.0" customHeight="1">
      <c r="A59" s="1">
        <v>64.0</v>
      </c>
      <c r="B59" s="4">
        <v>1.60116737305E11</v>
      </c>
      <c r="C59" s="3" t="s">
        <v>125</v>
      </c>
      <c r="D59" s="5" t="s">
        <v>126</v>
      </c>
      <c r="E59" s="5">
        <v>8.374594504E9</v>
      </c>
      <c r="F59" s="5">
        <v>9.0</v>
      </c>
      <c r="G59" s="3"/>
      <c r="H59" s="5">
        <v>82.0</v>
      </c>
      <c r="I59" s="5" t="s">
        <v>12</v>
      </c>
      <c r="J59" s="5">
        <v>6.3</v>
      </c>
    </row>
    <row r="60" ht="18.0" customHeight="1">
      <c r="A60" s="1">
        <v>47.0</v>
      </c>
      <c r="B60" s="4">
        <v>1.60116737048E11</v>
      </c>
      <c r="C60" s="3" t="s">
        <v>127</v>
      </c>
      <c r="D60" s="5" t="s">
        <v>128</v>
      </c>
      <c r="E60" s="5">
        <v>8.008465765E9</v>
      </c>
      <c r="F60" s="5">
        <v>8.5</v>
      </c>
      <c r="G60" s="5">
        <v>89.0</v>
      </c>
      <c r="H60" s="3"/>
      <c r="I60" s="5" t="s">
        <v>12</v>
      </c>
      <c r="J60" s="5">
        <v>6.1</v>
      </c>
    </row>
    <row r="61" ht="18.0" customHeight="1">
      <c r="A61" s="1">
        <v>59.0</v>
      </c>
      <c r="B61" s="4">
        <v>1.60116737123E11</v>
      </c>
      <c r="C61" s="3" t="s">
        <v>129</v>
      </c>
      <c r="D61" s="5" t="s">
        <v>130</v>
      </c>
      <c r="E61" s="5">
        <v>9.652298984E9</v>
      </c>
      <c r="F61" s="5">
        <v>9.4</v>
      </c>
      <c r="G61" s="5">
        <v>94.0</v>
      </c>
      <c r="H61" s="3"/>
      <c r="I61" s="5" t="s">
        <v>12</v>
      </c>
      <c r="J61" s="5">
        <v>6.01</v>
      </c>
    </row>
    <row r="62" ht="18.0" customHeight="1">
      <c r="A62" s="1">
        <v>4.0</v>
      </c>
      <c r="B62" s="4">
        <v>1.60116737004E11</v>
      </c>
      <c r="C62" s="3" t="s">
        <v>131</v>
      </c>
      <c r="D62" s="5" t="s">
        <v>132</v>
      </c>
      <c r="E62" s="5">
        <v>9.885517424E9</v>
      </c>
      <c r="F62" s="5">
        <v>7.0</v>
      </c>
      <c r="G62" s="5">
        <v>82.2</v>
      </c>
      <c r="H62" s="3"/>
      <c r="I62" s="5" t="s">
        <v>12</v>
      </c>
      <c r="J62" s="5">
        <v>6.0</v>
      </c>
    </row>
    <row r="63" ht="18.0" customHeight="1">
      <c r="A63" s="1">
        <v>38.0</v>
      </c>
      <c r="B63" s="4">
        <v>1.60116737039E11</v>
      </c>
      <c r="C63" s="3" t="s">
        <v>133</v>
      </c>
      <c r="D63" s="5" t="s">
        <v>134</v>
      </c>
      <c r="E63" s="5">
        <v>8.885918846E9</v>
      </c>
      <c r="F63" s="5">
        <v>9.3</v>
      </c>
      <c r="G63" s="3"/>
      <c r="H63" s="3"/>
      <c r="I63" s="5" t="s">
        <v>12</v>
      </c>
      <c r="J63" s="5">
        <v>6.0</v>
      </c>
    </row>
    <row r="64" ht="18.0" customHeight="1">
      <c r="A64" s="1">
        <v>53.0</v>
      </c>
      <c r="B64" s="4">
        <v>1.60116737054E11</v>
      </c>
      <c r="C64" s="3" t="s">
        <v>135</v>
      </c>
      <c r="D64" s="5" t="s">
        <v>136</v>
      </c>
      <c r="E64" s="5">
        <v>7.995827295E9</v>
      </c>
      <c r="F64" s="5">
        <v>70.0</v>
      </c>
      <c r="G64" s="5">
        <v>85.5</v>
      </c>
      <c r="H64" s="3"/>
      <c r="I64" s="5" t="s">
        <v>12</v>
      </c>
      <c r="J64" s="5">
        <v>6.0</v>
      </c>
    </row>
    <row r="65" ht="18.0" customHeight="1">
      <c r="A65" s="1">
        <v>63.0</v>
      </c>
      <c r="B65" s="4">
        <v>1.60116737303E11</v>
      </c>
      <c r="C65" s="3" t="s">
        <v>137</v>
      </c>
      <c r="D65" s="5" t="s">
        <v>138</v>
      </c>
      <c r="E65" s="5">
        <v>9.866045306E9</v>
      </c>
      <c r="F65" s="5">
        <v>9.7</v>
      </c>
      <c r="G65" s="3"/>
      <c r="H65" s="5">
        <v>81.6</v>
      </c>
      <c r="I65" s="5" t="s">
        <v>12</v>
      </c>
      <c r="J65" s="5">
        <v>0.0</v>
      </c>
    </row>
    <row r="66" ht="18.0" customHeight="1">
      <c r="A66" s="1">
        <v>65.0</v>
      </c>
      <c r="B66" s="4">
        <v>1.60116737306E11</v>
      </c>
      <c r="C66" s="3" t="s">
        <v>139</v>
      </c>
      <c r="D66" s="5" t="s">
        <v>140</v>
      </c>
      <c r="E66" s="5">
        <v>9.640040684E9</v>
      </c>
      <c r="F66" s="5">
        <v>8.0</v>
      </c>
      <c r="G66" s="3"/>
      <c r="H66" s="5">
        <v>71.0</v>
      </c>
      <c r="I66" s="5" t="s">
        <v>12</v>
      </c>
      <c r="J66" s="5">
        <v>0.0</v>
      </c>
    </row>
    <row r="67" ht="18.0" customHeight="1">
      <c r="A67" s="1">
        <v>66.0</v>
      </c>
      <c r="B67" s="4">
        <v>1.60116737307E11</v>
      </c>
      <c r="C67" s="3" t="s">
        <v>141</v>
      </c>
      <c r="D67" s="5" t="s">
        <v>142</v>
      </c>
      <c r="E67" s="5">
        <v>9.949724084E9</v>
      </c>
      <c r="F67" s="5">
        <v>9.5</v>
      </c>
      <c r="G67" s="3"/>
      <c r="H67" s="5">
        <v>77.0</v>
      </c>
      <c r="I67" s="5" t="s">
        <v>12</v>
      </c>
      <c r="J67" s="5">
        <v>0.0</v>
      </c>
    </row>
    <row r="68" ht="18.0" customHeight="1">
      <c r="A68" s="1">
        <v>67.0</v>
      </c>
      <c r="B68" s="4">
        <v>1.60116737308E11</v>
      </c>
      <c r="C68" s="3" t="s">
        <v>143</v>
      </c>
      <c r="D68" s="5" t="s">
        <v>144</v>
      </c>
      <c r="E68" s="5">
        <v>8.686852284E9</v>
      </c>
      <c r="F68" s="5">
        <v>7.5</v>
      </c>
      <c r="G68" s="3"/>
      <c r="H68" s="5">
        <v>70.0</v>
      </c>
      <c r="I68" s="5" t="s">
        <v>12</v>
      </c>
      <c r="J68" s="5">
        <v>0.0</v>
      </c>
    </row>
    <row r="69" ht="18.0" customHeight="1">
      <c r="A69" s="1">
        <v>68.0</v>
      </c>
      <c r="B69" s="4">
        <v>1.60116737309E11</v>
      </c>
      <c r="C69" s="3" t="s">
        <v>145</v>
      </c>
      <c r="D69" s="5" t="s">
        <v>146</v>
      </c>
      <c r="E69" s="5">
        <v>7.097054989E9</v>
      </c>
      <c r="F69" s="5">
        <v>7.2</v>
      </c>
      <c r="G69" s="3"/>
      <c r="H69" s="5">
        <v>69.2</v>
      </c>
      <c r="I69" s="5" t="s">
        <v>12</v>
      </c>
      <c r="J69" s="5">
        <v>0.0</v>
      </c>
    </row>
    <row r="70" ht="18.0" customHeight="1">
      <c r="A70" s="1">
        <v>69.0</v>
      </c>
      <c r="B70" s="4">
        <v>1.6011673731E11</v>
      </c>
      <c r="C70" s="3" t="s">
        <v>147</v>
      </c>
      <c r="D70" s="5" t="s">
        <v>148</v>
      </c>
      <c r="E70" s="5">
        <v>9.704998205E9</v>
      </c>
      <c r="F70" s="5">
        <v>8.3</v>
      </c>
      <c r="G70" s="3"/>
      <c r="H70" s="5">
        <v>60.0</v>
      </c>
      <c r="I70" s="5" t="s">
        <v>12</v>
      </c>
      <c r="J70" s="5">
        <v>0.0</v>
      </c>
    </row>
    <row r="71" ht="18.0" customHeight="1">
      <c r="A71" s="7">
        <v>70.0</v>
      </c>
      <c r="B71" s="8">
        <v>1.60116737312E11</v>
      </c>
      <c r="C71" s="9" t="s">
        <v>149</v>
      </c>
      <c r="D71" s="10" t="s">
        <v>150</v>
      </c>
      <c r="E71" s="10">
        <v>7.075507496E9</v>
      </c>
      <c r="F71" s="10">
        <v>6.2</v>
      </c>
      <c r="H71" s="10">
        <v>61.0</v>
      </c>
      <c r="I71" s="10" t="s">
        <v>12</v>
      </c>
      <c r="J71" s="10">
        <v>0.0</v>
      </c>
    </row>
    <row r="72" ht="15.75" customHeight="1">
      <c r="A72" s="7"/>
      <c r="B72" s="11"/>
    </row>
    <row r="73" ht="15.75" customHeight="1">
      <c r="A73" s="7"/>
      <c r="B73" s="11"/>
    </row>
    <row r="74" ht="15.75" customHeight="1">
      <c r="A74" s="7"/>
      <c r="B74" s="11"/>
    </row>
    <row r="75" ht="15.75" customHeight="1">
      <c r="A75" s="7"/>
      <c r="B75" s="11"/>
    </row>
    <row r="76" ht="15.75" customHeight="1">
      <c r="A76" s="7"/>
      <c r="B76" s="11"/>
    </row>
    <row r="77" ht="15.75" customHeight="1">
      <c r="A77" s="7"/>
      <c r="B77" s="11"/>
    </row>
    <row r="78" ht="15.75" customHeight="1">
      <c r="A78" s="7"/>
      <c r="B78" s="11"/>
    </row>
    <row r="79" ht="15.75" customHeight="1">
      <c r="A79" s="7"/>
      <c r="B79" s="11"/>
    </row>
    <row r="80" ht="15.75" customHeight="1">
      <c r="A80" s="7"/>
      <c r="B80" s="11"/>
    </row>
    <row r="81" ht="15.75" customHeight="1">
      <c r="A81" s="7"/>
      <c r="B81" s="11"/>
    </row>
    <row r="82" ht="15.75" customHeight="1">
      <c r="A82" s="7"/>
      <c r="B82" s="11"/>
    </row>
    <row r="83" ht="15.75" customHeight="1">
      <c r="A83" s="7"/>
      <c r="B83" s="11"/>
    </row>
    <row r="84" ht="15.75" customHeight="1">
      <c r="A84" s="7"/>
      <c r="B84" s="11"/>
    </row>
    <row r="85" ht="15.75" customHeight="1">
      <c r="A85" s="7"/>
      <c r="B85" s="11"/>
    </row>
    <row r="86" ht="15.75" customHeight="1">
      <c r="A86" s="7"/>
      <c r="B86" s="11"/>
    </row>
    <row r="87" ht="15.75" customHeight="1">
      <c r="A87" s="7"/>
      <c r="B87" s="11"/>
    </row>
    <row r="88" ht="15.75" customHeight="1">
      <c r="A88" s="7"/>
      <c r="B88" s="11"/>
    </row>
    <row r="89" ht="15.75" customHeight="1">
      <c r="A89" s="7"/>
      <c r="B89" s="11"/>
    </row>
    <row r="90" ht="15.75" customHeight="1">
      <c r="A90" s="7"/>
      <c r="B90" s="11"/>
    </row>
    <row r="91" ht="15.75" customHeight="1">
      <c r="A91" s="7"/>
      <c r="B91" s="11"/>
    </row>
    <row r="92" ht="15.75" customHeight="1">
      <c r="A92" s="7"/>
      <c r="B92" s="11"/>
    </row>
    <row r="93" ht="15.75" customHeight="1">
      <c r="A93" s="7"/>
      <c r="B93" s="11"/>
    </row>
    <row r="94" ht="15.75" customHeight="1">
      <c r="A94" s="7"/>
      <c r="B94" s="11"/>
    </row>
    <row r="95" ht="15.75" customHeight="1">
      <c r="A95" s="7"/>
      <c r="B95" s="11"/>
    </row>
    <row r="96" ht="15.75" customHeight="1">
      <c r="A96" s="7"/>
      <c r="B96" s="11"/>
    </row>
    <row r="97" ht="15.75" customHeight="1">
      <c r="A97" s="7"/>
      <c r="B97" s="11"/>
    </row>
    <row r="98" ht="15.75" customHeight="1">
      <c r="A98" s="7"/>
      <c r="B98" s="11"/>
    </row>
    <row r="99" ht="15.75" customHeight="1">
      <c r="A99" s="7"/>
      <c r="B99" s="11"/>
    </row>
    <row r="100" ht="15.75" customHeight="1">
      <c r="A100" s="7"/>
      <c r="B100" s="11"/>
    </row>
    <row r="101" ht="15.75" customHeight="1">
      <c r="A101" s="7"/>
      <c r="B101" s="11"/>
    </row>
    <row r="102" ht="15.75" customHeight="1">
      <c r="A102" s="7"/>
      <c r="B102" s="11"/>
    </row>
    <row r="103" ht="15.75" customHeight="1">
      <c r="A103" s="7"/>
      <c r="B103" s="11"/>
    </row>
    <row r="104" ht="15.75" customHeight="1">
      <c r="A104" s="7"/>
      <c r="B104" s="11"/>
    </row>
    <row r="105" ht="15.75" customHeight="1">
      <c r="A105" s="7"/>
      <c r="B105" s="11"/>
    </row>
    <row r="106" ht="15.75" customHeight="1">
      <c r="A106" s="7"/>
      <c r="B106" s="11"/>
    </row>
    <row r="107" ht="15.75" customHeight="1">
      <c r="A107" s="7"/>
      <c r="B107" s="11"/>
    </row>
    <row r="108" ht="15.75" customHeight="1">
      <c r="A108" s="7"/>
      <c r="B108" s="11"/>
    </row>
    <row r="109" ht="15.75" customHeight="1">
      <c r="A109" s="7"/>
      <c r="B109" s="11"/>
    </row>
    <row r="110" ht="15.75" customHeight="1">
      <c r="A110" s="7"/>
      <c r="B110" s="11"/>
    </row>
    <row r="111" ht="15.75" customHeight="1">
      <c r="A111" s="7"/>
      <c r="B111" s="11"/>
    </row>
    <row r="112" ht="15.75" customHeight="1">
      <c r="A112" s="7"/>
      <c r="B112" s="11"/>
    </row>
    <row r="113" ht="15.75" customHeight="1">
      <c r="A113" s="7"/>
      <c r="B113" s="11"/>
    </row>
    <row r="114" ht="15.75" customHeight="1">
      <c r="A114" s="7"/>
      <c r="B114" s="11"/>
    </row>
    <row r="115" ht="15.75" customHeight="1">
      <c r="A115" s="7"/>
      <c r="B115" s="11"/>
    </row>
    <row r="116" ht="15.75" customHeight="1">
      <c r="A116" s="7"/>
      <c r="B116" s="11"/>
    </row>
    <row r="117" ht="15.75" customHeight="1">
      <c r="A117" s="7"/>
      <c r="B117" s="11"/>
    </row>
    <row r="118" ht="15.75" customHeight="1">
      <c r="A118" s="7"/>
      <c r="B118" s="11"/>
    </row>
    <row r="119" ht="15.75" customHeight="1">
      <c r="A119" s="7"/>
      <c r="B119" s="11"/>
    </row>
    <row r="120" ht="15.75" customHeight="1">
      <c r="A120" s="7"/>
      <c r="B120" s="11"/>
    </row>
    <row r="121" ht="15.75" customHeight="1">
      <c r="A121" s="7"/>
      <c r="B121" s="11"/>
    </row>
    <row r="122" ht="15.75" customHeight="1">
      <c r="A122" s="7"/>
      <c r="B122" s="11"/>
    </row>
    <row r="123" ht="15.75" customHeight="1">
      <c r="A123" s="7"/>
      <c r="B123" s="11"/>
    </row>
    <row r="124" ht="15.75" customHeight="1">
      <c r="A124" s="7"/>
      <c r="B124" s="11"/>
    </row>
    <row r="125" ht="15.75" customHeight="1">
      <c r="A125" s="7"/>
      <c r="B125" s="11"/>
    </row>
    <row r="126" ht="15.75" customHeight="1">
      <c r="A126" s="7"/>
      <c r="B126" s="11"/>
    </row>
    <row r="127" ht="15.75" customHeight="1">
      <c r="A127" s="7"/>
      <c r="B127" s="11"/>
    </row>
    <row r="128" ht="15.75" customHeight="1">
      <c r="A128" s="7"/>
      <c r="B128" s="11"/>
    </row>
    <row r="129" ht="15.75" customHeight="1">
      <c r="A129" s="7"/>
      <c r="B129" s="11"/>
    </row>
    <row r="130" ht="15.75" customHeight="1">
      <c r="A130" s="7"/>
      <c r="B130" s="11"/>
    </row>
    <row r="131" ht="15.75" customHeight="1">
      <c r="A131" s="7"/>
      <c r="B131" s="11"/>
    </row>
    <row r="132" ht="15.75" customHeight="1">
      <c r="A132" s="7"/>
      <c r="B132" s="11"/>
    </row>
    <row r="133" ht="15.75" customHeight="1">
      <c r="A133" s="7"/>
      <c r="B133" s="11"/>
    </row>
    <row r="134" ht="15.75" customHeight="1">
      <c r="A134" s="7"/>
      <c r="B134" s="11"/>
    </row>
    <row r="135" ht="15.75" customHeight="1">
      <c r="A135" s="7"/>
      <c r="B135" s="11"/>
    </row>
    <row r="136" ht="15.75" customHeight="1">
      <c r="A136" s="7"/>
      <c r="B136" s="11"/>
    </row>
    <row r="137" ht="15.75" customHeight="1">
      <c r="A137" s="7"/>
      <c r="B137" s="11"/>
    </row>
    <row r="138" ht="15.75" customHeight="1">
      <c r="A138" s="7"/>
      <c r="B138" s="11"/>
    </row>
    <row r="139" ht="15.75" customHeight="1">
      <c r="A139" s="7"/>
      <c r="B139" s="11"/>
    </row>
    <row r="140" ht="15.75" customHeight="1">
      <c r="A140" s="7"/>
      <c r="B140" s="11"/>
    </row>
    <row r="141" ht="15.75" customHeight="1">
      <c r="A141" s="7"/>
      <c r="B141" s="11"/>
    </row>
    <row r="142" ht="15.75" customHeight="1">
      <c r="A142" s="7"/>
      <c r="B142" s="11"/>
    </row>
    <row r="143" ht="15.75" customHeight="1">
      <c r="A143" s="7"/>
      <c r="B143" s="11"/>
    </row>
    <row r="144" ht="15.75" customHeight="1">
      <c r="A144" s="7"/>
      <c r="B144" s="11"/>
    </row>
    <row r="145" ht="15.75" customHeight="1">
      <c r="A145" s="7"/>
      <c r="B145" s="11"/>
    </row>
    <row r="146" ht="15.75" customHeight="1">
      <c r="A146" s="7"/>
      <c r="B146" s="11"/>
    </row>
    <row r="147" ht="15.75" customHeight="1">
      <c r="A147" s="7"/>
      <c r="B147" s="11"/>
    </row>
    <row r="148" ht="15.75" customHeight="1">
      <c r="A148" s="7"/>
      <c r="B148" s="11"/>
    </row>
    <row r="149" ht="15.75" customHeight="1">
      <c r="A149" s="7"/>
      <c r="B149" s="11"/>
    </row>
    <row r="150" ht="15.75" customHeight="1">
      <c r="A150" s="7"/>
      <c r="B150" s="11"/>
    </row>
    <row r="151" ht="15.75" customHeight="1">
      <c r="A151" s="7"/>
      <c r="B151" s="11"/>
    </row>
    <row r="152" ht="15.75" customHeight="1">
      <c r="A152" s="7"/>
      <c r="B152" s="11"/>
    </row>
    <row r="153" ht="15.75" customHeight="1">
      <c r="A153" s="7"/>
      <c r="B153" s="11"/>
    </row>
    <row r="154" ht="15.75" customHeight="1">
      <c r="A154" s="7"/>
      <c r="B154" s="11"/>
    </row>
    <row r="155" ht="15.75" customHeight="1">
      <c r="A155" s="7"/>
      <c r="B155" s="11"/>
    </row>
    <row r="156" ht="15.75" customHeight="1">
      <c r="A156" s="7"/>
      <c r="B156" s="11"/>
    </row>
    <row r="157" ht="15.75" customHeight="1">
      <c r="A157" s="7"/>
      <c r="B157" s="11"/>
    </row>
    <row r="158" ht="15.75" customHeight="1">
      <c r="A158" s="7"/>
      <c r="B158" s="11"/>
    </row>
    <row r="159" ht="15.75" customHeight="1">
      <c r="A159" s="7"/>
      <c r="B159" s="11"/>
    </row>
    <row r="160" ht="15.75" customHeight="1">
      <c r="A160" s="7"/>
      <c r="B160" s="11"/>
    </row>
    <row r="161" ht="15.75" customHeight="1">
      <c r="A161" s="7"/>
      <c r="B161" s="11"/>
    </row>
    <row r="162" ht="15.75" customHeight="1">
      <c r="A162" s="7"/>
      <c r="B162" s="11"/>
    </row>
    <row r="163" ht="15.75" customHeight="1">
      <c r="A163" s="7"/>
      <c r="B163" s="11"/>
    </row>
    <row r="164" ht="15.75" customHeight="1">
      <c r="A164" s="7"/>
      <c r="B164" s="11"/>
    </row>
    <row r="165" ht="15.75" customHeight="1">
      <c r="A165" s="7"/>
      <c r="B165" s="11"/>
    </row>
    <row r="166" ht="15.75" customHeight="1">
      <c r="A166" s="7"/>
      <c r="B166" s="11"/>
    </row>
    <row r="167" ht="15.75" customHeight="1">
      <c r="A167" s="7"/>
      <c r="B167" s="11"/>
    </row>
    <row r="168" ht="15.75" customHeight="1">
      <c r="A168" s="7"/>
      <c r="B168" s="11"/>
    </row>
    <row r="169" ht="15.75" customHeight="1">
      <c r="A169" s="7"/>
      <c r="B169" s="11"/>
    </row>
    <row r="170" ht="15.75" customHeight="1">
      <c r="A170" s="7"/>
      <c r="B170" s="11"/>
    </row>
    <row r="171" ht="15.75" customHeight="1">
      <c r="A171" s="7"/>
      <c r="B171" s="11"/>
    </row>
    <row r="172" ht="15.75" customHeight="1">
      <c r="A172" s="7"/>
      <c r="B172" s="11"/>
    </row>
    <row r="173" ht="15.75" customHeight="1">
      <c r="A173" s="7"/>
      <c r="B173" s="11"/>
    </row>
    <row r="174" ht="15.75" customHeight="1">
      <c r="A174" s="7"/>
      <c r="B174" s="11"/>
    </row>
    <row r="175" ht="15.75" customHeight="1">
      <c r="A175" s="7"/>
      <c r="B175" s="11"/>
    </row>
    <row r="176" ht="15.75" customHeight="1">
      <c r="A176" s="7"/>
      <c r="B176" s="11"/>
    </row>
    <row r="177" ht="15.75" customHeight="1">
      <c r="A177" s="7"/>
      <c r="B177" s="11"/>
    </row>
    <row r="178" ht="15.75" customHeight="1">
      <c r="A178" s="7"/>
      <c r="B178" s="11"/>
    </row>
    <row r="179" ht="15.75" customHeight="1">
      <c r="A179" s="7"/>
      <c r="B179" s="11"/>
    </row>
    <row r="180" ht="15.75" customHeight="1">
      <c r="A180" s="7"/>
      <c r="B180" s="11"/>
    </row>
    <row r="181" ht="15.75" customHeight="1">
      <c r="A181" s="7"/>
      <c r="B181" s="11"/>
    </row>
    <row r="182" ht="15.75" customHeight="1">
      <c r="A182" s="7"/>
      <c r="B182" s="11"/>
    </row>
    <row r="183" ht="15.75" customHeight="1">
      <c r="A183" s="7"/>
      <c r="B183" s="11"/>
    </row>
    <row r="184" ht="15.75" customHeight="1">
      <c r="A184" s="7"/>
      <c r="B184" s="11"/>
    </row>
    <row r="185" ht="15.75" customHeight="1">
      <c r="A185" s="7"/>
      <c r="B185" s="11"/>
    </row>
    <row r="186" ht="15.75" customHeight="1">
      <c r="A186" s="7"/>
      <c r="B186" s="11"/>
    </row>
    <row r="187" ht="15.75" customHeight="1">
      <c r="A187" s="7"/>
      <c r="B187" s="11"/>
    </row>
    <row r="188" ht="15.75" customHeight="1">
      <c r="A188" s="7"/>
      <c r="B188" s="11"/>
    </row>
    <row r="189" ht="15.75" customHeight="1">
      <c r="A189" s="7"/>
      <c r="B189" s="11"/>
    </row>
    <row r="190" ht="15.75" customHeight="1">
      <c r="A190" s="7"/>
      <c r="B190" s="11"/>
    </row>
    <row r="191" ht="15.75" customHeight="1">
      <c r="A191" s="7"/>
      <c r="B191" s="11"/>
    </row>
    <row r="192" ht="15.75" customHeight="1">
      <c r="A192" s="7"/>
      <c r="B192" s="11"/>
    </row>
    <row r="193" ht="15.75" customHeight="1">
      <c r="A193" s="7"/>
      <c r="B193" s="11"/>
    </row>
    <row r="194" ht="15.75" customHeight="1">
      <c r="A194" s="7"/>
      <c r="B194" s="11"/>
    </row>
    <row r="195" ht="15.75" customHeight="1">
      <c r="A195" s="7"/>
      <c r="B195" s="11"/>
    </row>
    <row r="196" ht="15.75" customHeight="1">
      <c r="A196" s="7"/>
      <c r="B196" s="11"/>
    </row>
    <row r="197" ht="15.75" customHeight="1">
      <c r="A197" s="7"/>
      <c r="B197" s="11"/>
    </row>
    <row r="198" ht="15.75" customHeight="1">
      <c r="A198" s="7"/>
      <c r="B198" s="11"/>
    </row>
    <row r="199" ht="15.75" customHeight="1">
      <c r="A199" s="7"/>
      <c r="B199" s="11"/>
    </row>
    <row r="200" ht="15.75" customHeight="1">
      <c r="A200" s="7"/>
      <c r="B200" s="11"/>
    </row>
    <row r="201" ht="15.75" customHeight="1">
      <c r="A201" s="7"/>
      <c r="B201" s="11"/>
    </row>
    <row r="202" ht="15.75" customHeight="1">
      <c r="A202" s="7"/>
      <c r="B202" s="11"/>
    </row>
    <row r="203" ht="15.75" customHeight="1">
      <c r="A203" s="7"/>
      <c r="B203" s="11"/>
    </row>
    <row r="204" ht="15.75" customHeight="1">
      <c r="A204" s="7"/>
      <c r="B204" s="11"/>
    </row>
    <row r="205" ht="15.75" customHeight="1">
      <c r="A205" s="7"/>
      <c r="B205" s="11"/>
    </row>
    <row r="206" ht="15.75" customHeight="1">
      <c r="A206" s="7"/>
      <c r="B206" s="11"/>
    </row>
    <row r="207" ht="15.75" customHeight="1">
      <c r="A207" s="7"/>
      <c r="B207" s="11"/>
    </row>
    <row r="208" ht="15.75" customHeight="1">
      <c r="A208" s="7"/>
      <c r="B208" s="11"/>
    </row>
    <row r="209" ht="15.75" customHeight="1">
      <c r="A209" s="7"/>
      <c r="B209" s="11"/>
    </row>
    <row r="210" ht="15.75" customHeight="1">
      <c r="A210" s="7"/>
      <c r="B210" s="11"/>
    </row>
    <row r="211" ht="15.75" customHeight="1">
      <c r="A211" s="7"/>
      <c r="B211" s="11"/>
    </row>
    <row r="212" ht="15.75" customHeight="1">
      <c r="A212" s="7"/>
      <c r="B212" s="11"/>
    </row>
    <row r="213" ht="15.75" customHeight="1">
      <c r="A213" s="7"/>
      <c r="B213" s="11"/>
    </row>
    <row r="214" ht="15.75" customHeight="1">
      <c r="A214" s="7"/>
      <c r="B214" s="11"/>
    </row>
    <row r="215" ht="15.75" customHeight="1">
      <c r="A215" s="7"/>
      <c r="B215" s="11"/>
    </row>
    <row r="216" ht="15.75" customHeight="1">
      <c r="A216" s="7"/>
      <c r="B216" s="11"/>
    </row>
    <row r="217" ht="15.75" customHeight="1">
      <c r="A217" s="7"/>
      <c r="B217" s="11"/>
    </row>
    <row r="218" ht="15.75" customHeight="1">
      <c r="A218" s="7"/>
      <c r="B218" s="11"/>
    </row>
    <row r="219" ht="15.75" customHeight="1">
      <c r="A219" s="7"/>
      <c r="B219" s="11"/>
    </row>
    <row r="220" ht="15.75" customHeight="1">
      <c r="A220" s="7"/>
      <c r="B220" s="11"/>
    </row>
    <row r="221" ht="15.75" customHeight="1">
      <c r="A221" s="7"/>
      <c r="B221" s="11"/>
    </row>
    <row r="222" ht="15.75" customHeight="1">
      <c r="A222" s="7"/>
      <c r="B222" s="11"/>
    </row>
    <row r="223" ht="15.75" customHeight="1">
      <c r="A223" s="7"/>
      <c r="B223" s="11"/>
    </row>
    <row r="224" ht="15.75" customHeight="1">
      <c r="A224" s="7"/>
      <c r="B224" s="11"/>
    </row>
    <row r="225" ht="15.75" customHeight="1">
      <c r="A225" s="7"/>
      <c r="B225" s="11"/>
    </row>
    <row r="226" ht="15.75" customHeight="1">
      <c r="A226" s="7"/>
      <c r="B226" s="11"/>
    </row>
    <row r="227" ht="15.75" customHeight="1">
      <c r="A227" s="7"/>
      <c r="B227" s="11"/>
    </row>
    <row r="228" ht="15.75" customHeight="1">
      <c r="A228" s="7"/>
      <c r="B228" s="11"/>
    </row>
    <row r="229" ht="15.75" customHeight="1">
      <c r="A229" s="7"/>
      <c r="B229" s="11"/>
    </row>
    <row r="230" ht="15.75" customHeight="1">
      <c r="A230" s="7"/>
      <c r="B230" s="11"/>
    </row>
    <row r="231" ht="15.75" customHeight="1">
      <c r="A231" s="7"/>
      <c r="B231" s="11"/>
    </row>
    <row r="232" ht="15.75" customHeight="1">
      <c r="A232" s="7"/>
      <c r="B232" s="11"/>
    </row>
    <row r="233" ht="15.75" customHeight="1">
      <c r="A233" s="7"/>
      <c r="B233" s="11"/>
    </row>
    <row r="234" ht="15.75" customHeight="1">
      <c r="A234" s="7"/>
      <c r="B234" s="11"/>
    </row>
    <row r="235" ht="15.75" customHeight="1">
      <c r="A235" s="7"/>
      <c r="B235" s="11"/>
    </row>
    <row r="236" ht="15.75" customHeight="1">
      <c r="A236" s="7"/>
      <c r="B236" s="11"/>
    </row>
    <row r="237" ht="15.75" customHeight="1">
      <c r="A237" s="7"/>
      <c r="B237" s="11"/>
    </row>
    <row r="238" ht="15.75" customHeight="1">
      <c r="A238" s="7"/>
      <c r="B238" s="11"/>
    </row>
    <row r="239" ht="15.75" customHeight="1">
      <c r="A239" s="7"/>
      <c r="B239" s="11"/>
    </row>
    <row r="240" ht="15.75" customHeight="1">
      <c r="A240" s="7"/>
      <c r="B240" s="11"/>
    </row>
    <row r="241" ht="15.75" customHeight="1">
      <c r="A241" s="7"/>
      <c r="B241" s="11"/>
    </row>
    <row r="242" ht="15.75" customHeight="1">
      <c r="A242" s="7"/>
      <c r="B242" s="11"/>
    </row>
    <row r="243" ht="15.75" customHeight="1">
      <c r="A243" s="7"/>
      <c r="B243" s="11"/>
    </row>
    <row r="244" ht="15.75" customHeight="1">
      <c r="A244" s="7"/>
      <c r="B244" s="11"/>
    </row>
    <row r="245" ht="15.75" customHeight="1">
      <c r="A245" s="7"/>
      <c r="B245" s="11"/>
    </row>
    <row r="246" ht="15.75" customHeight="1">
      <c r="A246" s="7"/>
      <c r="B246" s="11"/>
    </row>
    <row r="247" ht="15.75" customHeight="1">
      <c r="A247" s="7"/>
      <c r="B247" s="11"/>
    </row>
    <row r="248" ht="15.75" customHeight="1">
      <c r="A248" s="7"/>
      <c r="B248" s="11"/>
    </row>
    <row r="249" ht="15.75" customHeight="1">
      <c r="A249" s="7"/>
      <c r="B249" s="11"/>
    </row>
    <row r="250" ht="15.75" customHeight="1">
      <c r="A250" s="7"/>
      <c r="B250" s="11"/>
    </row>
    <row r="251" ht="15.75" customHeight="1">
      <c r="A251" s="7"/>
      <c r="B251" s="11"/>
    </row>
    <row r="252" ht="15.75" customHeight="1">
      <c r="A252" s="7"/>
      <c r="B252" s="11"/>
    </row>
    <row r="253" ht="15.75" customHeight="1">
      <c r="A253" s="7"/>
      <c r="B253" s="11"/>
    </row>
    <row r="254" ht="15.75" customHeight="1">
      <c r="A254" s="7"/>
      <c r="B254" s="11"/>
    </row>
    <row r="255" ht="15.75" customHeight="1">
      <c r="A255" s="7"/>
      <c r="B255" s="11"/>
    </row>
    <row r="256" ht="15.75" customHeight="1">
      <c r="A256" s="7"/>
      <c r="B256" s="11"/>
    </row>
    <row r="257" ht="15.75" customHeight="1">
      <c r="A257" s="7"/>
      <c r="B257" s="11"/>
    </row>
    <row r="258" ht="15.75" customHeight="1">
      <c r="A258" s="7"/>
      <c r="B258" s="11"/>
    </row>
    <row r="259" ht="15.75" customHeight="1">
      <c r="A259" s="7"/>
      <c r="B259" s="11"/>
    </row>
    <row r="260" ht="15.75" customHeight="1">
      <c r="A260" s="7"/>
      <c r="B260" s="11"/>
    </row>
    <row r="261" ht="15.75" customHeight="1">
      <c r="A261" s="7"/>
      <c r="B261" s="11"/>
    </row>
    <row r="262" ht="15.75" customHeight="1">
      <c r="A262" s="7"/>
      <c r="B262" s="11"/>
    </row>
    <row r="263" ht="15.75" customHeight="1">
      <c r="A263" s="7"/>
      <c r="B263" s="11"/>
    </row>
    <row r="264" ht="15.75" customHeight="1">
      <c r="A264" s="7"/>
      <c r="B264" s="11"/>
    </row>
    <row r="265" ht="15.75" customHeight="1">
      <c r="A265" s="7"/>
      <c r="B265" s="11"/>
    </row>
    <row r="266" ht="15.75" customHeight="1">
      <c r="A266" s="7"/>
      <c r="B266" s="11"/>
    </row>
    <row r="267" ht="15.75" customHeight="1">
      <c r="A267" s="7"/>
      <c r="B267" s="11"/>
    </row>
    <row r="268" ht="15.75" customHeight="1">
      <c r="A268" s="7"/>
      <c r="B268" s="11"/>
    </row>
    <row r="269" ht="15.75" customHeight="1">
      <c r="A269" s="7"/>
      <c r="B269" s="11"/>
    </row>
    <row r="270" ht="15.75" customHeight="1">
      <c r="A270" s="7"/>
      <c r="B270" s="11"/>
    </row>
    <row r="271" ht="15.75" customHeight="1">
      <c r="A271" s="7"/>
      <c r="B271" s="11"/>
    </row>
    <row r="272" ht="15.75" customHeight="1">
      <c r="A272" s="7"/>
      <c r="B272" s="11"/>
    </row>
    <row r="273" ht="15.75" customHeight="1">
      <c r="A273" s="7"/>
      <c r="B273" s="11"/>
    </row>
    <row r="274" ht="15.75" customHeight="1">
      <c r="A274" s="7"/>
      <c r="B274" s="11"/>
    </row>
    <row r="275" ht="15.75" customHeight="1">
      <c r="A275" s="7"/>
      <c r="B275" s="11"/>
    </row>
    <row r="276" ht="15.75" customHeight="1">
      <c r="A276" s="7"/>
      <c r="B276" s="11"/>
    </row>
    <row r="277" ht="15.75" customHeight="1">
      <c r="A277" s="7"/>
      <c r="B277" s="11"/>
    </row>
    <row r="278" ht="15.75" customHeight="1">
      <c r="A278" s="7"/>
      <c r="B278" s="11"/>
    </row>
    <row r="279" ht="15.75" customHeight="1">
      <c r="A279" s="7"/>
      <c r="B279" s="11"/>
    </row>
    <row r="280" ht="15.75" customHeight="1">
      <c r="A280" s="7"/>
      <c r="B280" s="11"/>
    </row>
    <row r="281" ht="15.75" customHeight="1">
      <c r="A281" s="7"/>
      <c r="B281" s="11"/>
    </row>
    <row r="282" ht="15.75" customHeight="1">
      <c r="A282" s="7"/>
      <c r="B282" s="11"/>
    </row>
    <row r="283" ht="15.75" customHeight="1">
      <c r="A283" s="7"/>
      <c r="B283" s="11"/>
    </row>
    <row r="284" ht="15.75" customHeight="1">
      <c r="A284" s="7"/>
      <c r="B284" s="11"/>
    </row>
    <row r="285" ht="15.75" customHeight="1">
      <c r="A285" s="7"/>
      <c r="B285" s="11"/>
    </row>
    <row r="286" ht="15.75" customHeight="1">
      <c r="A286" s="7"/>
      <c r="B286" s="11"/>
    </row>
    <row r="287" ht="15.75" customHeight="1">
      <c r="A287" s="7"/>
      <c r="B287" s="11"/>
    </row>
    <row r="288" ht="15.75" customHeight="1">
      <c r="A288" s="7"/>
      <c r="B288" s="11"/>
    </row>
    <row r="289" ht="15.75" customHeight="1">
      <c r="A289" s="7"/>
      <c r="B289" s="11"/>
    </row>
    <row r="290" ht="15.75" customHeight="1">
      <c r="A290" s="7"/>
      <c r="B290" s="11"/>
    </row>
    <row r="291" ht="15.75" customHeight="1">
      <c r="A291" s="7"/>
      <c r="B291" s="11"/>
    </row>
    <row r="292" ht="15.75" customHeight="1">
      <c r="A292" s="7"/>
      <c r="B292" s="11"/>
    </row>
    <row r="293" ht="15.75" customHeight="1">
      <c r="A293" s="7"/>
      <c r="B293" s="11"/>
    </row>
    <row r="294" ht="15.75" customHeight="1">
      <c r="A294" s="7"/>
      <c r="B294" s="11"/>
    </row>
    <row r="295" ht="15.75" customHeight="1">
      <c r="A295" s="7"/>
      <c r="B295" s="11"/>
    </row>
    <row r="296" ht="15.75" customHeight="1">
      <c r="A296" s="7"/>
      <c r="B296" s="11"/>
    </row>
    <row r="297" ht="15.75" customHeight="1">
      <c r="A297" s="7"/>
      <c r="B297" s="11"/>
    </row>
    <row r="298" ht="15.75" customHeight="1">
      <c r="A298" s="7"/>
      <c r="B298" s="11"/>
    </row>
    <row r="299" ht="15.75" customHeight="1">
      <c r="A299" s="7"/>
      <c r="B299" s="11"/>
    </row>
    <row r="300" ht="15.75" customHeight="1">
      <c r="A300" s="7"/>
      <c r="B300" s="11"/>
    </row>
    <row r="301" ht="15.75" customHeight="1">
      <c r="A301" s="7"/>
      <c r="B301" s="11"/>
    </row>
    <row r="302" ht="15.75" customHeight="1">
      <c r="A302" s="7"/>
      <c r="B302" s="11"/>
    </row>
    <row r="303" ht="15.75" customHeight="1">
      <c r="A303" s="7"/>
      <c r="B303" s="11"/>
    </row>
    <row r="304" ht="15.75" customHeight="1">
      <c r="A304" s="7"/>
      <c r="B304" s="11"/>
    </row>
    <row r="305" ht="15.75" customHeight="1">
      <c r="A305" s="7"/>
      <c r="B305" s="11"/>
    </row>
    <row r="306" ht="15.75" customHeight="1">
      <c r="A306" s="7"/>
      <c r="B306" s="11"/>
    </row>
    <row r="307" ht="15.75" customHeight="1">
      <c r="A307" s="7"/>
      <c r="B307" s="11"/>
    </row>
    <row r="308" ht="15.75" customHeight="1">
      <c r="A308" s="7"/>
      <c r="B308" s="11"/>
    </row>
    <row r="309" ht="15.75" customHeight="1">
      <c r="A309" s="7"/>
      <c r="B309" s="11"/>
    </row>
    <row r="310" ht="15.75" customHeight="1">
      <c r="A310" s="7"/>
      <c r="B310" s="11"/>
    </row>
    <row r="311" ht="15.75" customHeight="1">
      <c r="A311" s="7"/>
      <c r="B311" s="11"/>
    </row>
    <row r="312" ht="15.75" customHeight="1">
      <c r="A312" s="7"/>
      <c r="B312" s="11"/>
    </row>
    <row r="313" ht="15.75" customHeight="1">
      <c r="A313" s="7"/>
      <c r="B313" s="11"/>
    </row>
    <row r="314" ht="15.75" customHeight="1">
      <c r="A314" s="7"/>
      <c r="B314" s="11"/>
    </row>
    <row r="315" ht="15.75" customHeight="1">
      <c r="A315" s="7"/>
      <c r="B315" s="11"/>
    </row>
    <row r="316" ht="15.75" customHeight="1">
      <c r="A316" s="7"/>
      <c r="B316" s="11"/>
    </row>
    <row r="317" ht="15.75" customHeight="1">
      <c r="A317" s="7"/>
      <c r="B317" s="11"/>
    </row>
    <row r="318" ht="15.75" customHeight="1">
      <c r="A318" s="7"/>
      <c r="B318" s="11"/>
    </row>
    <row r="319" ht="15.75" customHeight="1">
      <c r="A319" s="7"/>
      <c r="B319" s="11"/>
    </row>
    <row r="320" ht="15.75" customHeight="1">
      <c r="A320" s="7"/>
      <c r="B320" s="11"/>
    </row>
    <row r="321" ht="15.75" customHeight="1">
      <c r="A321" s="7"/>
      <c r="B321" s="11"/>
    </row>
    <row r="322" ht="15.75" customHeight="1">
      <c r="A322" s="7"/>
      <c r="B322" s="11"/>
    </row>
    <row r="323" ht="15.75" customHeight="1">
      <c r="A323" s="7"/>
      <c r="B323" s="11"/>
    </row>
    <row r="324" ht="15.75" customHeight="1">
      <c r="A324" s="7"/>
      <c r="B324" s="11"/>
    </row>
    <row r="325" ht="15.75" customHeight="1">
      <c r="A325" s="7"/>
      <c r="B325" s="11"/>
    </row>
    <row r="326" ht="15.75" customHeight="1">
      <c r="A326" s="7"/>
      <c r="B326" s="11"/>
    </row>
    <row r="327" ht="15.75" customHeight="1">
      <c r="A327" s="7"/>
      <c r="B327" s="11"/>
    </row>
    <row r="328" ht="15.75" customHeight="1">
      <c r="A328" s="7"/>
      <c r="B328" s="11"/>
    </row>
    <row r="329" ht="15.75" customHeight="1">
      <c r="A329" s="7"/>
      <c r="B329" s="11"/>
    </row>
    <row r="330" ht="15.75" customHeight="1">
      <c r="A330" s="7"/>
      <c r="B330" s="11"/>
    </row>
    <row r="331" ht="15.75" customHeight="1">
      <c r="A331" s="7"/>
      <c r="B331" s="11"/>
    </row>
    <row r="332" ht="15.75" customHeight="1">
      <c r="A332" s="7"/>
      <c r="B332" s="11"/>
    </row>
    <row r="333" ht="15.75" customHeight="1">
      <c r="A333" s="7"/>
      <c r="B333" s="11"/>
    </row>
    <row r="334" ht="15.75" customHeight="1">
      <c r="A334" s="7"/>
      <c r="B334" s="11"/>
    </row>
    <row r="335" ht="15.75" customHeight="1">
      <c r="A335" s="7"/>
      <c r="B335" s="11"/>
    </row>
    <row r="336" ht="15.75" customHeight="1">
      <c r="A336" s="7"/>
      <c r="B336" s="11"/>
    </row>
    <row r="337" ht="15.75" customHeight="1">
      <c r="A337" s="7"/>
      <c r="B337" s="11"/>
    </row>
    <row r="338" ht="15.75" customHeight="1">
      <c r="A338" s="7"/>
      <c r="B338" s="11"/>
    </row>
    <row r="339" ht="15.75" customHeight="1">
      <c r="A339" s="7"/>
      <c r="B339" s="11"/>
    </row>
    <row r="340" ht="15.75" customHeight="1">
      <c r="A340" s="7"/>
      <c r="B340" s="11"/>
    </row>
    <row r="341" ht="15.75" customHeight="1">
      <c r="A341" s="7"/>
      <c r="B341" s="11"/>
    </row>
    <row r="342" ht="15.75" customHeight="1">
      <c r="A342" s="7"/>
      <c r="B342" s="11"/>
    </row>
    <row r="343" ht="15.75" customHeight="1">
      <c r="A343" s="7"/>
      <c r="B343" s="11"/>
    </row>
    <row r="344" ht="15.75" customHeight="1">
      <c r="A344" s="7"/>
      <c r="B344" s="11"/>
    </row>
    <row r="345" ht="15.75" customHeight="1">
      <c r="A345" s="7"/>
      <c r="B345" s="11"/>
    </row>
    <row r="346" ht="15.75" customHeight="1">
      <c r="A346" s="7"/>
      <c r="B346" s="11"/>
    </row>
    <row r="347" ht="15.75" customHeight="1">
      <c r="A347" s="7"/>
      <c r="B347" s="11"/>
    </row>
    <row r="348" ht="15.75" customHeight="1">
      <c r="A348" s="7"/>
      <c r="B348" s="11"/>
    </row>
    <row r="349" ht="15.75" customHeight="1">
      <c r="A349" s="7"/>
      <c r="B349" s="11"/>
    </row>
    <row r="350" ht="15.75" customHeight="1">
      <c r="A350" s="7"/>
      <c r="B350" s="11"/>
    </row>
    <row r="351" ht="15.75" customHeight="1">
      <c r="A351" s="7"/>
      <c r="B351" s="11"/>
    </row>
    <row r="352" ht="15.75" customHeight="1">
      <c r="A352" s="7"/>
      <c r="B352" s="11"/>
    </row>
    <row r="353" ht="15.75" customHeight="1">
      <c r="A353" s="7"/>
      <c r="B353" s="11"/>
    </row>
    <row r="354" ht="15.75" customHeight="1">
      <c r="A354" s="7"/>
      <c r="B354" s="11"/>
    </row>
    <row r="355" ht="15.75" customHeight="1">
      <c r="A355" s="7"/>
      <c r="B355" s="11"/>
    </row>
    <row r="356" ht="15.75" customHeight="1">
      <c r="A356" s="7"/>
      <c r="B356" s="11"/>
    </row>
    <row r="357" ht="15.75" customHeight="1">
      <c r="A357" s="7"/>
      <c r="B357" s="11"/>
    </row>
    <row r="358" ht="15.75" customHeight="1">
      <c r="A358" s="7"/>
      <c r="B358" s="11"/>
    </row>
    <row r="359" ht="15.75" customHeight="1">
      <c r="A359" s="7"/>
      <c r="B359" s="11"/>
    </row>
    <row r="360" ht="15.75" customHeight="1">
      <c r="A360" s="7"/>
      <c r="B360" s="11"/>
    </row>
    <row r="361" ht="15.75" customHeight="1">
      <c r="A361" s="7"/>
      <c r="B361" s="11"/>
    </row>
    <row r="362" ht="15.75" customHeight="1">
      <c r="A362" s="7"/>
      <c r="B362" s="11"/>
    </row>
    <row r="363" ht="15.75" customHeight="1">
      <c r="A363" s="7"/>
      <c r="B363" s="11"/>
    </row>
    <row r="364" ht="15.75" customHeight="1">
      <c r="A364" s="7"/>
      <c r="B364" s="11"/>
    </row>
    <row r="365" ht="15.75" customHeight="1">
      <c r="A365" s="7"/>
      <c r="B365" s="11"/>
    </row>
    <row r="366" ht="15.75" customHeight="1">
      <c r="A366" s="7"/>
      <c r="B366" s="11"/>
    </row>
    <row r="367" ht="15.75" customHeight="1">
      <c r="A367" s="7"/>
      <c r="B367" s="11"/>
    </row>
    <row r="368" ht="15.75" customHeight="1">
      <c r="A368" s="7"/>
      <c r="B368" s="11"/>
    </row>
    <row r="369" ht="15.75" customHeight="1">
      <c r="A369" s="7"/>
      <c r="B369" s="11"/>
    </row>
    <row r="370" ht="15.75" customHeight="1">
      <c r="A370" s="7"/>
      <c r="B370" s="11"/>
    </row>
    <row r="371" ht="15.75" customHeight="1">
      <c r="A371" s="7"/>
      <c r="B371" s="11"/>
    </row>
    <row r="372" ht="15.75" customHeight="1">
      <c r="A372" s="7"/>
      <c r="B372" s="11"/>
    </row>
    <row r="373" ht="15.75" customHeight="1">
      <c r="A373" s="7"/>
      <c r="B373" s="11"/>
    </row>
    <row r="374" ht="15.75" customHeight="1">
      <c r="A374" s="7"/>
      <c r="B374" s="11"/>
    </row>
    <row r="375" ht="15.75" customHeight="1">
      <c r="A375" s="7"/>
      <c r="B375" s="11"/>
    </row>
    <row r="376" ht="15.75" customHeight="1">
      <c r="A376" s="7"/>
      <c r="B376" s="11"/>
    </row>
    <row r="377" ht="15.75" customHeight="1">
      <c r="A377" s="7"/>
      <c r="B377" s="11"/>
    </row>
    <row r="378" ht="15.75" customHeight="1">
      <c r="A378" s="7"/>
      <c r="B378" s="11"/>
    </row>
    <row r="379" ht="15.75" customHeight="1">
      <c r="A379" s="7"/>
      <c r="B379" s="11"/>
    </row>
    <row r="380" ht="15.75" customHeight="1">
      <c r="A380" s="7"/>
      <c r="B380" s="11"/>
    </row>
    <row r="381" ht="15.75" customHeight="1">
      <c r="A381" s="7"/>
      <c r="B381" s="11"/>
    </row>
    <row r="382" ht="15.75" customHeight="1">
      <c r="A382" s="7"/>
      <c r="B382" s="11"/>
    </row>
    <row r="383" ht="15.75" customHeight="1">
      <c r="A383" s="7"/>
      <c r="B383" s="11"/>
    </row>
    <row r="384" ht="15.75" customHeight="1">
      <c r="A384" s="7"/>
      <c r="B384" s="11"/>
    </row>
    <row r="385" ht="15.75" customHeight="1">
      <c r="A385" s="7"/>
      <c r="B385" s="11"/>
    </row>
    <row r="386" ht="15.75" customHeight="1">
      <c r="A386" s="7"/>
      <c r="B386" s="11"/>
    </row>
    <row r="387" ht="15.75" customHeight="1">
      <c r="A387" s="7"/>
      <c r="B387" s="11"/>
    </row>
    <row r="388" ht="15.75" customHeight="1">
      <c r="A388" s="7"/>
      <c r="B388" s="11"/>
    </row>
    <row r="389" ht="15.75" customHeight="1">
      <c r="A389" s="7"/>
      <c r="B389" s="11"/>
    </row>
    <row r="390" ht="15.75" customHeight="1">
      <c r="A390" s="7"/>
      <c r="B390" s="11"/>
    </row>
    <row r="391" ht="15.75" customHeight="1">
      <c r="A391" s="7"/>
      <c r="B391" s="11"/>
    </row>
    <row r="392" ht="15.75" customHeight="1">
      <c r="A392" s="7"/>
      <c r="B392" s="11"/>
    </row>
    <row r="393" ht="15.75" customHeight="1">
      <c r="A393" s="7"/>
      <c r="B393" s="11"/>
    </row>
    <row r="394" ht="15.75" customHeight="1">
      <c r="A394" s="7"/>
      <c r="B394" s="11"/>
    </row>
    <row r="395" ht="15.75" customHeight="1">
      <c r="A395" s="7"/>
      <c r="B395" s="11"/>
    </row>
    <row r="396" ht="15.75" customHeight="1">
      <c r="A396" s="7"/>
      <c r="B396" s="11"/>
    </row>
    <row r="397" ht="15.75" customHeight="1">
      <c r="A397" s="7"/>
      <c r="B397" s="11"/>
    </row>
    <row r="398" ht="15.75" customHeight="1">
      <c r="A398" s="7"/>
      <c r="B398" s="11"/>
    </row>
    <row r="399" ht="15.75" customHeight="1">
      <c r="A399" s="7"/>
      <c r="B399" s="11"/>
    </row>
    <row r="400" ht="15.75" customHeight="1">
      <c r="A400" s="7"/>
      <c r="B400" s="11"/>
    </row>
    <row r="401" ht="15.75" customHeight="1">
      <c r="A401" s="7"/>
      <c r="B401" s="11"/>
    </row>
    <row r="402" ht="15.75" customHeight="1">
      <c r="A402" s="7"/>
      <c r="B402" s="11"/>
    </row>
    <row r="403" ht="15.75" customHeight="1">
      <c r="A403" s="7"/>
      <c r="B403" s="11"/>
    </row>
    <row r="404" ht="15.75" customHeight="1">
      <c r="A404" s="7"/>
      <c r="B404" s="11"/>
    </row>
    <row r="405" ht="15.75" customHeight="1">
      <c r="A405" s="7"/>
      <c r="B405" s="11"/>
    </row>
    <row r="406" ht="15.75" customHeight="1">
      <c r="A406" s="7"/>
      <c r="B406" s="11"/>
    </row>
    <row r="407" ht="15.75" customHeight="1">
      <c r="A407" s="7"/>
      <c r="B407" s="11"/>
    </row>
    <row r="408" ht="15.75" customHeight="1">
      <c r="A408" s="7"/>
      <c r="B408" s="11"/>
    </row>
    <row r="409" ht="15.75" customHeight="1">
      <c r="A409" s="7"/>
      <c r="B409" s="11"/>
    </row>
    <row r="410" ht="15.75" customHeight="1">
      <c r="A410" s="7"/>
      <c r="B410" s="11"/>
    </row>
    <row r="411" ht="15.75" customHeight="1">
      <c r="A411" s="7"/>
      <c r="B411" s="11"/>
    </row>
    <row r="412" ht="15.75" customHeight="1">
      <c r="A412" s="7"/>
      <c r="B412" s="11"/>
    </row>
    <row r="413" ht="15.75" customHeight="1">
      <c r="A413" s="7"/>
      <c r="B413" s="11"/>
    </row>
    <row r="414" ht="15.75" customHeight="1">
      <c r="A414" s="7"/>
      <c r="B414" s="11"/>
    </row>
    <row r="415" ht="15.75" customHeight="1">
      <c r="A415" s="7"/>
      <c r="B415" s="11"/>
    </row>
    <row r="416" ht="15.75" customHeight="1">
      <c r="A416" s="7"/>
      <c r="B416" s="11"/>
    </row>
    <row r="417" ht="15.75" customHeight="1">
      <c r="A417" s="7"/>
      <c r="B417" s="11"/>
    </row>
    <row r="418" ht="15.75" customHeight="1">
      <c r="A418" s="7"/>
      <c r="B418" s="11"/>
    </row>
    <row r="419" ht="15.75" customHeight="1">
      <c r="A419" s="7"/>
      <c r="B419" s="11"/>
    </row>
    <row r="420" ht="15.75" customHeight="1">
      <c r="A420" s="7"/>
      <c r="B420" s="11"/>
    </row>
    <row r="421" ht="15.75" customHeight="1">
      <c r="A421" s="7"/>
      <c r="B421" s="11"/>
    </row>
    <row r="422" ht="15.75" customHeight="1">
      <c r="A422" s="7"/>
      <c r="B422" s="11"/>
    </row>
    <row r="423" ht="15.75" customHeight="1">
      <c r="A423" s="7"/>
      <c r="B423" s="11"/>
    </row>
    <row r="424" ht="15.75" customHeight="1">
      <c r="A424" s="7"/>
      <c r="B424" s="11"/>
    </row>
    <row r="425" ht="15.75" customHeight="1">
      <c r="A425" s="7"/>
      <c r="B425" s="11"/>
    </row>
    <row r="426" ht="15.75" customHeight="1">
      <c r="A426" s="7"/>
      <c r="B426" s="11"/>
    </row>
    <row r="427" ht="15.75" customHeight="1">
      <c r="A427" s="7"/>
      <c r="B427" s="11"/>
    </row>
    <row r="428" ht="15.75" customHeight="1">
      <c r="A428" s="7"/>
      <c r="B428" s="11"/>
    </row>
    <row r="429" ht="15.75" customHeight="1">
      <c r="A429" s="7"/>
      <c r="B429" s="11"/>
    </row>
    <row r="430" ht="15.75" customHeight="1">
      <c r="A430" s="7"/>
      <c r="B430" s="11"/>
    </row>
    <row r="431" ht="15.75" customHeight="1">
      <c r="A431" s="7"/>
      <c r="B431" s="11"/>
    </row>
    <row r="432" ht="15.75" customHeight="1">
      <c r="A432" s="7"/>
      <c r="B432" s="11"/>
    </row>
    <row r="433" ht="15.75" customHeight="1">
      <c r="A433" s="7"/>
      <c r="B433" s="11"/>
    </row>
    <row r="434" ht="15.75" customHeight="1">
      <c r="A434" s="7"/>
      <c r="B434" s="11"/>
    </row>
    <row r="435" ht="15.75" customHeight="1">
      <c r="A435" s="7"/>
      <c r="B435" s="11"/>
    </row>
    <row r="436" ht="15.75" customHeight="1">
      <c r="A436" s="7"/>
      <c r="B436" s="11"/>
    </row>
    <row r="437" ht="15.75" customHeight="1">
      <c r="A437" s="7"/>
      <c r="B437" s="11"/>
    </row>
    <row r="438" ht="15.75" customHeight="1">
      <c r="A438" s="7"/>
      <c r="B438" s="11"/>
    </row>
    <row r="439" ht="15.75" customHeight="1">
      <c r="A439" s="7"/>
      <c r="B439" s="11"/>
    </row>
    <row r="440" ht="15.75" customHeight="1">
      <c r="A440" s="7"/>
      <c r="B440" s="11"/>
    </row>
    <row r="441" ht="15.75" customHeight="1">
      <c r="A441" s="7"/>
      <c r="B441" s="11"/>
    </row>
    <row r="442" ht="15.75" customHeight="1">
      <c r="A442" s="7"/>
      <c r="B442" s="11"/>
    </row>
    <row r="443" ht="15.75" customHeight="1">
      <c r="A443" s="7"/>
      <c r="B443" s="11"/>
    </row>
    <row r="444" ht="15.75" customHeight="1">
      <c r="A444" s="7"/>
      <c r="B444" s="11"/>
    </row>
    <row r="445" ht="15.75" customHeight="1">
      <c r="A445" s="7"/>
      <c r="B445" s="11"/>
    </row>
    <row r="446" ht="15.75" customHeight="1">
      <c r="A446" s="7"/>
      <c r="B446" s="11"/>
    </row>
    <row r="447" ht="15.75" customHeight="1">
      <c r="A447" s="7"/>
      <c r="B447" s="11"/>
    </row>
    <row r="448" ht="15.75" customHeight="1">
      <c r="A448" s="7"/>
      <c r="B448" s="11"/>
    </row>
    <row r="449" ht="15.75" customHeight="1">
      <c r="A449" s="7"/>
      <c r="B449" s="11"/>
    </row>
    <row r="450" ht="15.75" customHeight="1">
      <c r="A450" s="7"/>
      <c r="B450" s="11"/>
    </row>
    <row r="451" ht="15.75" customHeight="1">
      <c r="A451" s="7"/>
      <c r="B451" s="11"/>
    </row>
    <row r="452" ht="15.75" customHeight="1">
      <c r="A452" s="7"/>
      <c r="B452" s="11"/>
    </row>
    <row r="453" ht="15.75" customHeight="1">
      <c r="A453" s="7"/>
      <c r="B453" s="11"/>
    </row>
    <row r="454" ht="15.75" customHeight="1">
      <c r="A454" s="7"/>
      <c r="B454" s="11"/>
    </row>
    <row r="455" ht="15.75" customHeight="1">
      <c r="A455" s="7"/>
      <c r="B455" s="11"/>
    </row>
    <row r="456" ht="15.75" customHeight="1">
      <c r="A456" s="7"/>
      <c r="B456" s="11"/>
    </row>
    <row r="457" ht="15.75" customHeight="1">
      <c r="A457" s="7"/>
      <c r="B457" s="11"/>
    </row>
    <row r="458" ht="15.75" customHeight="1">
      <c r="A458" s="7"/>
      <c r="B458" s="11"/>
    </row>
    <row r="459" ht="15.75" customHeight="1">
      <c r="A459" s="7"/>
      <c r="B459" s="11"/>
    </row>
    <row r="460" ht="15.75" customHeight="1">
      <c r="A460" s="7"/>
      <c r="B460" s="11"/>
    </row>
    <row r="461" ht="15.75" customHeight="1">
      <c r="A461" s="7"/>
      <c r="B461" s="11"/>
    </row>
    <row r="462" ht="15.75" customHeight="1">
      <c r="A462" s="7"/>
      <c r="B462" s="11"/>
    </row>
    <row r="463" ht="15.75" customHeight="1">
      <c r="A463" s="7"/>
      <c r="B463" s="11"/>
    </row>
    <row r="464" ht="15.75" customHeight="1">
      <c r="A464" s="7"/>
      <c r="B464" s="11"/>
    </row>
    <row r="465" ht="15.75" customHeight="1">
      <c r="A465" s="7"/>
      <c r="B465" s="11"/>
    </row>
    <row r="466" ht="15.75" customHeight="1">
      <c r="A466" s="7"/>
      <c r="B466" s="11"/>
    </row>
    <row r="467" ht="15.75" customHeight="1">
      <c r="A467" s="7"/>
      <c r="B467" s="11"/>
    </row>
    <row r="468" ht="15.75" customHeight="1">
      <c r="A468" s="7"/>
      <c r="B468" s="11"/>
    </row>
    <row r="469" ht="15.75" customHeight="1">
      <c r="A469" s="7"/>
      <c r="B469" s="11"/>
    </row>
    <row r="470" ht="15.75" customHeight="1">
      <c r="A470" s="7"/>
      <c r="B470" s="11"/>
    </row>
    <row r="471" ht="15.75" customHeight="1">
      <c r="A471" s="7"/>
      <c r="B471" s="11"/>
    </row>
    <row r="472" ht="15.75" customHeight="1">
      <c r="A472" s="7"/>
      <c r="B472" s="11"/>
    </row>
    <row r="473" ht="15.75" customHeight="1">
      <c r="A473" s="7"/>
      <c r="B473" s="11"/>
    </row>
    <row r="474" ht="15.75" customHeight="1">
      <c r="A474" s="7"/>
      <c r="B474" s="11"/>
    </row>
    <row r="475" ht="15.75" customHeight="1">
      <c r="A475" s="7"/>
      <c r="B475" s="11"/>
    </row>
    <row r="476" ht="15.75" customHeight="1">
      <c r="A476" s="7"/>
      <c r="B476" s="11"/>
    </row>
    <row r="477" ht="15.75" customHeight="1">
      <c r="A477" s="7"/>
      <c r="B477" s="11"/>
    </row>
    <row r="478" ht="15.75" customHeight="1">
      <c r="A478" s="7"/>
      <c r="B478" s="11"/>
    </row>
    <row r="479" ht="15.75" customHeight="1">
      <c r="A479" s="7"/>
      <c r="B479" s="11"/>
    </row>
    <row r="480" ht="15.75" customHeight="1">
      <c r="A480" s="7"/>
      <c r="B480" s="11"/>
    </row>
    <row r="481" ht="15.75" customHeight="1">
      <c r="A481" s="7"/>
      <c r="B481" s="11"/>
    </row>
    <row r="482" ht="15.75" customHeight="1">
      <c r="A482" s="7"/>
      <c r="B482" s="11"/>
    </row>
    <row r="483" ht="15.75" customHeight="1">
      <c r="A483" s="7"/>
      <c r="B483" s="11"/>
    </row>
    <row r="484" ht="15.75" customHeight="1">
      <c r="A484" s="7"/>
      <c r="B484" s="11"/>
    </row>
    <row r="485" ht="15.75" customHeight="1">
      <c r="A485" s="7"/>
      <c r="B485" s="11"/>
    </row>
    <row r="486" ht="15.75" customHeight="1">
      <c r="A486" s="7"/>
      <c r="B486" s="11"/>
    </row>
    <row r="487" ht="15.75" customHeight="1">
      <c r="A487" s="7"/>
      <c r="B487" s="11"/>
    </row>
    <row r="488" ht="15.75" customHeight="1">
      <c r="A488" s="7"/>
      <c r="B488" s="11"/>
    </row>
    <row r="489" ht="15.75" customHeight="1">
      <c r="A489" s="7"/>
      <c r="B489" s="11"/>
    </row>
    <row r="490" ht="15.75" customHeight="1">
      <c r="A490" s="7"/>
      <c r="B490" s="11"/>
    </row>
    <row r="491" ht="15.75" customHeight="1">
      <c r="A491" s="7"/>
      <c r="B491" s="11"/>
    </row>
    <row r="492" ht="15.75" customHeight="1">
      <c r="A492" s="7"/>
      <c r="B492" s="11"/>
    </row>
    <row r="493" ht="15.75" customHeight="1">
      <c r="A493" s="7"/>
      <c r="B493" s="11"/>
    </row>
    <row r="494" ht="15.75" customHeight="1">
      <c r="A494" s="7"/>
      <c r="B494" s="11"/>
    </row>
    <row r="495" ht="15.75" customHeight="1">
      <c r="A495" s="7"/>
      <c r="B495" s="11"/>
    </row>
    <row r="496" ht="15.75" customHeight="1">
      <c r="A496" s="7"/>
      <c r="B496" s="11"/>
    </row>
    <row r="497" ht="15.75" customHeight="1">
      <c r="A497" s="7"/>
      <c r="B497" s="11"/>
    </row>
    <row r="498" ht="15.75" customHeight="1">
      <c r="A498" s="7"/>
      <c r="B498" s="11"/>
    </row>
    <row r="499" ht="15.75" customHeight="1">
      <c r="A499" s="7"/>
      <c r="B499" s="11"/>
    </row>
    <row r="500" ht="15.75" customHeight="1">
      <c r="A500" s="7"/>
      <c r="B500" s="11"/>
    </row>
    <row r="501" ht="15.75" customHeight="1">
      <c r="A501" s="7"/>
      <c r="B501" s="11"/>
    </row>
    <row r="502" ht="15.75" customHeight="1">
      <c r="A502" s="7"/>
      <c r="B502" s="11"/>
    </row>
    <row r="503" ht="15.75" customHeight="1">
      <c r="A503" s="7"/>
      <c r="B503" s="11"/>
    </row>
    <row r="504" ht="15.75" customHeight="1">
      <c r="A504" s="7"/>
      <c r="B504" s="11"/>
    </row>
    <row r="505" ht="15.75" customHeight="1">
      <c r="A505" s="7"/>
      <c r="B505" s="11"/>
    </row>
    <row r="506" ht="15.75" customHeight="1">
      <c r="A506" s="7"/>
      <c r="B506" s="11"/>
    </row>
    <row r="507" ht="15.75" customHeight="1">
      <c r="A507" s="7"/>
      <c r="B507" s="11"/>
    </row>
    <row r="508" ht="15.75" customHeight="1">
      <c r="A508" s="7"/>
      <c r="B508" s="11"/>
    </row>
    <row r="509" ht="15.75" customHeight="1">
      <c r="A509" s="7"/>
      <c r="B509" s="11"/>
    </row>
    <row r="510" ht="15.75" customHeight="1">
      <c r="A510" s="7"/>
      <c r="B510" s="11"/>
    </row>
    <row r="511" ht="15.75" customHeight="1">
      <c r="A511" s="7"/>
      <c r="B511" s="11"/>
    </row>
    <row r="512" ht="15.75" customHeight="1">
      <c r="A512" s="7"/>
      <c r="B512" s="11"/>
    </row>
    <row r="513" ht="15.75" customHeight="1">
      <c r="A513" s="7"/>
      <c r="B513" s="11"/>
    </row>
    <row r="514" ht="15.75" customHeight="1">
      <c r="A514" s="7"/>
      <c r="B514" s="11"/>
    </row>
    <row r="515" ht="15.75" customHeight="1">
      <c r="A515" s="7"/>
      <c r="B515" s="11"/>
    </row>
    <row r="516" ht="15.75" customHeight="1">
      <c r="A516" s="7"/>
      <c r="B516" s="11"/>
    </row>
    <row r="517" ht="15.75" customHeight="1">
      <c r="A517" s="7"/>
      <c r="B517" s="11"/>
    </row>
    <row r="518" ht="15.75" customHeight="1">
      <c r="A518" s="7"/>
      <c r="B518" s="11"/>
    </row>
    <row r="519" ht="15.75" customHeight="1">
      <c r="A519" s="7"/>
      <c r="B519" s="11"/>
    </row>
    <row r="520" ht="15.75" customHeight="1">
      <c r="A520" s="7"/>
      <c r="B520" s="11"/>
    </row>
    <row r="521" ht="15.75" customHeight="1">
      <c r="A521" s="7"/>
      <c r="B521" s="11"/>
    </row>
    <row r="522" ht="15.75" customHeight="1">
      <c r="A522" s="7"/>
      <c r="B522" s="11"/>
    </row>
    <row r="523" ht="15.75" customHeight="1">
      <c r="A523" s="7"/>
      <c r="B523" s="11"/>
    </row>
    <row r="524" ht="15.75" customHeight="1">
      <c r="A524" s="7"/>
      <c r="B524" s="11"/>
    </row>
    <row r="525" ht="15.75" customHeight="1">
      <c r="A525" s="7"/>
      <c r="B525" s="11"/>
    </row>
    <row r="526" ht="15.75" customHeight="1">
      <c r="A526" s="7"/>
      <c r="B526" s="11"/>
    </row>
    <row r="527" ht="15.75" customHeight="1">
      <c r="A527" s="7"/>
      <c r="B527" s="11"/>
    </row>
    <row r="528" ht="15.75" customHeight="1">
      <c r="A528" s="7"/>
      <c r="B528" s="11"/>
    </row>
    <row r="529" ht="15.75" customHeight="1">
      <c r="A529" s="7"/>
      <c r="B529" s="11"/>
    </row>
    <row r="530" ht="15.75" customHeight="1">
      <c r="A530" s="7"/>
      <c r="B530" s="11"/>
    </row>
    <row r="531" ht="15.75" customHeight="1">
      <c r="A531" s="7"/>
      <c r="B531" s="11"/>
    </row>
    <row r="532" ht="15.75" customHeight="1">
      <c r="A532" s="7"/>
      <c r="B532" s="11"/>
    </row>
    <row r="533" ht="15.75" customHeight="1">
      <c r="A533" s="7"/>
      <c r="B533" s="11"/>
    </row>
    <row r="534" ht="15.75" customHeight="1">
      <c r="A534" s="7"/>
      <c r="B534" s="11"/>
    </row>
    <row r="535" ht="15.75" customHeight="1">
      <c r="A535" s="7"/>
      <c r="B535" s="11"/>
    </row>
    <row r="536" ht="15.75" customHeight="1">
      <c r="A536" s="7"/>
      <c r="B536" s="11"/>
    </row>
    <row r="537" ht="15.75" customHeight="1">
      <c r="A537" s="7"/>
      <c r="B537" s="11"/>
    </row>
    <row r="538" ht="15.75" customHeight="1">
      <c r="A538" s="7"/>
      <c r="B538" s="11"/>
    </row>
    <row r="539" ht="15.75" customHeight="1">
      <c r="A539" s="7"/>
      <c r="B539" s="11"/>
    </row>
    <row r="540" ht="15.75" customHeight="1">
      <c r="A540" s="7"/>
      <c r="B540" s="11"/>
    </row>
    <row r="541" ht="15.75" customHeight="1">
      <c r="A541" s="7"/>
      <c r="B541" s="11"/>
    </row>
    <row r="542" ht="15.75" customHeight="1">
      <c r="A542" s="7"/>
      <c r="B542" s="11"/>
    </row>
    <row r="543" ht="15.75" customHeight="1">
      <c r="A543" s="7"/>
      <c r="B543" s="11"/>
    </row>
    <row r="544" ht="15.75" customHeight="1">
      <c r="A544" s="7"/>
      <c r="B544" s="11"/>
    </row>
    <row r="545" ht="15.75" customHeight="1">
      <c r="A545" s="7"/>
      <c r="B545" s="11"/>
    </row>
    <row r="546" ht="15.75" customHeight="1">
      <c r="A546" s="7"/>
      <c r="B546" s="11"/>
    </row>
    <row r="547" ht="15.75" customHeight="1">
      <c r="A547" s="7"/>
      <c r="B547" s="11"/>
    </row>
    <row r="548" ht="15.75" customHeight="1">
      <c r="A548" s="7"/>
      <c r="B548" s="11"/>
    </row>
    <row r="549" ht="15.75" customHeight="1">
      <c r="A549" s="7"/>
      <c r="B549" s="11"/>
    </row>
    <row r="550" ht="15.75" customHeight="1">
      <c r="A550" s="7"/>
      <c r="B550" s="11"/>
    </row>
    <row r="551" ht="15.75" customHeight="1">
      <c r="A551" s="7"/>
      <c r="B551" s="11"/>
    </row>
    <row r="552" ht="15.75" customHeight="1">
      <c r="A552" s="7"/>
      <c r="B552" s="11"/>
    </row>
    <row r="553" ht="15.75" customHeight="1">
      <c r="A553" s="7"/>
      <c r="B553" s="11"/>
    </row>
    <row r="554" ht="15.75" customHeight="1">
      <c r="A554" s="7"/>
      <c r="B554" s="11"/>
    </row>
    <row r="555" ht="15.75" customHeight="1">
      <c r="A555" s="7"/>
      <c r="B555" s="11"/>
    </row>
    <row r="556" ht="15.75" customHeight="1">
      <c r="A556" s="7"/>
      <c r="B556" s="11"/>
    </row>
    <row r="557" ht="15.75" customHeight="1">
      <c r="A557" s="7"/>
      <c r="B557" s="11"/>
    </row>
    <row r="558" ht="15.75" customHeight="1">
      <c r="A558" s="7"/>
      <c r="B558" s="11"/>
    </row>
    <row r="559" ht="15.75" customHeight="1">
      <c r="A559" s="7"/>
      <c r="B559" s="11"/>
    </row>
    <row r="560" ht="15.75" customHeight="1">
      <c r="A560" s="7"/>
      <c r="B560" s="11"/>
    </row>
    <row r="561" ht="15.75" customHeight="1">
      <c r="A561" s="7"/>
      <c r="B561" s="11"/>
    </row>
    <row r="562" ht="15.75" customHeight="1">
      <c r="A562" s="7"/>
      <c r="B562" s="11"/>
    </row>
    <row r="563" ht="15.75" customHeight="1">
      <c r="A563" s="7"/>
      <c r="B563" s="11"/>
    </row>
    <row r="564" ht="15.75" customHeight="1">
      <c r="A564" s="7"/>
      <c r="B564" s="11"/>
    </row>
    <row r="565" ht="15.75" customHeight="1">
      <c r="A565" s="7"/>
      <c r="B565" s="11"/>
    </row>
    <row r="566" ht="15.75" customHeight="1">
      <c r="A566" s="7"/>
      <c r="B566" s="11"/>
    </row>
    <row r="567" ht="15.75" customHeight="1">
      <c r="A567" s="7"/>
      <c r="B567" s="11"/>
    </row>
    <row r="568" ht="15.75" customHeight="1">
      <c r="A568" s="7"/>
      <c r="B568" s="11"/>
    </row>
    <row r="569" ht="15.75" customHeight="1">
      <c r="A569" s="7"/>
      <c r="B569" s="11"/>
    </row>
    <row r="570" ht="15.75" customHeight="1">
      <c r="A570" s="7"/>
      <c r="B570" s="11"/>
    </row>
    <row r="571" ht="15.75" customHeight="1">
      <c r="A571" s="7"/>
      <c r="B571" s="11"/>
    </row>
    <row r="572" ht="15.75" customHeight="1">
      <c r="A572" s="7"/>
      <c r="B572" s="11"/>
    </row>
    <row r="573" ht="15.75" customHeight="1">
      <c r="A573" s="7"/>
      <c r="B573" s="11"/>
    </row>
    <row r="574" ht="15.75" customHeight="1">
      <c r="A574" s="7"/>
      <c r="B574" s="11"/>
    </row>
    <row r="575" ht="15.75" customHeight="1">
      <c r="A575" s="7"/>
      <c r="B575" s="11"/>
    </row>
    <row r="576" ht="15.75" customHeight="1">
      <c r="A576" s="7"/>
      <c r="B576" s="11"/>
    </row>
    <row r="577" ht="15.75" customHeight="1">
      <c r="A577" s="7"/>
      <c r="B577" s="11"/>
    </row>
    <row r="578" ht="15.75" customHeight="1">
      <c r="A578" s="7"/>
      <c r="B578" s="11"/>
    </row>
    <row r="579" ht="15.75" customHeight="1">
      <c r="A579" s="7"/>
      <c r="B579" s="11"/>
    </row>
    <row r="580" ht="15.75" customHeight="1">
      <c r="A580" s="7"/>
      <c r="B580" s="11"/>
    </row>
    <row r="581" ht="15.75" customHeight="1">
      <c r="A581" s="7"/>
      <c r="B581" s="11"/>
    </row>
    <row r="582" ht="15.75" customHeight="1">
      <c r="A582" s="7"/>
      <c r="B582" s="11"/>
    </row>
    <row r="583" ht="15.75" customHeight="1">
      <c r="A583" s="7"/>
      <c r="B583" s="11"/>
    </row>
    <row r="584" ht="15.75" customHeight="1">
      <c r="A584" s="7"/>
      <c r="B584" s="11"/>
    </row>
    <row r="585" ht="15.75" customHeight="1">
      <c r="A585" s="7"/>
      <c r="B585" s="11"/>
    </row>
    <row r="586" ht="15.75" customHeight="1">
      <c r="A586" s="7"/>
      <c r="B586" s="11"/>
    </row>
    <row r="587" ht="15.75" customHeight="1">
      <c r="A587" s="7"/>
      <c r="B587" s="11"/>
    </row>
    <row r="588" ht="15.75" customHeight="1">
      <c r="A588" s="7"/>
      <c r="B588" s="11"/>
    </row>
    <row r="589" ht="15.75" customHeight="1">
      <c r="A589" s="7"/>
      <c r="B589" s="11"/>
    </row>
    <row r="590" ht="15.75" customHeight="1">
      <c r="A590" s="7"/>
      <c r="B590" s="11"/>
    </row>
    <row r="591" ht="15.75" customHeight="1">
      <c r="A591" s="7"/>
      <c r="B591" s="11"/>
    </row>
    <row r="592" ht="15.75" customHeight="1">
      <c r="A592" s="7"/>
      <c r="B592" s="11"/>
    </row>
    <row r="593" ht="15.75" customHeight="1">
      <c r="A593" s="7"/>
      <c r="B593" s="11"/>
    </row>
    <row r="594" ht="15.75" customHeight="1">
      <c r="A594" s="7"/>
      <c r="B594" s="11"/>
    </row>
    <row r="595" ht="15.75" customHeight="1">
      <c r="A595" s="7"/>
      <c r="B595" s="11"/>
    </row>
    <row r="596" ht="15.75" customHeight="1">
      <c r="A596" s="7"/>
      <c r="B596" s="11"/>
    </row>
    <row r="597" ht="15.75" customHeight="1">
      <c r="A597" s="7"/>
      <c r="B597" s="11"/>
    </row>
    <row r="598" ht="15.75" customHeight="1">
      <c r="A598" s="7"/>
      <c r="B598" s="11"/>
    </row>
    <row r="599" ht="15.75" customHeight="1">
      <c r="A599" s="7"/>
      <c r="B599" s="11"/>
    </row>
    <row r="600" ht="15.75" customHeight="1">
      <c r="A600" s="7"/>
      <c r="B600" s="11"/>
    </row>
    <row r="601" ht="15.75" customHeight="1">
      <c r="A601" s="7"/>
      <c r="B601" s="11"/>
    </row>
    <row r="602" ht="15.75" customHeight="1">
      <c r="A602" s="7"/>
      <c r="B602" s="11"/>
    </row>
    <row r="603" ht="15.75" customHeight="1">
      <c r="A603" s="7"/>
      <c r="B603" s="11"/>
    </row>
    <row r="604" ht="15.75" customHeight="1">
      <c r="A604" s="7"/>
      <c r="B604" s="11"/>
    </row>
    <row r="605" ht="15.75" customHeight="1">
      <c r="A605" s="7"/>
      <c r="B605" s="11"/>
    </row>
    <row r="606" ht="15.75" customHeight="1">
      <c r="A606" s="7"/>
      <c r="B606" s="11"/>
    </row>
    <row r="607" ht="15.75" customHeight="1">
      <c r="A607" s="7"/>
      <c r="B607" s="11"/>
    </row>
    <row r="608" ht="15.75" customHeight="1">
      <c r="A608" s="7"/>
      <c r="B608" s="11"/>
    </row>
    <row r="609" ht="15.75" customHeight="1">
      <c r="A609" s="7"/>
      <c r="B609" s="11"/>
    </row>
    <row r="610" ht="15.75" customHeight="1">
      <c r="A610" s="7"/>
      <c r="B610" s="11"/>
    </row>
    <row r="611" ht="15.75" customHeight="1">
      <c r="A611" s="7"/>
      <c r="B611" s="11"/>
    </row>
    <row r="612" ht="15.75" customHeight="1">
      <c r="A612" s="7"/>
      <c r="B612" s="11"/>
    </row>
    <row r="613" ht="15.75" customHeight="1">
      <c r="A613" s="7"/>
      <c r="B613" s="11"/>
    </row>
    <row r="614" ht="15.75" customHeight="1">
      <c r="A614" s="7"/>
      <c r="B614" s="11"/>
    </row>
    <row r="615" ht="15.75" customHeight="1">
      <c r="A615" s="7"/>
      <c r="B615" s="11"/>
    </row>
    <row r="616" ht="15.75" customHeight="1">
      <c r="A616" s="7"/>
      <c r="B616" s="11"/>
    </row>
    <row r="617" ht="15.75" customHeight="1">
      <c r="A617" s="7"/>
      <c r="B617" s="11"/>
    </row>
    <row r="618" ht="15.75" customHeight="1">
      <c r="A618" s="7"/>
      <c r="B618" s="11"/>
    </row>
    <row r="619" ht="15.75" customHeight="1">
      <c r="A619" s="7"/>
      <c r="B619" s="11"/>
    </row>
    <row r="620" ht="15.75" customHeight="1">
      <c r="A620" s="7"/>
      <c r="B620" s="11"/>
    </row>
    <row r="621" ht="15.75" customHeight="1">
      <c r="A621" s="7"/>
      <c r="B621" s="11"/>
    </row>
    <row r="622" ht="15.75" customHeight="1">
      <c r="A622" s="7"/>
      <c r="B622" s="11"/>
    </row>
    <row r="623" ht="15.75" customHeight="1">
      <c r="A623" s="7"/>
      <c r="B623" s="11"/>
    </row>
    <row r="624" ht="15.75" customHeight="1">
      <c r="A624" s="7"/>
      <c r="B624" s="11"/>
    </row>
    <row r="625" ht="15.75" customHeight="1">
      <c r="A625" s="7"/>
      <c r="B625" s="11"/>
    </row>
    <row r="626" ht="15.75" customHeight="1">
      <c r="A626" s="7"/>
      <c r="B626" s="11"/>
    </row>
    <row r="627" ht="15.75" customHeight="1">
      <c r="A627" s="7"/>
      <c r="B627" s="11"/>
    </row>
    <row r="628" ht="15.75" customHeight="1">
      <c r="A628" s="7"/>
      <c r="B628" s="11"/>
    </row>
    <row r="629" ht="15.75" customHeight="1">
      <c r="A629" s="7"/>
      <c r="B629" s="11"/>
    </row>
    <row r="630" ht="15.75" customHeight="1">
      <c r="A630" s="7"/>
      <c r="B630" s="11"/>
    </row>
    <row r="631" ht="15.75" customHeight="1">
      <c r="A631" s="7"/>
      <c r="B631" s="11"/>
    </row>
    <row r="632" ht="15.75" customHeight="1">
      <c r="A632" s="7"/>
      <c r="B632" s="11"/>
    </row>
    <row r="633" ht="15.75" customHeight="1">
      <c r="A633" s="7"/>
      <c r="B633" s="11"/>
    </row>
    <row r="634" ht="15.75" customHeight="1">
      <c r="A634" s="7"/>
      <c r="B634" s="11"/>
    </row>
    <row r="635" ht="15.75" customHeight="1">
      <c r="A635" s="7"/>
      <c r="B635" s="11"/>
    </row>
    <row r="636" ht="15.75" customHeight="1">
      <c r="A636" s="7"/>
      <c r="B636" s="11"/>
    </row>
    <row r="637" ht="15.75" customHeight="1">
      <c r="A637" s="7"/>
      <c r="B637" s="11"/>
    </row>
    <row r="638" ht="15.75" customHeight="1">
      <c r="A638" s="7"/>
      <c r="B638" s="11"/>
    </row>
    <row r="639" ht="15.75" customHeight="1">
      <c r="A639" s="7"/>
      <c r="B639" s="11"/>
    </row>
    <row r="640" ht="15.75" customHeight="1">
      <c r="A640" s="7"/>
      <c r="B640" s="11"/>
    </row>
    <row r="641" ht="15.75" customHeight="1">
      <c r="A641" s="7"/>
      <c r="B641" s="11"/>
    </row>
    <row r="642" ht="15.75" customHeight="1">
      <c r="A642" s="7"/>
      <c r="B642" s="11"/>
    </row>
    <row r="643" ht="15.75" customHeight="1">
      <c r="A643" s="7"/>
      <c r="B643" s="11"/>
    </row>
    <row r="644" ht="15.75" customHeight="1">
      <c r="A644" s="7"/>
      <c r="B644" s="11"/>
    </row>
    <row r="645" ht="15.75" customHeight="1">
      <c r="A645" s="7"/>
      <c r="B645" s="11"/>
    </row>
    <row r="646" ht="15.75" customHeight="1">
      <c r="A646" s="7"/>
      <c r="B646" s="11"/>
    </row>
    <row r="647" ht="15.75" customHeight="1">
      <c r="A647" s="7"/>
      <c r="B647" s="11"/>
    </row>
    <row r="648" ht="15.75" customHeight="1">
      <c r="A648" s="7"/>
      <c r="B648" s="11"/>
    </row>
    <row r="649" ht="15.75" customHeight="1">
      <c r="A649" s="7"/>
      <c r="B649" s="11"/>
    </row>
    <row r="650" ht="15.75" customHeight="1">
      <c r="A650" s="7"/>
      <c r="B650" s="11"/>
    </row>
    <row r="651" ht="15.75" customHeight="1">
      <c r="A651" s="7"/>
      <c r="B651" s="11"/>
    </row>
    <row r="652" ht="15.75" customHeight="1">
      <c r="A652" s="7"/>
      <c r="B652" s="11"/>
    </row>
    <row r="653" ht="15.75" customHeight="1">
      <c r="A653" s="7"/>
      <c r="B653" s="11"/>
    </row>
    <row r="654" ht="15.75" customHeight="1">
      <c r="A654" s="7"/>
      <c r="B654" s="11"/>
    </row>
    <row r="655" ht="15.75" customHeight="1">
      <c r="A655" s="7"/>
      <c r="B655" s="11"/>
    </row>
    <row r="656" ht="15.75" customHeight="1">
      <c r="A656" s="7"/>
      <c r="B656" s="11"/>
    </row>
    <row r="657" ht="15.75" customHeight="1">
      <c r="A657" s="7"/>
      <c r="B657" s="11"/>
    </row>
    <row r="658" ht="15.75" customHeight="1">
      <c r="A658" s="7"/>
      <c r="B658" s="11"/>
    </row>
    <row r="659" ht="15.75" customHeight="1">
      <c r="A659" s="7"/>
      <c r="B659" s="11"/>
    </row>
    <row r="660" ht="15.75" customHeight="1">
      <c r="A660" s="7"/>
      <c r="B660" s="11"/>
    </row>
    <row r="661" ht="15.75" customHeight="1">
      <c r="A661" s="7"/>
      <c r="B661" s="11"/>
    </row>
    <row r="662" ht="15.75" customHeight="1">
      <c r="A662" s="7"/>
      <c r="B662" s="11"/>
    </row>
    <row r="663" ht="15.75" customHeight="1">
      <c r="A663" s="7"/>
      <c r="B663" s="11"/>
    </row>
    <row r="664" ht="15.75" customHeight="1">
      <c r="A664" s="7"/>
      <c r="B664" s="11"/>
    </row>
    <row r="665" ht="15.75" customHeight="1">
      <c r="A665" s="7"/>
      <c r="B665" s="11"/>
    </row>
    <row r="666" ht="15.75" customHeight="1">
      <c r="A666" s="7"/>
      <c r="B666" s="11"/>
    </row>
    <row r="667" ht="15.75" customHeight="1">
      <c r="A667" s="7"/>
      <c r="B667" s="11"/>
    </row>
    <row r="668" ht="15.75" customHeight="1">
      <c r="A668" s="7"/>
      <c r="B668" s="11"/>
    </row>
    <row r="669" ht="15.75" customHeight="1">
      <c r="A669" s="7"/>
      <c r="B669" s="11"/>
    </row>
    <row r="670" ht="15.75" customHeight="1">
      <c r="A670" s="7"/>
      <c r="B670" s="11"/>
    </row>
    <row r="671" ht="15.75" customHeight="1">
      <c r="A671" s="7"/>
      <c r="B671" s="11"/>
    </row>
    <row r="672" ht="15.75" customHeight="1">
      <c r="A672" s="7"/>
      <c r="B672" s="11"/>
    </row>
    <row r="673" ht="15.75" customHeight="1">
      <c r="A673" s="7"/>
      <c r="B673" s="11"/>
    </row>
    <row r="674" ht="15.75" customHeight="1">
      <c r="A674" s="7"/>
      <c r="B674" s="11"/>
    </row>
    <row r="675" ht="15.75" customHeight="1">
      <c r="A675" s="7"/>
      <c r="B675" s="11"/>
    </row>
    <row r="676" ht="15.75" customHeight="1">
      <c r="A676" s="7"/>
      <c r="B676" s="11"/>
    </row>
    <row r="677" ht="15.75" customHeight="1">
      <c r="A677" s="7"/>
      <c r="B677" s="11"/>
    </row>
    <row r="678" ht="15.75" customHeight="1">
      <c r="A678" s="7"/>
      <c r="B678" s="11"/>
    </row>
    <row r="679" ht="15.75" customHeight="1">
      <c r="A679" s="7"/>
      <c r="B679" s="11"/>
    </row>
    <row r="680" ht="15.75" customHeight="1">
      <c r="A680" s="7"/>
      <c r="B680" s="11"/>
    </row>
    <row r="681" ht="15.75" customHeight="1">
      <c r="A681" s="7"/>
      <c r="B681" s="11"/>
    </row>
    <row r="682" ht="15.75" customHeight="1">
      <c r="A682" s="7"/>
      <c r="B682" s="11"/>
    </row>
    <row r="683" ht="15.75" customHeight="1">
      <c r="A683" s="7"/>
      <c r="B683" s="11"/>
    </row>
    <row r="684" ht="15.75" customHeight="1">
      <c r="A684" s="7"/>
      <c r="B684" s="11"/>
    </row>
    <row r="685" ht="15.75" customHeight="1">
      <c r="A685" s="7"/>
      <c r="B685" s="11"/>
    </row>
    <row r="686" ht="15.75" customHeight="1">
      <c r="A686" s="7"/>
      <c r="B686" s="11"/>
    </row>
    <row r="687" ht="15.75" customHeight="1">
      <c r="A687" s="7"/>
      <c r="B687" s="11"/>
    </row>
    <row r="688" ht="15.75" customHeight="1">
      <c r="A688" s="7"/>
      <c r="B688" s="11"/>
    </row>
    <row r="689" ht="15.75" customHeight="1">
      <c r="A689" s="7"/>
      <c r="B689" s="11"/>
    </row>
    <row r="690" ht="15.75" customHeight="1">
      <c r="A690" s="7"/>
      <c r="B690" s="11"/>
    </row>
    <row r="691" ht="15.75" customHeight="1">
      <c r="A691" s="7"/>
      <c r="B691" s="11"/>
    </row>
    <row r="692" ht="15.75" customHeight="1">
      <c r="A692" s="7"/>
      <c r="B692" s="11"/>
    </row>
    <row r="693" ht="15.75" customHeight="1">
      <c r="A693" s="7"/>
      <c r="B693" s="11"/>
    </row>
    <row r="694" ht="15.75" customHeight="1">
      <c r="A694" s="7"/>
      <c r="B694" s="11"/>
    </row>
    <row r="695" ht="15.75" customHeight="1">
      <c r="A695" s="7"/>
      <c r="B695" s="11"/>
    </row>
    <row r="696" ht="15.75" customHeight="1">
      <c r="A696" s="7"/>
      <c r="B696" s="11"/>
    </row>
    <row r="697" ht="15.75" customHeight="1">
      <c r="A697" s="7"/>
      <c r="B697" s="11"/>
    </row>
    <row r="698" ht="15.75" customHeight="1">
      <c r="A698" s="7"/>
      <c r="B698" s="11"/>
    </row>
    <row r="699" ht="15.75" customHeight="1">
      <c r="A699" s="7"/>
      <c r="B699" s="11"/>
    </row>
    <row r="700" ht="15.75" customHeight="1">
      <c r="A700" s="7"/>
      <c r="B700" s="11"/>
    </row>
    <row r="701" ht="15.75" customHeight="1">
      <c r="A701" s="7"/>
      <c r="B701" s="11"/>
    </row>
    <row r="702" ht="15.75" customHeight="1">
      <c r="A702" s="7"/>
      <c r="B702" s="11"/>
    </row>
    <row r="703" ht="15.75" customHeight="1">
      <c r="A703" s="7"/>
      <c r="B703" s="11"/>
    </row>
    <row r="704" ht="15.75" customHeight="1">
      <c r="A704" s="7"/>
      <c r="B704" s="11"/>
    </row>
    <row r="705" ht="15.75" customHeight="1">
      <c r="A705" s="7"/>
      <c r="B705" s="11"/>
    </row>
    <row r="706" ht="15.75" customHeight="1">
      <c r="A706" s="7"/>
      <c r="B706" s="11"/>
    </row>
    <row r="707" ht="15.75" customHeight="1">
      <c r="A707" s="7"/>
      <c r="B707" s="11"/>
    </row>
    <row r="708" ht="15.75" customHeight="1">
      <c r="A708" s="7"/>
      <c r="B708" s="11"/>
    </row>
    <row r="709" ht="15.75" customHeight="1">
      <c r="A709" s="7"/>
      <c r="B709" s="11"/>
    </row>
    <row r="710" ht="15.75" customHeight="1">
      <c r="A710" s="7"/>
      <c r="B710" s="11"/>
    </row>
    <row r="711" ht="15.75" customHeight="1">
      <c r="A711" s="7"/>
      <c r="B711" s="11"/>
    </row>
    <row r="712" ht="15.75" customHeight="1">
      <c r="A712" s="7"/>
      <c r="B712" s="11"/>
    </row>
    <row r="713" ht="15.75" customHeight="1">
      <c r="A713" s="7"/>
      <c r="B713" s="11"/>
    </row>
    <row r="714" ht="15.75" customHeight="1">
      <c r="A714" s="7"/>
      <c r="B714" s="11"/>
    </row>
    <row r="715" ht="15.75" customHeight="1">
      <c r="A715" s="7"/>
      <c r="B715" s="11"/>
    </row>
    <row r="716" ht="15.75" customHeight="1">
      <c r="A716" s="7"/>
      <c r="B716" s="11"/>
    </row>
    <row r="717" ht="15.75" customHeight="1">
      <c r="A717" s="7"/>
      <c r="B717" s="11"/>
    </row>
    <row r="718" ht="15.75" customHeight="1">
      <c r="A718" s="7"/>
      <c r="B718" s="11"/>
    </row>
    <row r="719" ht="15.75" customHeight="1">
      <c r="A719" s="7"/>
      <c r="B719" s="11"/>
    </row>
    <row r="720" ht="15.75" customHeight="1">
      <c r="A720" s="7"/>
      <c r="B720" s="11"/>
    </row>
    <row r="721" ht="15.75" customHeight="1">
      <c r="A721" s="7"/>
      <c r="B721" s="11"/>
    </row>
    <row r="722" ht="15.75" customHeight="1">
      <c r="A722" s="7"/>
      <c r="B722" s="11"/>
    </row>
    <row r="723" ht="15.75" customHeight="1">
      <c r="A723" s="7"/>
      <c r="B723" s="11"/>
    </row>
    <row r="724" ht="15.75" customHeight="1">
      <c r="A724" s="7"/>
      <c r="B724" s="11"/>
    </row>
    <row r="725" ht="15.75" customHeight="1">
      <c r="A725" s="7"/>
      <c r="B725" s="11"/>
    </row>
    <row r="726" ht="15.75" customHeight="1">
      <c r="A726" s="7"/>
      <c r="B726" s="11"/>
    </row>
    <row r="727" ht="15.75" customHeight="1">
      <c r="A727" s="7"/>
      <c r="B727" s="11"/>
    </row>
    <row r="728" ht="15.75" customHeight="1">
      <c r="A728" s="7"/>
      <c r="B728" s="11"/>
    </row>
    <row r="729" ht="15.75" customHeight="1">
      <c r="A729" s="7"/>
      <c r="B729" s="11"/>
    </row>
    <row r="730" ht="15.75" customHeight="1">
      <c r="A730" s="7"/>
      <c r="B730" s="11"/>
    </row>
    <row r="731" ht="15.75" customHeight="1">
      <c r="A731" s="7"/>
      <c r="B731" s="11"/>
    </row>
    <row r="732" ht="15.75" customHeight="1">
      <c r="A732" s="7"/>
      <c r="B732" s="11"/>
    </row>
    <row r="733" ht="15.75" customHeight="1">
      <c r="A733" s="7"/>
      <c r="B733" s="11"/>
    </row>
    <row r="734" ht="15.75" customHeight="1">
      <c r="A734" s="7"/>
      <c r="B734" s="11"/>
    </row>
    <row r="735" ht="15.75" customHeight="1">
      <c r="A735" s="7"/>
      <c r="B735" s="11"/>
    </row>
    <row r="736" ht="15.75" customHeight="1">
      <c r="A736" s="7"/>
      <c r="B736" s="11"/>
    </row>
    <row r="737" ht="15.75" customHeight="1">
      <c r="A737" s="7"/>
      <c r="B737" s="11"/>
    </row>
    <row r="738" ht="15.75" customHeight="1">
      <c r="A738" s="7"/>
      <c r="B738" s="11"/>
    </row>
    <row r="739" ht="15.75" customHeight="1">
      <c r="A739" s="7"/>
      <c r="B739" s="11"/>
    </row>
    <row r="740" ht="15.75" customHeight="1">
      <c r="A740" s="7"/>
      <c r="B740" s="11"/>
    </row>
    <row r="741" ht="15.75" customHeight="1">
      <c r="A741" s="7"/>
      <c r="B741" s="11"/>
    </row>
    <row r="742" ht="15.75" customHeight="1">
      <c r="A742" s="7"/>
      <c r="B742" s="11"/>
    </row>
    <row r="743" ht="15.75" customHeight="1">
      <c r="A743" s="7"/>
      <c r="B743" s="11"/>
    </row>
    <row r="744" ht="15.75" customHeight="1">
      <c r="A744" s="7"/>
      <c r="B744" s="11"/>
    </row>
    <row r="745" ht="15.75" customHeight="1">
      <c r="A745" s="7"/>
      <c r="B745" s="11"/>
    </row>
    <row r="746" ht="15.75" customHeight="1">
      <c r="A746" s="7"/>
      <c r="B746" s="11"/>
    </row>
    <row r="747" ht="15.75" customHeight="1">
      <c r="A747" s="7"/>
      <c r="B747" s="11"/>
    </row>
    <row r="748" ht="15.75" customHeight="1">
      <c r="A748" s="7"/>
      <c r="B748" s="11"/>
    </row>
    <row r="749" ht="15.75" customHeight="1">
      <c r="A749" s="7"/>
      <c r="B749" s="11"/>
    </row>
    <row r="750" ht="15.75" customHeight="1">
      <c r="A750" s="7"/>
      <c r="B750" s="11"/>
    </row>
    <row r="751" ht="15.75" customHeight="1">
      <c r="A751" s="7"/>
      <c r="B751" s="11"/>
    </row>
    <row r="752" ht="15.75" customHeight="1">
      <c r="A752" s="7"/>
      <c r="B752" s="11"/>
    </row>
    <row r="753" ht="15.75" customHeight="1">
      <c r="A753" s="7"/>
      <c r="B753" s="11"/>
    </row>
    <row r="754" ht="15.75" customHeight="1">
      <c r="A754" s="7"/>
      <c r="B754" s="11"/>
    </row>
    <row r="755" ht="15.75" customHeight="1">
      <c r="A755" s="7"/>
      <c r="B755" s="11"/>
    </row>
    <row r="756" ht="15.75" customHeight="1">
      <c r="A756" s="7"/>
      <c r="B756" s="11"/>
    </row>
    <row r="757" ht="15.75" customHeight="1">
      <c r="A757" s="7"/>
      <c r="B757" s="11"/>
    </row>
    <row r="758" ht="15.75" customHeight="1">
      <c r="A758" s="7"/>
      <c r="B758" s="11"/>
    </row>
    <row r="759" ht="15.75" customHeight="1">
      <c r="A759" s="7"/>
      <c r="B759" s="11"/>
    </row>
    <row r="760" ht="15.75" customHeight="1">
      <c r="A760" s="7"/>
      <c r="B760" s="11"/>
    </row>
    <row r="761" ht="15.75" customHeight="1">
      <c r="A761" s="7"/>
      <c r="B761" s="11"/>
    </row>
    <row r="762" ht="15.75" customHeight="1">
      <c r="A762" s="7"/>
      <c r="B762" s="11"/>
    </row>
    <row r="763" ht="15.75" customHeight="1">
      <c r="A763" s="7"/>
      <c r="B763" s="11"/>
    </row>
    <row r="764" ht="15.75" customHeight="1">
      <c r="A764" s="7"/>
      <c r="B764" s="11"/>
    </row>
    <row r="765" ht="15.75" customHeight="1">
      <c r="A765" s="7"/>
      <c r="B765" s="11"/>
    </row>
    <row r="766" ht="15.75" customHeight="1">
      <c r="A766" s="7"/>
      <c r="B766" s="11"/>
    </row>
    <row r="767" ht="15.75" customHeight="1">
      <c r="A767" s="7"/>
      <c r="B767" s="11"/>
    </row>
    <row r="768" ht="15.75" customHeight="1">
      <c r="A768" s="7"/>
      <c r="B768" s="11"/>
    </row>
    <row r="769" ht="15.75" customHeight="1">
      <c r="A769" s="7"/>
      <c r="B769" s="11"/>
    </row>
    <row r="770" ht="15.75" customHeight="1">
      <c r="A770" s="7"/>
      <c r="B770" s="11"/>
    </row>
    <row r="771" ht="15.75" customHeight="1">
      <c r="A771" s="7"/>
      <c r="B771" s="11"/>
    </row>
    <row r="772" ht="15.75" customHeight="1">
      <c r="A772" s="7"/>
      <c r="B772" s="11"/>
    </row>
    <row r="773" ht="15.75" customHeight="1">
      <c r="A773" s="7"/>
      <c r="B773" s="11"/>
    </row>
    <row r="774" ht="15.75" customHeight="1">
      <c r="A774" s="7"/>
      <c r="B774" s="11"/>
    </row>
    <row r="775" ht="15.75" customHeight="1">
      <c r="A775" s="7"/>
      <c r="B775" s="11"/>
    </row>
    <row r="776" ht="15.75" customHeight="1">
      <c r="A776" s="7"/>
      <c r="B776" s="11"/>
    </row>
    <row r="777" ht="15.75" customHeight="1">
      <c r="A777" s="7"/>
      <c r="B777" s="11"/>
    </row>
    <row r="778" ht="15.75" customHeight="1">
      <c r="A778" s="7"/>
      <c r="B778" s="11"/>
    </row>
    <row r="779" ht="15.75" customHeight="1">
      <c r="A779" s="7"/>
      <c r="B779" s="11"/>
    </row>
    <row r="780" ht="15.75" customHeight="1">
      <c r="A780" s="7"/>
      <c r="B780" s="11"/>
    </row>
    <row r="781" ht="15.75" customHeight="1">
      <c r="A781" s="7"/>
      <c r="B781" s="11"/>
    </row>
    <row r="782" ht="15.75" customHeight="1">
      <c r="A782" s="7"/>
      <c r="B782" s="11"/>
    </row>
    <row r="783" ht="15.75" customHeight="1">
      <c r="A783" s="7"/>
      <c r="B783" s="11"/>
    </row>
    <row r="784" ht="15.75" customHeight="1">
      <c r="A784" s="7"/>
      <c r="B784" s="11"/>
    </row>
    <row r="785" ht="15.75" customHeight="1">
      <c r="A785" s="7"/>
      <c r="B785" s="11"/>
    </row>
    <row r="786" ht="15.75" customHeight="1">
      <c r="A786" s="7"/>
      <c r="B786" s="11"/>
    </row>
    <row r="787" ht="15.75" customHeight="1">
      <c r="A787" s="7"/>
      <c r="B787" s="11"/>
    </row>
    <row r="788" ht="15.75" customHeight="1">
      <c r="A788" s="7"/>
      <c r="B788" s="11"/>
    </row>
    <row r="789" ht="15.75" customHeight="1">
      <c r="A789" s="7"/>
      <c r="B789" s="11"/>
    </row>
    <row r="790" ht="15.75" customHeight="1">
      <c r="A790" s="7"/>
      <c r="B790" s="11"/>
    </row>
    <row r="791" ht="15.75" customHeight="1">
      <c r="A791" s="7"/>
      <c r="B791" s="11"/>
    </row>
    <row r="792" ht="15.75" customHeight="1">
      <c r="A792" s="7"/>
      <c r="B792" s="11"/>
    </row>
    <row r="793" ht="15.75" customHeight="1">
      <c r="A793" s="7"/>
      <c r="B793" s="11"/>
    </row>
    <row r="794" ht="15.75" customHeight="1">
      <c r="A794" s="7"/>
      <c r="B794" s="11"/>
    </row>
    <row r="795" ht="15.75" customHeight="1">
      <c r="A795" s="7"/>
      <c r="B795" s="11"/>
    </row>
    <row r="796" ht="15.75" customHeight="1">
      <c r="A796" s="7"/>
      <c r="B796" s="11"/>
    </row>
    <row r="797" ht="15.75" customHeight="1">
      <c r="A797" s="7"/>
      <c r="B797" s="11"/>
    </row>
    <row r="798" ht="15.75" customHeight="1">
      <c r="A798" s="7"/>
      <c r="B798" s="11"/>
    </row>
    <row r="799" ht="15.75" customHeight="1">
      <c r="A799" s="7"/>
      <c r="B799" s="11"/>
    </row>
    <row r="800" ht="15.75" customHeight="1">
      <c r="A800" s="7"/>
      <c r="B800" s="11"/>
    </row>
    <row r="801" ht="15.75" customHeight="1">
      <c r="A801" s="7"/>
      <c r="B801" s="11"/>
    </row>
    <row r="802" ht="15.75" customHeight="1">
      <c r="A802" s="7"/>
      <c r="B802" s="11"/>
    </row>
    <row r="803" ht="15.75" customHeight="1">
      <c r="A803" s="7"/>
      <c r="B803" s="11"/>
    </row>
    <row r="804" ht="15.75" customHeight="1">
      <c r="A804" s="7"/>
      <c r="B804" s="11"/>
    </row>
    <row r="805" ht="15.75" customHeight="1">
      <c r="A805" s="7"/>
      <c r="B805" s="11"/>
    </row>
    <row r="806" ht="15.75" customHeight="1">
      <c r="A806" s="7"/>
      <c r="B806" s="11"/>
    </row>
    <row r="807" ht="15.75" customHeight="1">
      <c r="A807" s="7"/>
      <c r="B807" s="11"/>
    </row>
    <row r="808" ht="15.75" customHeight="1">
      <c r="A808" s="7"/>
      <c r="B808" s="11"/>
    </row>
    <row r="809" ht="15.75" customHeight="1">
      <c r="A809" s="7"/>
      <c r="B809" s="11"/>
    </row>
    <row r="810" ht="15.75" customHeight="1">
      <c r="A810" s="7"/>
      <c r="B810" s="11"/>
    </row>
    <row r="811" ht="15.75" customHeight="1">
      <c r="A811" s="7"/>
      <c r="B811" s="11"/>
    </row>
    <row r="812" ht="15.75" customHeight="1">
      <c r="A812" s="7"/>
      <c r="B812" s="11"/>
    </row>
    <row r="813" ht="15.75" customHeight="1">
      <c r="A813" s="7"/>
      <c r="B813" s="11"/>
    </row>
    <row r="814" ht="15.75" customHeight="1">
      <c r="A814" s="7"/>
      <c r="B814" s="11"/>
    </row>
    <row r="815" ht="15.75" customHeight="1">
      <c r="A815" s="7"/>
      <c r="B815" s="11"/>
    </row>
    <row r="816" ht="15.75" customHeight="1">
      <c r="A816" s="7"/>
      <c r="B816" s="11"/>
    </row>
    <row r="817" ht="15.75" customHeight="1">
      <c r="A817" s="7"/>
      <c r="B817" s="11"/>
    </row>
    <row r="818" ht="15.75" customHeight="1">
      <c r="A818" s="7"/>
      <c r="B818" s="11"/>
    </row>
    <row r="819" ht="15.75" customHeight="1">
      <c r="A819" s="7"/>
      <c r="B819" s="11"/>
    </row>
    <row r="820" ht="15.75" customHeight="1">
      <c r="A820" s="7"/>
      <c r="B820" s="11"/>
    </row>
    <row r="821" ht="15.75" customHeight="1">
      <c r="A821" s="7"/>
      <c r="B821" s="11"/>
    </row>
    <row r="822" ht="15.75" customHeight="1">
      <c r="A822" s="7"/>
      <c r="B822" s="11"/>
    </row>
    <row r="823" ht="15.75" customHeight="1">
      <c r="A823" s="7"/>
      <c r="B823" s="11"/>
    </row>
    <row r="824" ht="15.75" customHeight="1">
      <c r="A824" s="7"/>
      <c r="B824" s="11"/>
    </row>
    <row r="825" ht="15.75" customHeight="1">
      <c r="A825" s="7"/>
      <c r="B825" s="11"/>
    </row>
    <row r="826" ht="15.75" customHeight="1">
      <c r="A826" s="7"/>
      <c r="B826" s="11"/>
    </row>
    <row r="827" ht="15.75" customHeight="1">
      <c r="A827" s="7"/>
      <c r="B827" s="11"/>
    </row>
    <row r="828" ht="15.75" customHeight="1">
      <c r="A828" s="7"/>
      <c r="B828" s="11"/>
    </row>
    <row r="829" ht="15.75" customHeight="1">
      <c r="A829" s="7"/>
      <c r="B829" s="11"/>
    </row>
    <row r="830" ht="15.75" customHeight="1">
      <c r="A830" s="7"/>
      <c r="B830" s="11"/>
    </row>
    <row r="831" ht="15.75" customHeight="1">
      <c r="A831" s="7"/>
      <c r="B831" s="11"/>
    </row>
    <row r="832" ht="15.75" customHeight="1">
      <c r="A832" s="7"/>
      <c r="B832" s="11"/>
    </row>
    <row r="833" ht="15.75" customHeight="1">
      <c r="A833" s="7"/>
      <c r="B833" s="11"/>
    </row>
    <row r="834" ht="15.75" customHeight="1">
      <c r="A834" s="7"/>
      <c r="B834" s="11"/>
    </row>
    <row r="835" ht="15.75" customHeight="1">
      <c r="A835" s="7"/>
      <c r="B835" s="11"/>
    </row>
    <row r="836" ht="15.75" customHeight="1">
      <c r="A836" s="7"/>
      <c r="B836" s="11"/>
    </row>
    <row r="837" ht="15.75" customHeight="1">
      <c r="A837" s="7"/>
      <c r="B837" s="11"/>
    </row>
    <row r="838" ht="15.75" customHeight="1">
      <c r="A838" s="7"/>
      <c r="B838" s="11"/>
    </row>
    <row r="839" ht="15.75" customHeight="1">
      <c r="A839" s="7"/>
      <c r="B839" s="11"/>
    </row>
    <row r="840" ht="15.75" customHeight="1">
      <c r="A840" s="7"/>
      <c r="B840" s="11"/>
    </row>
    <row r="841" ht="15.75" customHeight="1">
      <c r="A841" s="7"/>
      <c r="B841" s="11"/>
    </row>
    <row r="842" ht="15.75" customHeight="1">
      <c r="A842" s="7"/>
      <c r="B842" s="11"/>
    </row>
    <row r="843" ht="15.75" customHeight="1">
      <c r="A843" s="7"/>
      <c r="B843" s="11"/>
    </row>
    <row r="844" ht="15.75" customHeight="1">
      <c r="A844" s="7"/>
      <c r="B844" s="11"/>
    </row>
    <row r="845" ht="15.75" customHeight="1">
      <c r="A845" s="7"/>
      <c r="B845" s="11"/>
    </row>
    <row r="846" ht="15.75" customHeight="1">
      <c r="A846" s="7"/>
      <c r="B846" s="11"/>
    </row>
    <row r="847" ht="15.75" customHeight="1">
      <c r="A847" s="7"/>
      <c r="B847" s="11"/>
    </row>
    <row r="848" ht="15.75" customHeight="1">
      <c r="A848" s="7"/>
      <c r="B848" s="11"/>
    </row>
    <row r="849" ht="15.75" customHeight="1">
      <c r="A849" s="7"/>
      <c r="B849" s="11"/>
    </row>
    <row r="850" ht="15.75" customHeight="1">
      <c r="A850" s="7"/>
      <c r="B850" s="11"/>
    </row>
    <row r="851" ht="15.75" customHeight="1">
      <c r="A851" s="7"/>
      <c r="B851" s="11"/>
    </row>
    <row r="852" ht="15.75" customHeight="1">
      <c r="A852" s="7"/>
      <c r="B852" s="11"/>
    </row>
    <row r="853" ht="15.75" customHeight="1">
      <c r="A853" s="7"/>
      <c r="B853" s="11"/>
    </row>
    <row r="854" ht="15.75" customHeight="1">
      <c r="A854" s="7"/>
      <c r="B854" s="11"/>
    </row>
    <row r="855" ht="15.75" customHeight="1">
      <c r="A855" s="7"/>
      <c r="B855" s="11"/>
    </row>
    <row r="856" ht="15.75" customHeight="1">
      <c r="A856" s="7"/>
      <c r="B856" s="11"/>
    </row>
    <row r="857" ht="15.75" customHeight="1">
      <c r="A857" s="7"/>
      <c r="B857" s="11"/>
    </row>
    <row r="858" ht="15.75" customHeight="1">
      <c r="A858" s="7"/>
      <c r="B858" s="11"/>
    </row>
    <row r="859" ht="15.75" customHeight="1">
      <c r="A859" s="7"/>
      <c r="B859" s="11"/>
    </row>
    <row r="860" ht="15.75" customHeight="1">
      <c r="A860" s="7"/>
      <c r="B860" s="11"/>
    </row>
    <row r="861" ht="15.75" customHeight="1">
      <c r="A861" s="7"/>
      <c r="B861" s="11"/>
    </row>
    <row r="862" ht="15.75" customHeight="1">
      <c r="A862" s="7"/>
      <c r="B862" s="11"/>
    </row>
    <row r="863" ht="15.75" customHeight="1">
      <c r="A863" s="7"/>
      <c r="B863" s="11"/>
    </row>
    <row r="864" ht="15.75" customHeight="1">
      <c r="A864" s="7"/>
      <c r="B864" s="11"/>
    </row>
    <row r="865" ht="15.75" customHeight="1">
      <c r="A865" s="7"/>
      <c r="B865" s="11"/>
    </row>
    <row r="866" ht="15.75" customHeight="1">
      <c r="A866" s="7"/>
      <c r="B866" s="11"/>
    </row>
    <row r="867" ht="15.75" customHeight="1">
      <c r="A867" s="7"/>
      <c r="B867" s="11"/>
    </row>
    <row r="868" ht="15.75" customHeight="1">
      <c r="A868" s="7"/>
      <c r="B868" s="11"/>
    </row>
    <row r="869" ht="15.75" customHeight="1">
      <c r="A869" s="7"/>
      <c r="B869" s="11"/>
    </row>
    <row r="870" ht="15.75" customHeight="1">
      <c r="A870" s="7"/>
      <c r="B870" s="11"/>
    </row>
    <row r="871" ht="15.75" customHeight="1">
      <c r="A871" s="7"/>
      <c r="B871" s="11"/>
    </row>
    <row r="872" ht="15.75" customHeight="1">
      <c r="A872" s="7"/>
      <c r="B872" s="11"/>
    </row>
    <row r="873" ht="15.75" customHeight="1">
      <c r="A873" s="7"/>
      <c r="B873" s="11"/>
    </row>
    <row r="874" ht="15.75" customHeight="1">
      <c r="A874" s="7"/>
      <c r="B874" s="11"/>
    </row>
    <row r="875" ht="15.75" customHeight="1">
      <c r="A875" s="7"/>
      <c r="B875" s="11"/>
    </row>
    <row r="876" ht="15.75" customHeight="1">
      <c r="A876" s="7"/>
      <c r="B876" s="11"/>
    </row>
    <row r="877" ht="15.75" customHeight="1">
      <c r="A877" s="7"/>
      <c r="B877" s="11"/>
    </row>
    <row r="878" ht="15.75" customHeight="1">
      <c r="A878" s="7"/>
      <c r="B878" s="11"/>
    </row>
    <row r="879" ht="15.75" customHeight="1">
      <c r="A879" s="7"/>
      <c r="B879" s="11"/>
    </row>
    <row r="880" ht="15.75" customHeight="1">
      <c r="A880" s="7"/>
      <c r="B880" s="11"/>
    </row>
    <row r="881" ht="15.75" customHeight="1">
      <c r="A881" s="7"/>
      <c r="B881" s="11"/>
    </row>
    <row r="882" ht="15.75" customHeight="1">
      <c r="A882" s="7"/>
      <c r="B882" s="11"/>
    </row>
    <row r="883" ht="15.75" customHeight="1">
      <c r="A883" s="7"/>
      <c r="B883" s="11"/>
    </row>
    <row r="884" ht="15.75" customHeight="1">
      <c r="A884" s="7"/>
      <c r="B884" s="11"/>
    </row>
    <row r="885" ht="15.75" customHeight="1">
      <c r="A885" s="7"/>
      <c r="B885" s="11"/>
    </row>
    <row r="886" ht="15.75" customHeight="1">
      <c r="A886" s="7"/>
      <c r="B886" s="11"/>
    </row>
    <row r="887" ht="15.75" customHeight="1">
      <c r="A887" s="7"/>
      <c r="B887" s="11"/>
    </row>
    <row r="888" ht="15.75" customHeight="1">
      <c r="A888" s="7"/>
      <c r="B888" s="11"/>
    </row>
    <row r="889" ht="15.75" customHeight="1">
      <c r="A889" s="7"/>
      <c r="B889" s="11"/>
    </row>
    <row r="890" ht="15.75" customHeight="1">
      <c r="A890" s="7"/>
      <c r="B890" s="11"/>
    </row>
    <row r="891" ht="15.75" customHeight="1">
      <c r="A891" s="7"/>
      <c r="B891" s="11"/>
    </row>
    <row r="892" ht="15.75" customHeight="1">
      <c r="A892" s="7"/>
      <c r="B892" s="11"/>
    </row>
    <row r="893" ht="15.75" customHeight="1">
      <c r="A893" s="7"/>
      <c r="B893" s="11"/>
    </row>
    <row r="894" ht="15.75" customHeight="1">
      <c r="A894" s="7"/>
      <c r="B894" s="11"/>
    </row>
    <row r="895" ht="15.75" customHeight="1">
      <c r="A895" s="7"/>
      <c r="B895" s="11"/>
    </row>
    <row r="896" ht="15.75" customHeight="1">
      <c r="A896" s="7"/>
      <c r="B896" s="11"/>
    </row>
    <row r="897" ht="15.75" customHeight="1">
      <c r="A897" s="7"/>
      <c r="B897" s="11"/>
    </row>
    <row r="898" ht="15.75" customHeight="1">
      <c r="A898" s="7"/>
      <c r="B898" s="11"/>
    </row>
    <row r="899" ht="15.75" customHeight="1">
      <c r="A899" s="7"/>
      <c r="B899" s="11"/>
    </row>
    <row r="900" ht="15.75" customHeight="1">
      <c r="A900" s="7"/>
      <c r="B900" s="11"/>
    </row>
    <row r="901" ht="15.75" customHeight="1">
      <c r="A901" s="7"/>
      <c r="B901" s="11"/>
    </row>
    <row r="902" ht="15.75" customHeight="1">
      <c r="A902" s="7"/>
      <c r="B902" s="11"/>
    </row>
    <row r="903" ht="15.75" customHeight="1">
      <c r="A903" s="7"/>
      <c r="B903" s="11"/>
    </row>
    <row r="904" ht="15.75" customHeight="1">
      <c r="A904" s="7"/>
      <c r="B904" s="11"/>
    </row>
    <row r="905" ht="15.75" customHeight="1">
      <c r="A905" s="7"/>
      <c r="B905" s="11"/>
    </row>
    <row r="906" ht="15.75" customHeight="1">
      <c r="A906" s="7"/>
      <c r="B906" s="11"/>
    </row>
    <row r="907" ht="15.75" customHeight="1">
      <c r="A907" s="7"/>
      <c r="B907" s="11"/>
    </row>
    <row r="908" ht="15.75" customHeight="1">
      <c r="A908" s="7"/>
      <c r="B908" s="11"/>
    </row>
    <row r="909" ht="15.75" customHeight="1">
      <c r="A909" s="7"/>
      <c r="B909" s="11"/>
    </row>
    <row r="910" ht="15.75" customHeight="1">
      <c r="A910" s="7"/>
      <c r="B910" s="11"/>
    </row>
    <row r="911" ht="15.75" customHeight="1">
      <c r="A911" s="7"/>
      <c r="B911" s="11"/>
    </row>
    <row r="912" ht="15.75" customHeight="1">
      <c r="A912" s="7"/>
      <c r="B912" s="11"/>
    </row>
    <row r="913" ht="15.75" customHeight="1">
      <c r="A913" s="7"/>
      <c r="B913" s="11"/>
    </row>
    <row r="914" ht="15.75" customHeight="1">
      <c r="A914" s="7"/>
      <c r="B914" s="11"/>
    </row>
    <row r="915" ht="15.75" customHeight="1">
      <c r="A915" s="7"/>
      <c r="B915" s="11"/>
    </row>
    <row r="916" ht="15.75" customHeight="1">
      <c r="A916" s="7"/>
      <c r="B916" s="11"/>
    </row>
    <row r="917" ht="15.75" customHeight="1">
      <c r="A917" s="7"/>
      <c r="B917" s="11"/>
    </row>
    <row r="918" ht="15.75" customHeight="1">
      <c r="A918" s="7"/>
      <c r="B918" s="11"/>
    </row>
    <row r="919" ht="15.75" customHeight="1">
      <c r="A919" s="7"/>
      <c r="B919" s="11"/>
    </row>
    <row r="920" ht="15.75" customHeight="1">
      <c r="A920" s="7"/>
      <c r="B920" s="11"/>
    </row>
    <row r="921" ht="15.75" customHeight="1">
      <c r="A921" s="7"/>
      <c r="B921" s="11"/>
    </row>
    <row r="922" ht="15.75" customHeight="1">
      <c r="A922" s="7"/>
      <c r="B922" s="11"/>
    </row>
    <row r="923" ht="15.75" customHeight="1">
      <c r="A923" s="7"/>
      <c r="B923" s="11"/>
    </row>
    <row r="924" ht="15.75" customHeight="1">
      <c r="A924" s="7"/>
      <c r="B924" s="11"/>
    </row>
    <row r="925" ht="15.75" customHeight="1">
      <c r="A925" s="7"/>
      <c r="B925" s="11"/>
    </row>
    <row r="926" ht="15.75" customHeight="1">
      <c r="A926" s="7"/>
      <c r="B926" s="11"/>
    </row>
    <row r="927" ht="15.75" customHeight="1">
      <c r="A927" s="7"/>
      <c r="B927" s="11"/>
    </row>
    <row r="928" ht="15.75" customHeight="1">
      <c r="A928" s="7"/>
      <c r="B928" s="11"/>
    </row>
    <row r="929" ht="15.75" customHeight="1">
      <c r="A929" s="7"/>
      <c r="B929" s="11"/>
    </row>
    <row r="930" ht="15.75" customHeight="1">
      <c r="A930" s="7"/>
      <c r="B930" s="11"/>
    </row>
    <row r="931" ht="15.75" customHeight="1">
      <c r="A931" s="7"/>
      <c r="B931" s="11"/>
    </row>
    <row r="932" ht="15.75" customHeight="1">
      <c r="A932" s="7"/>
      <c r="B932" s="11"/>
    </row>
    <row r="933" ht="15.75" customHeight="1">
      <c r="A933" s="7"/>
      <c r="B933" s="11"/>
    </row>
    <row r="934" ht="15.75" customHeight="1">
      <c r="A934" s="7"/>
      <c r="B934" s="11"/>
    </row>
    <row r="935" ht="15.75" customHeight="1">
      <c r="A935" s="7"/>
      <c r="B935" s="11"/>
    </row>
    <row r="936" ht="15.75" customHeight="1">
      <c r="A936" s="7"/>
      <c r="B936" s="11"/>
    </row>
    <row r="937" ht="15.75" customHeight="1">
      <c r="A937" s="7"/>
      <c r="B937" s="11"/>
    </row>
    <row r="938" ht="15.75" customHeight="1">
      <c r="A938" s="7"/>
      <c r="B938" s="11"/>
    </row>
    <row r="939" ht="15.75" customHeight="1">
      <c r="A939" s="7"/>
      <c r="B939" s="11"/>
    </row>
    <row r="940" ht="15.75" customHeight="1">
      <c r="A940" s="7"/>
      <c r="B940" s="11"/>
    </row>
    <row r="941" ht="15.75" customHeight="1">
      <c r="A941" s="7"/>
      <c r="B941" s="11"/>
    </row>
    <row r="942" ht="15.75" customHeight="1">
      <c r="A942" s="7"/>
      <c r="B942" s="11"/>
    </row>
    <row r="943" ht="15.75" customHeight="1">
      <c r="A943" s="7"/>
      <c r="B943" s="11"/>
    </row>
    <row r="944" ht="15.75" customHeight="1">
      <c r="A944" s="7"/>
      <c r="B944" s="11"/>
    </row>
    <row r="945" ht="15.75" customHeight="1">
      <c r="A945" s="7"/>
      <c r="B945" s="11"/>
    </row>
    <row r="946" ht="15.75" customHeight="1">
      <c r="A946" s="7"/>
      <c r="B946" s="11"/>
    </row>
    <row r="947" ht="15.75" customHeight="1">
      <c r="A947" s="7"/>
      <c r="B947" s="11"/>
    </row>
    <row r="948" ht="15.75" customHeight="1">
      <c r="A948" s="7"/>
      <c r="B948" s="11"/>
    </row>
    <row r="949" ht="15.75" customHeight="1">
      <c r="A949" s="7"/>
      <c r="B949" s="11"/>
    </row>
    <row r="950" ht="15.75" customHeight="1">
      <c r="A950" s="7"/>
      <c r="B950" s="11"/>
    </row>
    <row r="951" ht="15.75" customHeight="1">
      <c r="A951" s="7"/>
      <c r="B951" s="11"/>
    </row>
    <row r="952" ht="15.75" customHeight="1">
      <c r="A952" s="7"/>
      <c r="B952" s="11"/>
    </row>
    <row r="953" ht="15.75" customHeight="1">
      <c r="A953" s="7"/>
      <c r="B953" s="11"/>
    </row>
    <row r="954" ht="15.75" customHeight="1">
      <c r="A954" s="7"/>
      <c r="B954" s="11"/>
    </row>
    <row r="955" ht="15.75" customHeight="1">
      <c r="A955" s="7"/>
      <c r="B955" s="11"/>
    </row>
    <row r="956" ht="15.75" customHeight="1">
      <c r="A956" s="7"/>
      <c r="B956" s="11"/>
    </row>
    <row r="957" ht="15.75" customHeight="1">
      <c r="A957" s="7"/>
      <c r="B957" s="11"/>
    </row>
    <row r="958" ht="15.75" customHeight="1">
      <c r="A958" s="7"/>
      <c r="B958" s="11"/>
    </row>
    <row r="959" ht="15.75" customHeight="1">
      <c r="A959" s="7"/>
      <c r="B959" s="11"/>
    </row>
    <row r="960" ht="15.75" customHeight="1">
      <c r="A960" s="7"/>
      <c r="B960" s="11"/>
    </row>
    <row r="961" ht="15.75" customHeight="1">
      <c r="A961" s="7"/>
      <c r="B961" s="11"/>
    </row>
    <row r="962" ht="15.75" customHeight="1">
      <c r="A962" s="7"/>
      <c r="B962" s="11"/>
    </row>
    <row r="963" ht="15.75" customHeight="1">
      <c r="A963" s="7"/>
      <c r="B963" s="11"/>
    </row>
    <row r="964" ht="15.75" customHeight="1">
      <c r="A964" s="7"/>
      <c r="B964" s="11"/>
    </row>
    <row r="965" ht="15.75" customHeight="1">
      <c r="A965" s="7"/>
      <c r="B965" s="11"/>
    </row>
    <row r="966" ht="15.75" customHeight="1">
      <c r="A966" s="7"/>
      <c r="B966" s="11"/>
    </row>
    <row r="967" ht="15.75" customHeight="1">
      <c r="A967" s="7"/>
      <c r="B967" s="11"/>
    </row>
    <row r="968" ht="15.75" customHeight="1">
      <c r="A968" s="7"/>
      <c r="B968" s="11"/>
    </row>
    <row r="969" ht="15.75" customHeight="1">
      <c r="A969" s="7"/>
      <c r="B969" s="11"/>
    </row>
    <row r="970" ht="15.75" customHeight="1">
      <c r="A970" s="7"/>
      <c r="B970" s="11"/>
    </row>
    <row r="971" ht="15.75" customHeight="1">
      <c r="A971" s="7"/>
      <c r="B971" s="11"/>
    </row>
    <row r="972" ht="15.75" customHeight="1">
      <c r="A972" s="7"/>
      <c r="B972" s="11"/>
    </row>
    <row r="973" ht="15.75" customHeight="1">
      <c r="A973" s="7"/>
      <c r="B973" s="11"/>
    </row>
    <row r="974" ht="15.75" customHeight="1">
      <c r="A974" s="7"/>
      <c r="B974" s="11"/>
    </row>
    <row r="975" ht="15.75" customHeight="1">
      <c r="A975" s="7"/>
      <c r="B975" s="11"/>
    </row>
    <row r="976" ht="15.75" customHeight="1">
      <c r="A976" s="7"/>
      <c r="B976" s="11"/>
    </row>
    <row r="977" ht="15.75" customHeight="1">
      <c r="A977" s="7"/>
      <c r="B977" s="11"/>
    </row>
    <row r="978" ht="15.75" customHeight="1">
      <c r="A978" s="7"/>
      <c r="B978" s="11"/>
    </row>
    <row r="979" ht="15.75" customHeight="1">
      <c r="A979" s="7"/>
      <c r="B979" s="11"/>
    </row>
    <row r="980" ht="15.75" customHeight="1">
      <c r="A980" s="7"/>
      <c r="B980" s="11"/>
    </row>
    <row r="981" ht="15.75" customHeight="1">
      <c r="A981" s="7"/>
      <c r="B981" s="11"/>
    </row>
    <row r="982" ht="15.75" customHeight="1">
      <c r="A982" s="7"/>
      <c r="B982" s="11"/>
    </row>
    <row r="983" ht="15.75" customHeight="1">
      <c r="A983" s="7"/>
      <c r="B983" s="11"/>
    </row>
    <row r="984" ht="15.75" customHeight="1">
      <c r="A984" s="7"/>
      <c r="B984" s="11"/>
    </row>
    <row r="985" ht="15.75" customHeight="1">
      <c r="A985" s="7"/>
      <c r="B985" s="11"/>
    </row>
    <row r="986" ht="15.75" customHeight="1">
      <c r="A986" s="7"/>
      <c r="B986" s="11"/>
    </row>
    <row r="987" ht="15.75" customHeight="1">
      <c r="A987" s="7"/>
      <c r="B987" s="11"/>
    </row>
    <row r="988" ht="15.75" customHeight="1">
      <c r="A988" s="7"/>
      <c r="B988" s="11"/>
    </row>
    <row r="989" ht="15.75" customHeight="1">
      <c r="A989" s="7"/>
      <c r="B989" s="11"/>
    </row>
    <row r="990" ht="15.75" customHeight="1">
      <c r="A990" s="7"/>
      <c r="B990" s="11"/>
    </row>
    <row r="991" ht="15.75" customHeight="1">
      <c r="A991" s="7"/>
      <c r="B991" s="11"/>
    </row>
    <row r="992" ht="15.75" customHeight="1">
      <c r="A992" s="7"/>
      <c r="B992" s="11"/>
    </row>
    <row r="993" ht="15.75" customHeight="1">
      <c r="A993" s="7"/>
      <c r="B993" s="11"/>
    </row>
    <row r="994" ht="15.75" customHeight="1">
      <c r="A994" s="7"/>
      <c r="B994" s="11"/>
    </row>
    <row r="995" ht="15.75" customHeight="1">
      <c r="A995" s="7"/>
      <c r="B995" s="11"/>
    </row>
    <row r="996" ht="15.75" customHeight="1">
      <c r="A996" s="7"/>
      <c r="B996" s="11"/>
    </row>
    <row r="997" ht="15.75" customHeight="1">
      <c r="A997" s="7"/>
      <c r="B997" s="11"/>
    </row>
    <row r="998" ht="15.75" customHeight="1">
      <c r="A998" s="7"/>
      <c r="B998" s="11"/>
    </row>
    <row r="999" ht="15.75" customHeight="1">
      <c r="A999" s="7"/>
      <c r="B999" s="11"/>
    </row>
    <row r="1000" ht="15.75" customHeight="1">
      <c r="A1000" s="7"/>
      <c r="B1000" s="1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  <col customWidth="1" min="2" max="2" width="35.29"/>
    <col customWidth="1" min="3" max="3" width="21.57"/>
    <col customWidth="1" min="4" max="4" width="30.71"/>
    <col customWidth="1" min="5" max="12" width="21.57"/>
    <col customWidth="1" min="13" max="13" width="34.71"/>
    <col customWidth="1" min="14" max="14" width="28.57"/>
    <col customWidth="1" min="15" max="16" width="21.57"/>
    <col customWidth="1" min="18" max="39" width="21.57"/>
    <col customWidth="1" min="40" max="40" width="112.29"/>
    <col customWidth="1" min="41" max="51" width="21.57"/>
  </cols>
  <sheetData>
    <row r="1" ht="15.75" customHeight="1">
      <c r="A1" s="9" t="s">
        <v>0</v>
      </c>
      <c r="B1" s="11" t="s">
        <v>151</v>
      </c>
      <c r="C1" s="12" t="s">
        <v>152</v>
      </c>
      <c r="D1" s="9" t="s">
        <v>153</v>
      </c>
      <c r="E1" s="9" t="s">
        <v>154</v>
      </c>
      <c r="F1" s="13" t="s">
        <v>2</v>
      </c>
      <c r="G1" s="9" t="s">
        <v>155</v>
      </c>
      <c r="H1" s="9" t="s">
        <v>156</v>
      </c>
      <c r="I1" s="9" t="s">
        <v>157</v>
      </c>
      <c r="J1" s="9" t="s">
        <v>158</v>
      </c>
      <c r="K1" s="9" t="s">
        <v>159</v>
      </c>
      <c r="L1" s="9" t="s">
        <v>160</v>
      </c>
      <c r="M1" s="9" t="s">
        <v>161</v>
      </c>
      <c r="N1" s="9" t="s">
        <v>162</v>
      </c>
      <c r="O1" s="9" t="s">
        <v>163</v>
      </c>
      <c r="P1" s="9" t="s">
        <v>164</v>
      </c>
      <c r="R1" s="9" t="s">
        <v>165</v>
      </c>
      <c r="S1" s="9" t="s">
        <v>166</v>
      </c>
      <c r="T1" s="9" t="s">
        <v>7</v>
      </c>
      <c r="U1" s="9" t="s">
        <v>167</v>
      </c>
      <c r="V1" s="9" t="s">
        <v>168</v>
      </c>
      <c r="W1" s="9" t="s">
        <v>169</v>
      </c>
      <c r="X1" s="9" t="s">
        <v>170</v>
      </c>
      <c r="Y1" s="9" t="s">
        <v>171</v>
      </c>
      <c r="Z1" s="9" t="s">
        <v>172</v>
      </c>
      <c r="AA1" s="9" t="s">
        <v>173</v>
      </c>
      <c r="AB1" s="9" t="s">
        <v>174</v>
      </c>
      <c r="AC1" s="9" t="s">
        <v>175</v>
      </c>
      <c r="AD1" s="9" t="s">
        <v>176</v>
      </c>
      <c r="AE1" s="9" t="s">
        <v>177</v>
      </c>
      <c r="AF1" s="9" t="s">
        <v>178</v>
      </c>
      <c r="AG1" s="9" t="s">
        <v>179</v>
      </c>
      <c r="AH1" s="9" t="s">
        <v>180</v>
      </c>
      <c r="AI1" s="9" t="s">
        <v>181</v>
      </c>
      <c r="AJ1" s="9" t="s">
        <v>182</v>
      </c>
      <c r="AK1" s="9" t="s">
        <v>183</v>
      </c>
      <c r="AL1" s="9" t="s">
        <v>184</v>
      </c>
      <c r="AM1" s="13" t="s">
        <v>185</v>
      </c>
      <c r="AN1" s="9" t="s">
        <v>186</v>
      </c>
      <c r="AO1" s="9" t="s">
        <v>187</v>
      </c>
      <c r="AP1" s="9" t="s">
        <v>188</v>
      </c>
      <c r="AQ1" s="9" t="s">
        <v>189</v>
      </c>
      <c r="AR1" s="9" t="s">
        <v>190</v>
      </c>
      <c r="AS1" s="9" t="s">
        <v>191</v>
      </c>
      <c r="AT1" s="9" t="s">
        <v>192</v>
      </c>
      <c r="AU1" s="9" t="s">
        <v>193</v>
      </c>
      <c r="AV1" s="9" t="s">
        <v>194</v>
      </c>
      <c r="AW1" s="9" t="s">
        <v>195</v>
      </c>
      <c r="AX1" s="9" t="s">
        <v>196</v>
      </c>
      <c r="AY1" s="9" t="s">
        <v>197</v>
      </c>
    </row>
    <row r="2" ht="15.75" customHeight="1">
      <c r="A2" s="9">
        <v>1.0</v>
      </c>
      <c r="B2" s="8">
        <v>1.60116737001E11</v>
      </c>
      <c r="C2" s="12" t="s">
        <v>198</v>
      </c>
      <c r="D2" s="10" t="s">
        <v>199</v>
      </c>
      <c r="E2" s="10" t="s">
        <v>200</v>
      </c>
      <c r="F2" s="9" t="s">
        <v>17</v>
      </c>
      <c r="G2" s="10" t="s">
        <v>18</v>
      </c>
      <c r="H2" s="10" t="s">
        <v>18</v>
      </c>
      <c r="I2" s="10" t="s">
        <v>201</v>
      </c>
      <c r="J2" s="14" t="s">
        <v>202</v>
      </c>
      <c r="K2" s="10">
        <v>9.573075926E9</v>
      </c>
      <c r="L2" s="10">
        <v>9.849400136E9</v>
      </c>
      <c r="M2" s="10" t="s">
        <v>203</v>
      </c>
      <c r="N2" s="10" t="s">
        <v>204</v>
      </c>
      <c r="O2" s="10">
        <v>9.3</v>
      </c>
      <c r="P2" s="10">
        <v>2014.0</v>
      </c>
      <c r="R2" s="10">
        <v>97.1</v>
      </c>
      <c r="S2" s="10">
        <v>2016.0</v>
      </c>
      <c r="V2" s="9" t="s">
        <v>205</v>
      </c>
      <c r="W2" s="10" t="s">
        <v>206</v>
      </c>
      <c r="X2" s="10" t="s">
        <v>207</v>
      </c>
      <c r="Y2" s="10" t="s">
        <v>208</v>
      </c>
      <c r="Z2" s="10">
        <v>8.45</v>
      </c>
      <c r="AA2" s="10">
        <v>8.81</v>
      </c>
      <c r="AB2" s="10">
        <v>9.04</v>
      </c>
      <c r="AC2" s="10">
        <v>9.0</v>
      </c>
      <c r="AD2" s="10">
        <v>7.99</v>
      </c>
      <c r="AE2" s="10">
        <v>8.65</v>
      </c>
      <c r="AF2" s="10">
        <v>2020.0</v>
      </c>
      <c r="AG2" s="10"/>
      <c r="AH2" s="10"/>
      <c r="AI2" s="10"/>
      <c r="AJ2" s="10"/>
      <c r="AK2" s="10"/>
      <c r="AL2" s="10"/>
      <c r="AM2" s="10">
        <v>0.0</v>
      </c>
      <c r="AN2" s="10" t="s">
        <v>209</v>
      </c>
      <c r="AO2" s="10" t="s">
        <v>209</v>
      </c>
      <c r="AP2" s="10" t="s">
        <v>210</v>
      </c>
      <c r="AQ2" s="10" t="s">
        <v>211</v>
      </c>
      <c r="AR2" s="10">
        <v>500059.0</v>
      </c>
      <c r="AS2" s="14" t="s">
        <v>212</v>
      </c>
      <c r="AW2" s="10" t="s">
        <v>213</v>
      </c>
      <c r="AX2" s="10" t="s">
        <v>214</v>
      </c>
      <c r="AY2" s="10" t="s">
        <v>213</v>
      </c>
    </row>
    <row r="3" ht="15.75" customHeight="1">
      <c r="A3" s="9">
        <v>2.0</v>
      </c>
      <c r="B3" s="8">
        <v>1.60116737002E11</v>
      </c>
      <c r="C3" s="12" t="s">
        <v>198</v>
      </c>
      <c r="D3" s="10" t="s">
        <v>215</v>
      </c>
      <c r="E3" s="10" t="s">
        <v>216</v>
      </c>
      <c r="F3" s="9" t="s">
        <v>57</v>
      </c>
      <c r="G3" s="10" t="s">
        <v>58</v>
      </c>
      <c r="H3" s="10" t="s">
        <v>217</v>
      </c>
      <c r="I3" s="10" t="s">
        <v>201</v>
      </c>
      <c r="J3" s="14" t="s">
        <v>218</v>
      </c>
      <c r="K3" s="10">
        <v>9.701722446E9</v>
      </c>
      <c r="L3" s="10">
        <v>9.86651389E9</v>
      </c>
      <c r="M3" s="10" t="s">
        <v>203</v>
      </c>
      <c r="N3" s="10" t="s">
        <v>204</v>
      </c>
      <c r="O3" s="10">
        <v>9.5</v>
      </c>
      <c r="P3" s="10">
        <v>2014.0</v>
      </c>
      <c r="R3" s="10">
        <v>95.3</v>
      </c>
      <c r="S3" s="10">
        <v>2016.0</v>
      </c>
      <c r="V3" s="9" t="s">
        <v>205</v>
      </c>
      <c r="W3" s="10" t="s">
        <v>206</v>
      </c>
      <c r="X3" s="10" t="s">
        <v>207</v>
      </c>
      <c r="Y3" s="10" t="s">
        <v>208</v>
      </c>
      <c r="Z3" s="10">
        <v>7.76</v>
      </c>
      <c r="AA3" s="10">
        <v>8.07</v>
      </c>
      <c r="AB3" s="10">
        <v>7.7</v>
      </c>
      <c r="AC3" s="10">
        <v>8.05</v>
      </c>
      <c r="AD3" s="10">
        <v>7.71</v>
      </c>
      <c r="AE3" s="10">
        <v>7.86</v>
      </c>
      <c r="AF3" s="10">
        <v>2020.0</v>
      </c>
      <c r="AG3" s="10"/>
      <c r="AH3" s="10"/>
      <c r="AI3" s="10"/>
      <c r="AJ3" s="10"/>
      <c r="AK3" s="10"/>
      <c r="AL3" s="10"/>
      <c r="AM3" s="10">
        <v>0.0</v>
      </c>
      <c r="AN3" s="10" t="s">
        <v>219</v>
      </c>
      <c r="AO3" s="10" t="s">
        <v>219</v>
      </c>
      <c r="AP3" s="10" t="s">
        <v>220</v>
      </c>
      <c r="AQ3" s="10" t="s">
        <v>221</v>
      </c>
      <c r="AR3" s="10">
        <v>500018.0</v>
      </c>
      <c r="AS3" s="14" t="s">
        <v>222</v>
      </c>
      <c r="AW3" s="10" t="s">
        <v>213</v>
      </c>
      <c r="AX3" s="10" t="s">
        <v>214</v>
      </c>
      <c r="AY3" s="10" t="s">
        <v>213</v>
      </c>
    </row>
    <row r="4" ht="15.75" customHeight="1">
      <c r="A4" s="9">
        <v>3.0</v>
      </c>
      <c r="B4" s="8">
        <v>1.60116737003E11</v>
      </c>
      <c r="C4" s="10" t="s">
        <v>198</v>
      </c>
      <c r="D4" s="10" t="s">
        <v>223</v>
      </c>
      <c r="E4" s="10" t="s">
        <v>224</v>
      </c>
      <c r="F4" s="9" t="s">
        <v>29</v>
      </c>
      <c r="G4" s="10" t="s">
        <v>30</v>
      </c>
      <c r="H4" s="10" t="s">
        <v>225</v>
      </c>
      <c r="I4" s="10" t="s">
        <v>201</v>
      </c>
      <c r="J4" s="14" t="s">
        <v>226</v>
      </c>
      <c r="K4" s="10">
        <v>7.65906604E9</v>
      </c>
      <c r="L4" s="10">
        <v>9.704231767E9</v>
      </c>
      <c r="M4" s="10" t="s">
        <v>203</v>
      </c>
      <c r="N4" s="10" t="s">
        <v>204</v>
      </c>
      <c r="O4" s="10">
        <v>9.0</v>
      </c>
      <c r="P4" s="10">
        <v>2013.0</v>
      </c>
      <c r="R4" s="10">
        <v>94.5</v>
      </c>
      <c r="S4" s="10">
        <v>2015.0</v>
      </c>
      <c r="V4" s="9" t="s">
        <v>205</v>
      </c>
      <c r="W4" s="10" t="s">
        <v>206</v>
      </c>
      <c r="X4" s="10" t="s">
        <v>207</v>
      </c>
      <c r="Y4" s="10" t="s">
        <v>208</v>
      </c>
      <c r="Z4" s="10">
        <v>8.84</v>
      </c>
      <c r="AA4" s="10">
        <v>8.44</v>
      </c>
      <c r="AB4" s="10">
        <v>9.0</v>
      </c>
      <c r="AC4" s="10">
        <v>7.96</v>
      </c>
      <c r="AD4" s="10">
        <v>7.29</v>
      </c>
      <c r="AE4" s="10">
        <v>8.29</v>
      </c>
      <c r="AF4" s="10">
        <v>2020.0</v>
      </c>
      <c r="AG4" s="10"/>
      <c r="AH4" s="10"/>
      <c r="AI4" s="10"/>
      <c r="AJ4" s="10"/>
      <c r="AK4" s="10"/>
      <c r="AL4" s="10"/>
      <c r="AM4" s="10">
        <v>1.0</v>
      </c>
      <c r="AN4" s="10" t="s">
        <v>227</v>
      </c>
      <c r="AO4" s="10" t="s">
        <v>228</v>
      </c>
      <c r="AP4" s="10" t="s">
        <v>210</v>
      </c>
      <c r="AQ4" s="10" t="s">
        <v>211</v>
      </c>
      <c r="AR4" s="10">
        <v>500017.0</v>
      </c>
      <c r="AT4" s="10" t="s">
        <v>229</v>
      </c>
      <c r="AU4" s="10" t="s">
        <v>230</v>
      </c>
      <c r="AV4" s="10" t="s">
        <v>231</v>
      </c>
      <c r="AW4" s="10" t="s">
        <v>213</v>
      </c>
      <c r="AX4" s="10" t="s">
        <v>213</v>
      </c>
      <c r="AY4" s="10" t="s">
        <v>213</v>
      </c>
    </row>
    <row r="5" ht="15.75" customHeight="1">
      <c r="A5" s="9">
        <v>4.0</v>
      </c>
      <c r="B5" s="8">
        <v>1.60116737004E11</v>
      </c>
      <c r="C5" s="12" t="s">
        <v>198</v>
      </c>
      <c r="D5" s="10" t="s">
        <v>232</v>
      </c>
      <c r="E5" s="10" t="s">
        <v>233</v>
      </c>
      <c r="F5" s="9" t="s">
        <v>131</v>
      </c>
      <c r="G5" s="10" t="s">
        <v>132</v>
      </c>
      <c r="H5" s="10" t="s">
        <v>234</v>
      </c>
      <c r="I5" s="10" t="s">
        <v>201</v>
      </c>
      <c r="J5" s="14" t="s">
        <v>235</v>
      </c>
      <c r="K5" s="10">
        <v>9.885517424E9</v>
      </c>
      <c r="L5" s="10">
        <v>7.675921711E9</v>
      </c>
      <c r="M5" s="10" t="s">
        <v>203</v>
      </c>
      <c r="N5" s="10" t="s">
        <v>204</v>
      </c>
      <c r="O5" s="10">
        <v>7.0</v>
      </c>
      <c r="P5" s="10">
        <v>2014.0</v>
      </c>
      <c r="R5" s="10">
        <v>82.2</v>
      </c>
      <c r="S5" s="10">
        <v>2016.0</v>
      </c>
      <c r="V5" s="9" t="s">
        <v>205</v>
      </c>
      <c r="W5" s="10" t="s">
        <v>206</v>
      </c>
      <c r="X5" s="10" t="s">
        <v>207</v>
      </c>
      <c r="Y5" s="10" t="s">
        <v>208</v>
      </c>
      <c r="Z5" s="10">
        <v>5.33</v>
      </c>
      <c r="AA5" s="10">
        <v>6.02</v>
      </c>
      <c r="AB5" s="10">
        <v>6.66</v>
      </c>
      <c r="AC5" s="10">
        <v>5.78</v>
      </c>
      <c r="AD5" s="10">
        <v>5.55</v>
      </c>
      <c r="AE5" s="10">
        <v>6.0</v>
      </c>
      <c r="AF5" s="10">
        <v>2020.0</v>
      </c>
      <c r="AG5" s="10"/>
      <c r="AH5" s="10"/>
      <c r="AI5" s="10"/>
      <c r="AJ5" s="10"/>
      <c r="AK5" s="10"/>
      <c r="AL5" s="10"/>
      <c r="AM5" s="10">
        <v>0.0</v>
      </c>
      <c r="AN5" s="10" t="s">
        <v>236</v>
      </c>
      <c r="AO5" s="10" t="s">
        <v>237</v>
      </c>
      <c r="AP5" s="10" t="s">
        <v>220</v>
      </c>
      <c r="AQ5" s="10" t="s">
        <v>221</v>
      </c>
      <c r="AR5" s="10">
        <v>500005.0</v>
      </c>
      <c r="AW5" s="10" t="s">
        <v>213</v>
      </c>
      <c r="AX5" s="10" t="s">
        <v>213</v>
      </c>
      <c r="AY5" s="10" t="s">
        <v>213</v>
      </c>
    </row>
    <row r="6" ht="15.75" customHeight="1">
      <c r="A6" s="9">
        <v>5.0</v>
      </c>
      <c r="B6" s="8">
        <v>1.60116737005E11</v>
      </c>
      <c r="C6" s="12" t="s">
        <v>198</v>
      </c>
      <c r="D6" s="10" t="s">
        <v>238</v>
      </c>
      <c r="E6" s="10" t="s">
        <v>239</v>
      </c>
      <c r="F6" s="9" t="s">
        <v>59</v>
      </c>
      <c r="G6" s="10" t="s">
        <v>60</v>
      </c>
      <c r="H6" s="10" t="s">
        <v>240</v>
      </c>
      <c r="I6" s="10" t="s">
        <v>201</v>
      </c>
      <c r="J6" s="14" t="s">
        <v>241</v>
      </c>
      <c r="K6" s="10">
        <v>9.704389445E9</v>
      </c>
      <c r="L6" s="10">
        <v>9.441061539E9</v>
      </c>
      <c r="M6" s="10" t="s">
        <v>203</v>
      </c>
      <c r="N6" s="10" t="s">
        <v>204</v>
      </c>
      <c r="O6" s="10">
        <v>9.8</v>
      </c>
      <c r="P6" s="10">
        <v>2014.0</v>
      </c>
      <c r="R6" s="10">
        <v>96.6</v>
      </c>
      <c r="S6" s="10">
        <v>2016.0</v>
      </c>
      <c r="V6" s="9" t="s">
        <v>205</v>
      </c>
      <c r="W6" s="10" t="s">
        <v>206</v>
      </c>
      <c r="X6" s="10" t="s">
        <v>207</v>
      </c>
      <c r="Y6" s="10" t="s">
        <v>208</v>
      </c>
      <c r="Z6" s="10">
        <v>6.95</v>
      </c>
      <c r="AA6" s="10">
        <v>8.0</v>
      </c>
      <c r="AB6" s="10">
        <v>8.95</v>
      </c>
      <c r="AC6" s="10">
        <v>8.1</v>
      </c>
      <c r="AD6" s="10">
        <v>7.44</v>
      </c>
      <c r="AE6" s="10">
        <v>7.87</v>
      </c>
      <c r="AF6" s="10">
        <v>2020.0</v>
      </c>
      <c r="AG6" s="10"/>
      <c r="AH6" s="10"/>
      <c r="AI6" s="10"/>
      <c r="AJ6" s="10"/>
      <c r="AK6" s="10"/>
      <c r="AL6" s="10"/>
      <c r="AM6" s="10">
        <v>0.0</v>
      </c>
      <c r="AN6" s="10" t="s">
        <v>242</v>
      </c>
      <c r="AO6" s="10" t="s">
        <v>243</v>
      </c>
      <c r="AP6" s="10" t="s">
        <v>210</v>
      </c>
      <c r="AQ6" s="10" t="s">
        <v>221</v>
      </c>
      <c r="AR6" s="10">
        <v>500011.0</v>
      </c>
      <c r="AT6" s="10" t="s">
        <v>244</v>
      </c>
      <c r="AU6" s="10" t="s">
        <v>230</v>
      </c>
      <c r="AV6" s="10" t="s">
        <v>245</v>
      </c>
      <c r="AW6" s="10" t="s">
        <v>213</v>
      </c>
      <c r="AX6" s="10" t="s">
        <v>214</v>
      </c>
      <c r="AY6" s="10" t="s">
        <v>213</v>
      </c>
    </row>
    <row r="7" ht="15.75" customHeight="1">
      <c r="A7" s="9">
        <v>6.0</v>
      </c>
      <c r="B7" s="8">
        <v>1.60116737006E11</v>
      </c>
      <c r="C7" s="12" t="s">
        <v>198</v>
      </c>
      <c r="D7" s="10" t="s">
        <v>246</v>
      </c>
      <c r="E7" s="10" t="s">
        <v>247</v>
      </c>
      <c r="F7" s="9" t="s">
        <v>13</v>
      </c>
      <c r="G7" s="10" t="s">
        <v>14</v>
      </c>
      <c r="H7" s="10" t="s">
        <v>248</v>
      </c>
      <c r="I7" s="10" t="s">
        <v>201</v>
      </c>
      <c r="J7" s="14" t="s">
        <v>249</v>
      </c>
      <c r="K7" s="10">
        <v>9.676988546E9</v>
      </c>
      <c r="L7" s="10">
        <v>9.440744777E9</v>
      </c>
      <c r="M7" s="10" t="s">
        <v>203</v>
      </c>
      <c r="N7" s="10" t="s">
        <v>204</v>
      </c>
      <c r="O7" s="10">
        <v>9.8</v>
      </c>
      <c r="P7" s="10">
        <v>2014.0</v>
      </c>
      <c r="R7" s="10">
        <v>97.8</v>
      </c>
      <c r="S7" s="10">
        <v>2016.0</v>
      </c>
      <c r="V7" s="9" t="s">
        <v>205</v>
      </c>
      <c r="W7" s="10" t="s">
        <v>206</v>
      </c>
      <c r="X7" s="10" t="s">
        <v>207</v>
      </c>
      <c r="Y7" s="10" t="s">
        <v>208</v>
      </c>
      <c r="Z7" s="10">
        <v>8.7</v>
      </c>
      <c r="AA7" s="10">
        <v>9.1</v>
      </c>
      <c r="AB7" s="10">
        <v>9.49</v>
      </c>
      <c r="AC7" s="10">
        <v>9.09</v>
      </c>
      <c r="AD7" s="10">
        <v>7.75</v>
      </c>
      <c r="AE7" s="10">
        <v>8.81</v>
      </c>
      <c r="AF7" s="10">
        <v>2020.0</v>
      </c>
      <c r="AG7" s="10"/>
      <c r="AH7" s="10"/>
      <c r="AI7" s="10"/>
      <c r="AJ7" s="10"/>
      <c r="AK7" s="10"/>
      <c r="AL7" s="10"/>
      <c r="AM7" s="10">
        <v>0.0</v>
      </c>
      <c r="AN7" s="10" t="s">
        <v>250</v>
      </c>
      <c r="AO7" s="10" t="s">
        <v>251</v>
      </c>
      <c r="AP7" s="10" t="s">
        <v>252</v>
      </c>
      <c r="AQ7" s="10" t="s">
        <v>253</v>
      </c>
      <c r="AR7" s="10">
        <v>521111.0</v>
      </c>
      <c r="AW7" s="10" t="s">
        <v>214</v>
      </c>
      <c r="AX7" s="10" t="s">
        <v>214</v>
      </c>
      <c r="AY7" s="10" t="s">
        <v>213</v>
      </c>
    </row>
    <row r="8" ht="15.75" customHeight="1">
      <c r="A8" s="9">
        <v>7.0</v>
      </c>
      <c r="B8" s="8">
        <v>1.60116737007E11</v>
      </c>
      <c r="C8" s="10" t="s">
        <v>198</v>
      </c>
      <c r="D8" s="10" t="s">
        <v>254</v>
      </c>
      <c r="E8" s="10" t="s">
        <v>255</v>
      </c>
      <c r="F8" s="9" t="s">
        <v>123</v>
      </c>
      <c r="G8" s="10" t="s">
        <v>124</v>
      </c>
      <c r="H8" s="10" t="s">
        <v>124</v>
      </c>
      <c r="I8" s="10" t="s">
        <v>201</v>
      </c>
      <c r="J8" s="14" t="s">
        <v>256</v>
      </c>
      <c r="K8" s="10">
        <v>9.490937667E9</v>
      </c>
      <c r="L8" s="10">
        <v>9.849809931E9</v>
      </c>
      <c r="M8" s="10" t="s">
        <v>203</v>
      </c>
      <c r="N8" s="10" t="s">
        <v>204</v>
      </c>
      <c r="O8" s="10">
        <v>9.2</v>
      </c>
      <c r="P8" s="10">
        <v>2014.0</v>
      </c>
      <c r="R8" s="10">
        <v>79.0</v>
      </c>
      <c r="S8" s="10">
        <v>2016.0</v>
      </c>
      <c r="V8" s="9" t="s">
        <v>205</v>
      </c>
      <c r="W8" s="10" t="s">
        <v>206</v>
      </c>
      <c r="X8" s="10" t="s">
        <v>207</v>
      </c>
      <c r="Y8" s="10" t="s">
        <v>208</v>
      </c>
      <c r="Z8" s="10">
        <v>5.73</v>
      </c>
      <c r="AA8" s="10">
        <v>6.68</v>
      </c>
      <c r="AB8" s="10">
        <v>6.57</v>
      </c>
      <c r="AC8" s="10">
        <v>6.62</v>
      </c>
      <c r="AD8" s="10">
        <v>5.57</v>
      </c>
      <c r="AE8" s="10">
        <v>6.22</v>
      </c>
      <c r="AF8" s="10">
        <v>2020.0</v>
      </c>
      <c r="AG8" s="10"/>
      <c r="AH8" s="10"/>
      <c r="AI8" s="10"/>
      <c r="AJ8" s="10"/>
      <c r="AK8" s="10"/>
      <c r="AL8" s="10"/>
      <c r="AM8" s="10">
        <v>0.0</v>
      </c>
      <c r="AN8" s="10" t="s">
        <v>257</v>
      </c>
      <c r="AO8" s="10" t="s">
        <v>258</v>
      </c>
      <c r="AP8" s="10" t="s">
        <v>220</v>
      </c>
      <c r="AQ8" s="10" t="s">
        <v>211</v>
      </c>
      <c r="AR8" s="10">
        <v>500089.0</v>
      </c>
      <c r="AT8" s="10" t="s">
        <v>259</v>
      </c>
      <c r="AU8" s="10" t="s">
        <v>260</v>
      </c>
      <c r="AV8" s="10" t="s">
        <v>261</v>
      </c>
      <c r="AW8" s="10" t="s">
        <v>213</v>
      </c>
      <c r="AX8" s="10" t="s">
        <v>213</v>
      </c>
      <c r="AY8" s="10" t="s">
        <v>213</v>
      </c>
    </row>
    <row r="9" ht="15.75" customHeight="1">
      <c r="A9" s="9">
        <v>8.0</v>
      </c>
      <c r="B9" s="8">
        <v>1.60116737008E11</v>
      </c>
      <c r="C9" s="10" t="s">
        <v>198</v>
      </c>
      <c r="D9" s="10" t="s">
        <v>262</v>
      </c>
      <c r="E9" s="10" t="s">
        <v>263</v>
      </c>
      <c r="F9" s="9" t="s">
        <v>97</v>
      </c>
      <c r="G9" s="10" t="s">
        <v>98</v>
      </c>
      <c r="H9" s="10" t="s">
        <v>264</v>
      </c>
      <c r="I9" s="10" t="s">
        <v>201</v>
      </c>
      <c r="J9" s="14" t="s">
        <v>265</v>
      </c>
      <c r="K9" s="10">
        <v>9.908017363E9</v>
      </c>
      <c r="L9" s="10">
        <v>8.008612888E9</v>
      </c>
      <c r="M9" s="10" t="s">
        <v>203</v>
      </c>
      <c r="N9" s="10" t="s">
        <v>204</v>
      </c>
      <c r="O9" s="10">
        <v>10.0</v>
      </c>
      <c r="P9" s="10">
        <v>2014.0</v>
      </c>
      <c r="R9" s="10">
        <v>97.8</v>
      </c>
      <c r="S9" s="10">
        <v>2016.0</v>
      </c>
      <c r="T9" s="10"/>
      <c r="U9" s="10"/>
      <c r="V9" s="9" t="s">
        <v>205</v>
      </c>
      <c r="W9" s="10" t="s">
        <v>206</v>
      </c>
      <c r="X9" s="10" t="s">
        <v>207</v>
      </c>
      <c r="Y9" s="10" t="s">
        <v>208</v>
      </c>
      <c r="Z9" s="10">
        <v>6.94</v>
      </c>
      <c r="AA9" s="10">
        <v>7.28</v>
      </c>
      <c r="AB9" s="10">
        <v>7.76</v>
      </c>
      <c r="AC9" s="10">
        <v>6.86</v>
      </c>
      <c r="AD9" s="10">
        <v>7.14</v>
      </c>
      <c r="AE9" s="10">
        <v>7.19</v>
      </c>
      <c r="AF9" s="10">
        <v>2020.0</v>
      </c>
      <c r="AG9" s="10"/>
      <c r="AH9" s="10"/>
      <c r="AI9" s="10"/>
      <c r="AJ9" s="10"/>
      <c r="AK9" s="10"/>
      <c r="AL9" s="10"/>
      <c r="AM9" s="10">
        <v>0.0</v>
      </c>
      <c r="AN9" s="10" t="s">
        <v>266</v>
      </c>
      <c r="AO9" s="10" t="s">
        <v>267</v>
      </c>
      <c r="AP9" s="10" t="s">
        <v>220</v>
      </c>
      <c r="AQ9" s="10" t="s">
        <v>221</v>
      </c>
      <c r="AR9" s="10">
        <v>500033.0</v>
      </c>
      <c r="AT9" s="10"/>
      <c r="AU9" s="10"/>
      <c r="AV9" s="10"/>
      <c r="AW9" s="10" t="s">
        <v>213</v>
      </c>
      <c r="AX9" s="10" t="s">
        <v>213</v>
      </c>
      <c r="AY9" s="10" t="s">
        <v>213</v>
      </c>
    </row>
    <row r="10" ht="15.75" customHeight="1">
      <c r="A10" s="9">
        <v>9.0</v>
      </c>
      <c r="B10" s="8">
        <v>1.60116737009E11</v>
      </c>
      <c r="C10" s="12" t="s">
        <v>198</v>
      </c>
      <c r="D10" s="10" t="s">
        <v>268</v>
      </c>
      <c r="E10" s="10" t="s">
        <v>269</v>
      </c>
      <c r="F10" s="9" t="s">
        <v>67</v>
      </c>
      <c r="G10" s="10" t="s">
        <v>68</v>
      </c>
      <c r="H10" s="10" t="s">
        <v>270</v>
      </c>
      <c r="I10" s="10" t="s">
        <v>201</v>
      </c>
      <c r="J10" s="14" t="s">
        <v>265</v>
      </c>
      <c r="K10" s="10">
        <v>8.074406174E9</v>
      </c>
      <c r="L10" s="10">
        <v>9.182698945E9</v>
      </c>
      <c r="M10" s="10" t="s">
        <v>203</v>
      </c>
      <c r="N10" s="10" t="s">
        <v>204</v>
      </c>
      <c r="O10" s="10">
        <v>9.7</v>
      </c>
      <c r="P10" s="10">
        <v>2014.0</v>
      </c>
      <c r="R10" s="10">
        <v>98.0</v>
      </c>
      <c r="S10" s="10">
        <v>2016.0</v>
      </c>
      <c r="V10" s="9" t="s">
        <v>205</v>
      </c>
      <c r="W10" s="10" t="s">
        <v>206</v>
      </c>
      <c r="X10" s="10" t="s">
        <v>207</v>
      </c>
      <c r="Y10" s="10" t="s">
        <v>208</v>
      </c>
      <c r="Z10" s="10">
        <v>6.71</v>
      </c>
      <c r="AA10" s="10">
        <v>8.3</v>
      </c>
      <c r="AB10" s="10">
        <v>8.17</v>
      </c>
      <c r="AC10" s="10">
        <v>7.81</v>
      </c>
      <c r="AD10" s="10">
        <v>7.94</v>
      </c>
      <c r="AE10" s="10">
        <v>7.78</v>
      </c>
      <c r="AF10" s="10">
        <v>2020.0</v>
      </c>
      <c r="AG10" s="10"/>
      <c r="AH10" s="10"/>
      <c r="AI10" s="10"/>
      <c r="AJ10" s="10"/>
      <c r="AK10" s="10"/>
      <c r="AL10" s="10"/>
      <c r="AM10" s="10">
        <v>0.0</v>
      </c>
      <c r="AN10" s="10" t="s">
        <v>271</v>
      </c>
      <c r="AO10" s="10" t="s">
        <v>271</v>
      </c>
      <c r="AP10" s="10" t="s">
        <v>272</v>
      </c>
      <c r="AQ10" s="10" t="s">
        <v>221</v>
      </c>
      <c r="AR10" s="10">
        <v>505001.0</v>
      </c>
      <c r="AW10" s="10" t="s">
        <v>214</v>
      </c>
      <c r="AX10" s="10" t="s">
        <v>214</v>
      </c>
      <c r="AY10" s="10" t="s">
        <v>213</v>
      </c>
    </row>
    <row r="11" ht="15.75" customHeight="1">
      <c r="A11" s="9">
        <v>10.0</v>
      </c>
      <c r="B11" s="8">
        <v>1.6011673701E11</v>
      </c>
      <c r="C11" s="10" t="s">
        <v>198</v>
      </c>
      <c r="D11" s="10" t="s">
        <v>273</v>
      </c>
      <c r="E11" s="10" t="s">
        <v>274</v>
      </c>
      <c r="F11" s="9" t="s">
        <v>69</v>
      </c>
      <c r="G11" s="10" t="s">
        <v>70</v>
      </c>
      <c r="H11" s="10" t="s">
        <v>275</v>
      </c>
      <c r="I11" s="10" t="s">
        <v>201</v>
      </c>
      <c r="J11" s="14" t="s">
        <v>276</v>
      </c>
      <c r="K11" s="10">
        <v>8.919802089E9</v>
      </c>
      <c r="L11" s="10">
        <v>8.10671336E9</v>
      </c>
      <c r="M11" s="10" t="s">
        <v>203</v>
      </c>
      <c r="N11" s="10" t="s">
        <v>204</v>
      </c>
      <c r="O11" s="10">
        <v>9.3</v>
      </c>
      <c r="P11" s="10">
        <v>2014.0</v>
      </c>
      <c r="R11" s="10">
        <v>97.0</v>
      </c>
      <c r="S11" s="10">
        <v>2016.0</v>
      </c>
      <c r="V11" s="9" t="s">
        <v>205</v>
      </c>
      <c r="W11" s="10" t="s">
        <v>206</v>
      </c>
      <c r="X11" s="10" t="s">
        <v>207</v>
      </c>
      <c r="Y11" s="10" t="s">
        <v>208</v>
      </c>
      <c r="Z11" s="10">
        <v>7.32</v>
      </c>
      <c r="AA11" s="10">
        <v>7.79</v>
      </c>
      <c r="AB11" s="10">
        <v>8.27</v>
      </c>
      <c r="AC11" s="10">
        <v>7.85</v>
      </c>
      <c r="AD11" s="10">
        <v>7.45</v>
      </c>
      <c r="AE11" s="10">
        <v>7.73</v>
      </c>
      <c r="AF11" s="10">
        <v>2020.0</v>
      </c>
      <c r="AG11" s="10"/>
      <c r="AH11" s="10"/>
      <c r="AI11" s="10"/>
      <c r="AJ11" s="10"/>
      <c r="AK11" s="10"/>
      <c r="AL11" s="10"/>
      <c r="AM11" s="10">
        <v>0.0</v>
      </c>
      <c r="AN11" s="10" t="s">
        <v>277</v>
      </c>
      <c r="AO11" s="10" t="s">
        <v>278</v>
      </c>
      <c r="AP11" s="10" t="s">
        <v>220</v>
      </c>
      <c r="AQ11" s="10" t="s">
        <v>221</v>
      </c>
      <c r="AR11" s="10">
        <v>500028.0</v>
      </c>
      <c r="AW11" s="10" t="s">
        <v>213</v>
      </c>
      <c r="AX11" s="10" t="s">
        <v>214</v>
      </c>
      <c r="AY11" s="10" t="s">
        <v>213</v>
      </c>
    </row>
    <row r="12" ht="15.75" customHeight="1">
      <c r="A12" s="9">
        <v>11.0</v>
      </c>
      <c r="B12" s="8">
        <v>1.60116737011E11</v>
      </c>
      <c r="C12" s="12" t="s">
        <v>198</v>
      </c>
      <c r="D12" s="10" t="s">
        <v>279</v>
      </c>
      <c r="E12" s="10" t="s">
        <v>280</v>
      </c>
      <c r="F12" s="9" t="s">
        <v>75</v>
      </c>
      <c r="G12" s="10" t="s">
        <v>76</v>
      </c>
      <c r="H12" s="10" t="s">
        <v>281</v>
      </c>
      <c r="I12" s="10" t="s">
        <v>201</v>
      </c>
      <c r="J12" s="14" t="s">
        <v>282</v>
      </c>
      <c r="K12" s="10">
        <v>8.639747821E9</v>
      </c>
      <c r="L12" s="10">
        <v>8.499962886E9</v>
      </c>
      <c r="M12" s="10" t="s">
        <v>203</v>
      </c>
      <c r="N12" s="10" t="s">
        <v>204</v>
      </c>
      <c r="O12" s="10">
        <v>10.0</v>
      </c>
      <c r="P12" s="10">
        <v>2013.0</v>
      </c>
      <c r="R12" s="10">
        <v>93.0</v>
      </c>
      <c r="S12" s="10">
        <v>2015.0</v>
      </c>
      <c r="V12" s="9" t="s">
        <v>205</v>
      </c>
      <c r="W12" s="10" t="s">
        <v>206</v>
      </c>
      <c r="X12" s="10" t="s">
        <v>207</v>
      </c>
      <c r="Y12" s="10" t="s">
        <v>208</v>
      </c>
      <c r="Z12" s="10">
        <v>7.43</v>
      </c>
      <c r="AA12" s="10">
        <v>8.43</v>
      </c>
      <c r="AB12" s="10">
        <v>8.61</v>
      </c>
      <c r="AC12" s="10">
        <v>7.07</v>
      </c>
      <c r="AD12" s="10">
        <v>7.07</v>
      </c>
      <c r="AE12" s="10">
        <v>7.7</v>
      </c>
      <c r="AF12" s="10">
        <v>2020.0</v>
      </c>
      <c r="AG12" s="10"/>
      <c r="AH12" s="10"/>
      <c r="AI12" s="10"/>
      <c r="AJ12" s="10"/>
      <c r="AK12" s="10"/>
      <c r="AL12" s="10"/>
      <c r="AM12" s="10">
        <v>1.0</v>
      </c>
      <c r="AN12" s="10" t="s">
        <v>283</v>
      </c>
      <c r="AO12" s="10" t="s">
        <v>283</v>
      </c>
      <c r="AP12" s="10" t="s">
        <v>220</v>
      </c>
      <c r="AQ12" s="10" t="s">
        <v>221</v>
      </c>
      <c r="AR12" s="10">
        <v>500049.0</v>
      </c>
      <c r="AT12" s="10" t="s">
        <v>284</v>
      </c>
      <c r="AU12" s="10" t="s">
        <v>285</v>
      </c>
      <c r="AV12" s="10" t="s">
        <v>286</v>
      </c>
      <c r="AW12" s="10" t="s">
        <v>213</v>
      </c>
      <c r="AX12" s="10" t="s">
        <v>214</v>
      </c>
      <c r="AY12" s="10" t="s">
        <v>213</v>
      </c>
    </row>
    <row r="13" ht="15.75" customHeight="1">
      <c r="A13" s="9">
        <v>12.0</v>
      </c>
      <c r="B13" s="8">
        <v>1.60116737013E11</v>
      </c>
      <c r="C13" s="12" t="s">
        <v>198</v>
      </c>
      <c r="D13" s="10" t="s">
        <v>287</v>
      </c>
      <c r="E13" s="10" t="s">
        <v>288</v>
      </c>
      <c r="F13" s="9" t="s">
        <v>27</v>
      </c>
      <c r="G13" s="10" t="s">
        <v>28</v>
      </c>
      <c r="H13" s="10" t="s">
        <v>289</v>
      </c>
      <c r="I13" s="10" t="s">
        <v>201</v>
      </c>
      <c r="J13" s="14" t="s">
        <v>290</v>
      </c>
      <c r="K13" s="10">
        <v>9.110733892E9</v>
      </c>
      <c r="L13" s="10">
        <v>9.885564962E9</v>
      </c>
      <c r="M13" s="10" t="s">
        <v>203</v>
      </c>
      <c r="N13" s="10" t="s">
        <v>204</v>
      </c>
      <c r="O13" s="10">
        <v>9.18</v>
      </c>
      <c r="P13" s="10">
        <v>2014.0</v>
      </c>
      <c r="R13" s="10">
        <v>98.1</v>
      </c>
      <c r="S13" s="10">
        <v>2016.0</v>
      </c>
      <c r="V13" s="9" t="s">
        <v>205</v>
      </c>
      <c r="W13" s="10" t="s">
        <v>206</v>
      </c>
      <c r="X13" s="10" t="s">
        <v>207</v>
      </c>
      <c r="Y13" s="10" t="s">
        <v>208</v>
      </c>
      <c r="Z13" s="10">
        <v>8.25</v>
      </c>
      <c r="AA13" s="10">
        <v>8.45</v>
      </c>
      <c r="AB13" s="10">
        <v>8.92</v>
      </c>
      <c r="AC13" s="10">
        <v>8.22</v>
      </c>
      <c r="AD13" s="10">
        <v>7.88</v>
      </c>
      <c r="AE13" s="10">
        <v>8.33</v>
      </c>
      <c r="AF13" s="10">
        <v>2020.0</v>
      </c>
      <c r="AG13" s="10"/>
      <c r="AH13" s="10"/>
      <c r="AI13" s="10"/>
      <c r="AJ13" s="10"/>
      <c r="AK13" s="10"/>
      <c r="AL13" s="10"/>
      <c r="AM13" s="10">
        <v>0.0</v>
      </c>
      <c r="AN13" s="10" t="s">
        <v>291</v>
      </c>
      <c r="AO13" s="10" t="s">
        <v>291</v>
      </c>
      <c r="AP13" s="10" t="s">
        <v>220</v>
      </c>
      <c r="AQ13" s="10" t="s">
        <v>221</v>
      </c>
      <c r="AR13" s="10">
        <v>500011.0</v>
      </c>
      <c r="AT13" s="10" t="s">
        <v>292</v>
      </c>
      <c r="AU13" s="10" t="s">
        <v>293</v>
      </c>
      <c r="AV13" s="10" t="s">
        <v>294</v>
      </c>
      <c r="AW13" s="10" t="s">
        <v>214</v>
      </c>
      <c r="AX13" s="10" t="s">
        <v>214</v>
      </c>
      <c r="AY13" s="10" t="s">
        <v>213</v>
      </c>
    </row>
    <row r="14" ht="15.75" customHeight="1">
      <c r="A14" s="9">
        <v>13.0</v>
      </c>
      <c r="B14" s="8">
        <v>1.60116737014E11</v>
      </c>
      <c r="C14" s="12" t="s">
        <v>198</v>
      </c>
      <c r="D14" s="10" t="s">
        <v>295</v>
      </c>
      <c r="E14" s="10" t="s">
        <v>296</v>
      </c>
      <c r="F14" s="9" t="s">
        <v>61</v>
      </c>
      <c r="G14" s="10" t="s">
        <v>62</v>
      </c>
      <c r="H14" s="10" t="s">
        <v>297</v>
      </c>
      <c r="I14" s="10" t="s">
        <v>201</v>
      </c>
      <c r="J14" s="14" t="s">
        <v>298</v>
      </c>
      <c r="K14" s="10">
        <v>9.959041247E9</v>
      </c>
      <c r="L14" s="10">
        <v>9.502312391E9</v>
      </c>
      <c r="M14" s="10" t="s">
        <v>203</v>
      </c>
      <c r="N14" s="10" t="s">
        <v>204</v>
      </c>
      <c r="O14" s="10">
        <v>9.8</v>
      </c>
      <c r="P14" s="10">
        <v>2014.0</v>
      </c>
      <c r="R14" s="10">
        <v>97.6</v>
      </c>
      <c r="S14" s="10">
        <v>2016.0</v>
      </c>
      <c r="V14" s="9" t="s">
        <v>205</v>
      </c>
      <c r="W14" s="10" t="s">
        <v>206</v>
      </c>
      <c r="X14" s="10" t="s">
        <v>207</v>
      </c>
      <c r="Y14" s="10" t="s">
        <v>208</v>
      </c>
      <c r="Z14" s="10">
        <v>7.87</v>
      </c>
      <c r="AA14" s="10">
        <v>8.2</v>
      </c>
      <c r="AB14" s="10">
        <v>8.05</v>
      </c>
      <c r="AC14" s="10">
        <v>7.94</v>
      </c>
      <c r="AD14" s="10">
        <v>7.52</v>
      </c>
      <c r="AE14" s="10">
        <v>7.91</v>
      </c>
      <c r="AF14" s="10">
        <v>2020.0</v>
      </c>
      <c r="AG14" s="10"/>
      <c r="AH14" s="10"/>
      <c r="AI14" s="10"/>
      <c r="AJ14" s="10"/>
      <c r="AK14" s="10"/>
      <c r="AL14" s="10"/>
      <c r="AM14" s="10">
        <v>0.0</v>
      </c>
      <c r="AN14" s="10" t="s">
        <v>299</v>
      </c>
      <c r="AO14" s="10" t="s">
        <v>299</v>
      </c>
      <c r="AP14" s="10" t="s">
        <v>210</v>
      </c>
      <c r="AQ14" s="10" t="s">
        <v>211</v>
      </c>
      <c r="AR14" s="10">
        <v>500085.0</v>
      </c>
      <c r="AW14" s="10" t="s">
        <v>213</v>
      </c>
      <c r="AX14" s="10" t="s">
        <v>213</v>
      </c>
      <c r="AY14" s="10" t="s">
        <v>213</v>
      </c>
    </row>
    <row r="15" ht="15.75" customHeight="1">
      <c r="A15" s="9">
        <v>14.0</v>
      </c>
      <c r="B15" s="8">
        <v>1.60116737015E11</v>
      </c>
      <c r="C15" s="12" t="s">
        <v>198</v>
      </c>
      <c r="D15" s="10" t="s">
        <v>300</v>
      </c>
      <c r="E15" s="10" t="s">
        <v>301</v>
      </c>
      <c r="F15" s="9" t="s">
        <v>35</v>
      </c>
      <c r="G15" s="10" t="s">
        <v>36</v>
      </c>
      <c r="H15" s="10" t="s">
        <v>302</v>
      </c>
      <c r="I15" s="10" t="s">
        <v>201</v>
      </c>
      <c r="J15" s="14" t="s">
        <v>303</v>
      </c>
      <c r="K15" s="10">
        <v>9.701119565E9</v>
      </c>
      <c r="L15" s="10">
        <v>9.490312289E9</v>
      </c>
      <c r="M15" s="10" t="s">
        <v>203</v>
      </c>
      <c r="N15" s="10" t="s">
        <v>204</v>
      </c>
      <c r="O15" s="10">
        <v>9.2</v>
      </c>
      <c r="P15" s="10">
        <v>2014.0</v>
      </c>
      <c r="R15" s="10">
        <v>96.0</v>
      </c>
      <c r="S15" s="10">
        <v>2016.0</v>
      </c>
      <c r="V15" s="9" t="s">
        <v>205</v>
      </c>
      <c r="W15" s="10" t="s">
        <v>206</v>
      </c>
      <c r="X15" s="10" t="s">
        <v>207</v>
      </c>
      <c r="Y15" s="10" t="s">
        <v>208</v>
      </c>
      <c r="Z15" s="10">
        <v>7.47</v>
      </c>
      <c r="AA15" s="10">
        <v>8.09</v>
      </c>
      <c r="AB15" s="10">
        <v>9.0</v>
      </c>
      <c r="AC15" s="10">
        <v>8.83</v>
      </c>
      <c r="AD15" s="10">
        <v>7.92</v>
      </c>
      <c r="AE15" s="10">
        <v>8.25</v>
      </c>
      <c r="AF15" s="10">
        <v>2020.0</v>
      </c>
      <c r="AG15" s="10"/>
      <c r="AH15" s="10"/>
      <c r="AI15" s="10"/>
      <c r="AJ15" s="10"/>
      <c r="AK15" s="10"/>
      <c r="AL15" s="10"/>
      <c r="AM15" s="10">
        <v>0.0</v>
      </c>
      <c r="AN15" s="10" t="s">
        <v>304</v>
      </c>
      <c r="AO15" s="10" t="s">
        <v>305</v>
      </c>
      <c r="AP15" s="10" t="s">
        <v>220</v>
      </c>
      <c r="AQ15" s="10" t="s">
        <v>221</v>
      </c>
      <c r="AR15" s="10">
        <v>500035.0</v>
      </c>
      <c r="AT15" s="10" t="s">
        <v>306</v>
      </c>
      <c r="AU15" s="10" t="s">
        <v>307</v>
      </c>
      <c r="AV15" s="10" t="s">
        <v>308</v>
      </c>
      <c r="AW15" s="10" t="s">
        <v>213</v>
      </c>
      <c r="AX15" s="10" t="s">
        <v>213</v>
      </c>
      <c r="AY15" s="10" t="s">
        <v>213</v>
      </c>
    </row>
    <row r="16" ht="15.75" customHeight="1">
      <c r="A16" s="9">
        <v>15.0</v>
      </c>
      <c r="B16" s="8">
        <v>1.60116737016E11</v>
      </c>
      <c r="C16" s="12" t="s">
        <v>198</v>
      </c>
      <c r="D16" s="10" t="s">
        <v>309</v>
      </c>
      <c r="E16" s="10" t="s">
        <v>310</v>
      </c>
      <c r="F16" s="9" t="s">
        <v>19</v>
      </c>
      <c r="G16" s="10" t="s">
        <v>20</v>
      </c>
      <c r="H16" s="10" t="s">
        <v>20</v>
      </c>
      <c r="I16" s="10" t="s">
        <v>201</v>
      </c>
      <c r="J16" s="14" t="s">
        <v>311</v>
      </c>
      <c r="K16" s="10">
        <v>9.059908355E9</v>
      </c>
      <c r="L16" s="10">
        <v>9.8489386E9</v>
      </c>
      <c r="M16" s="10" t="s">
        <v>203</v>
      </c>
      <c r="N16" s="10" t="s">
        <v>204</v>
      </c>
      <c r="O16" s="10">
        <v>9.8</v>
      </c>
      <c r="P16" s="10">
        <v>2014.0</v>
      </c>
      <c r="R16" s="10">
        <v>97.5</v>
      </c>
      <c r="S16" s="10">
        <v>2016.0</v>
      </c>
      <c r="V16" s="9" t="s">
        <v>205</v>
      </c>
      <c r="W16" s="10" t="s">
        <v>206</v>
      </c>
      <c r="X16" s="10" t="s">
        <v>207</v>
      </c>
      <c r="Y16" s="10" t="s">
        <v>208</v>
      </c>
      <c r="Z16" s="10">
        <v>8.54</v>
      </c>
      <c r="AA16" s="10">
        <v>8.67</v>
      </c>
      <c r="AB16" s="10">
        <v>9.22</v>
      </c>
      <c r="AC16" s="10">
        <v>8.88</v>
      </c>
      <c r="AD16" s="10">
        <v>7.76</v>
      </c>
      <c r="AE16" s="10">
        <v>8.6</v>
      </c>
      <c r="AF16" s="10">
        <v>2020.0</v>
      </c>
      <c r="AG16" s="10"/>
      <c r="AH16" s="10"/>
      <c r="AI16" s="10"/>
      <c r="AJ16" s="10"/>
      <c r="AK16" s="10"/>
      <c r="AL16" s="10"/>
      <c r="AM16" s="10">
        <v>0.0</v>
      </c>
      <c r="AN16" s="10" t="s">
        <v>312</v>
      </c>
      <c r="AO16" s="10" t="s">
        <v>313</v>
      </c>
      <c r="AP16" s="10" t="s">
        <v>314</v>
      </c>
      <c r="AQ16" s="10" t="s">
        <v>221</v>
      </c>
      <c r="AR16" s="10">
        <v>500072.0</v>
      </c>
      <c r="AW16" s="10" t="s">
        <v>213</v>
      </c>
      <c r="AX16" s="10" t="s">
        <v>214</v>
      </c>
      <c r="AY16" s="10" t="s">
        <v>213</v>
      </c>
    </row>
    <row r="17" ht="15.75" customHeight="1">
      <c r="A17" s="9">
        <v>16.0</v>
      </c>
      <c r="B17" s="8">
        <v>1.60116737017E11</v>
      </c>
      <c r="C17" s="12" t="s">
        <v>198</v>
      </c>
      <c r="D17" s="10" t="s">
        <v>315</v>
      </c>
      <c r="E17" s="10" t="s">
        <v>316</v>
      </c>
      <c r="F17" s="9" t="s">
        <v>71</v>
      </c>
      <c r="G17" s="10" t="s">
        <v>72</v>
      </c>
      <c r="H17" s="10" t="s">
        <v>317</v>
      </c>
      <c r="I17" s="10" t="s">
        <v>201</v>
      </c>
      <c r="J17" s="14" t="s">
        <v>318</v>
      </c>
      <c r="K17" s="10">
        <v>7.288849112E9</v>
      </c>
      <c r="L17" s="10">
        <v>8.63908632E9</v>
      </c>
      <c r="M17" s="10" t="s">
        <v>203</v>
      </c>
      <c r="N17" s="10" t="s">
        <v>204</v>
      </c>
      <c r="O17" s="10">
        <v>9.0</v>
      </c>
      <c r="P17" s="10">
        <v>2014.0</v>
      </c>
      <c r="R17" s="10">
        <v>98.8</v>
      </c>
      <c r="S17" s="10">
        <v>2016.0</v>
      </c>
      <c r="V17" s="9" t="s">
        <v>205</v>
      </c>
      <c r="W17" s="10" t="s">
        <v>206</v>
      </c>
      <c r="X17" s="10" t="s">
        <v>207</v>
      </c>
      <c r="Y17" s="10" t="s">
        <v>208</v>
      </c>
      <c r="Z17" s="10">
        <v>7.86</v>
      </c>
      <c r="AA17" s="10">
        <v>8.36</v>
      </c>
      <c r="AB17" s="10">
        <v>8.5</v>
      </c>
      <c r="AC17" s="10">
        <v>7.38</v>
      </c>
      <c r="AD17" s="10">
        <v>7.1</v>
      </c>
      <c r="AE17" s="10">
        <v>7.83</v>
      </c>
      <c r="AF17" s="10">
        <v>2020.0</v>
      </c>
      <c r="AG17" s="10"/>
      <c r="AH17" s="10"/>
      <c r="AI17" s="10"/>
      <c r="AJ17" s="10"/>
      <c r="AK17" s="10"/>
      <c r="AL17" s="10"/>
      <c r="AM17" s="10">
        <v>0.0</v>
      </c>
      <c r="AN17" s="10" t="s">
        <v>319</v>
      </c>
      <c r="AO17" s="10" t="s">
        <v>319</v>
      </c>
      <c r="AP17" s="10" t="s">
        <v>210</v>
      </c>
      <c r="AQ17" s="10" t="s">
        <v>221</v>
      </c>
      <c r="AR17" s="10">
        <v>501203.0</v>
      </c>
      <c r="AT17" s="10" t="s">
        <v>320</v>
      </c>
      <c r="AU17" s="10" t="s">
        <v>321</v>
      </c>
      <c r="AV17" s="10" t="s">
        <v>322</v>
      </c>
      <c r="AW17" s="10" t="s">
        <v>214</v>
      </c>
      <c r="AX17" s="10" t="s">
        <v>214</v>
      </c>
      <c r="AY17" s="10" t="s">
        <v>213</v>
      </c>
    </row>
    <row r="18" ht="15.75" customHeight="1">
      <c r="A18" s="9">
        <v>17.0</v>
      </c>
      <c r="B18" s="8">
        <v>1.60116737018E11</v>
      </c>
      <c r="C18" s="12" t="s">
        <v>198</v>
      </c>
      <c r="D18" s="10" t="s">
        <v>315</v>
      </c>
      <c r="E18" s="10" t="s">
        <v>323</v>
      </c>
      <c r="F18" s="9" t="s">
        <v>87</v>
      </c>
      <c r="G18" s="10" t="s">
        <v>88</v>
      </c>
      <c r="H18" s="10" t="s">
        <v>324</v>
      </c>
      <c r="I18" s="10" t="s">
        <v>201</v>
      </c>
      <c r="J18" s="14" t="s">
        <v>325</v>
      </c>
      <c r="K18" s="10">
        <v>9.849654197E9</v>
      </c>
      <c r="L18" s="10">
        <v>9.989872827E9</v>
      </c>
      <c r="M18" s="10" t="s">
        <v>203</v>
      </c>
      <c r="N18" s="10" t="s">
        <v>204</v>
      </c>
      <c r="O18" s="10">
        <v>9.5</v>
      </c>
      <c r="P18" s="10">
        <v>2014.0</v>
      </c>
      <c r="R18" s="10">
        <v>95.1</v>
      </c>
      <c r="S18" s="10">
        <v>2016.0</v>
      </c>
      <c r="V18" s="9" t="s">
        <v>205</v>
      </c>
      <c r="W18" s="10" t="s">
        <v>206</v>
      </c>
      <c r="X18" s="10" t="s">
        <v>207</v>
      </c>
      <c r="Y18" s="10" t="s">
        <v>208</v>
      </c>
      <c r="Z18" s="10">
        <v>6.99</v>
      </c>
      <c r="AA18" s="10">
        <v>7.89</v>
      </c>
      <c r="AB18" s="10">
        <v>8.08</v>
      </c>
      <c r="AC18" s="10">
        <v>7.24</v>
      </c>
      <c r="AD18" s="10">
        <v>6.82</v>
      </c>
      <c r="AE18" s="10">
        <v>7.39</v>
      </c>
      <c r="AF18" s="10">
        <v>2020.0</v>
      </c>
      <c r="AG18" s="10"/>
      <c r="AH18" s="10"/>
      <c r="AI18" s="10"/>
      <c r="AJ18" s="10"/>
      <c r="AK18" s="10"/>
      <c r="AL18" s="10"/>
      <c r="AM18" s="10">
        <v>0.0</v>
      </c>
      <c r="AN18" s="10" t="s">
        <v>326</v>
      </c>
      <c r="AO18" s="10" t="s">
        <v>327</v>
      </c>
      <c r="AP18" s="10" t="s">
        <v>220</v>
      </c>
      <c r="AQ18" s="10" t="s">
        <v>221</v>
      </c>
      <c r="AR18" s="10">
        <v>500035.0</v>
      </c>
      <c r="AW18" s="10" t="s">
        <v>214</v>
      </c>
      <c r="AX18" s="10" t="s">
        <v>214</v>
      </c>
      <c r="AY18" s="10" t="s">
        <v>213</v>
      </c>
    </row>
    <row r="19" ht="15.75" customHeight="1">
      <c r="A19" s="9">
        <v>18.0</v>
      </c>
      <c r="B19" s="8">
        <v>1.60116737019E11</v>
      </c>
      <c r="C19" s="12" t="s">
        <v>198</v>
      </c>
      <c r="D19" s="10" t="s">
        <v>328</v>
      </c>
      <c r="E19" s="10" t="s">
        <v>329</v>
      </c>
      <c r="F19" s="9" t="s">
        <v>73</v>
      </c>
      <c r="G19" s="10" t="s">
        <v>74</v>
      </c>
      <c r="H19" s="10" t="s">
        <v>330</v>
      </c>
      <c r="I19" s="10" t="s">
        <v>201</v>
      </c>
      <c r="J19" s="14" t="s">
        <v>331</v>
      </c>
      <c r="K19" s="10">
        <v>9.542910669E9</v>
      </c>
      <c r="L19" s="10">
        <v>9.848533029E9</v>
      </c>
      <c r="M19" s="10" t="s">
        <v>203</v>
      </c>
      <c r="N19" s="10" t="s">
        <v>204</v>
      </c>
      <c r="O19" s="10">
        <v>9.8</v>
      </c>
      <c r="P19" s="10">
        <v>2014.0</v>
      </c>
      <c r="R19" s="10">
        <v>98.2</v>
      </c>
      <c r="S19" s="10">
        <v>2016.0</v>
      </c>
      <c r="V19" s="9" t="s">
        <v>205</v>
      </c>
      <c r="W19" s="10" t="s">
        <v>206</v>
      </c>
      <c r="X19" s="10" t="s">
        <v>207</v>
      </c>
      <c r="Y19" s="10" t="s">
        <v>208</v>
      </c>
      <c r="Z19" s="10">
        <v>7.86</v>
      </c>
      <c r="AA19" s="10">
        <v>8.32</v>
      </c>
      <c r="AB19" s="10">
        <v>8.11</v>
      </c>
      <c r="AC19" s="10">
        <v>6.82</v>
      </c>
      <c r="AD19" s="10">
        <v>6.93</v>
      </c>
      <c r="AE19" s="10">
        <v>7.6</v>
      </c>
      <c r="AF19" s="10">
        <v>2020.0</v>
      </c>
      <c r="AG19" s="10"/>
      <c r="AH19" s="10"/>
      <c r="AI19" s="10"/>
      <c r="AJ19" s="10"/>
      <c r="AK19" s="10"/>
      <c r="AL19" s="10"/>
      <c r="AM19" s="10">
        <v>0.0</v>
      </c>
      <c r="AN19" s="10" t="s">
        <v>332</v>
      </c>
      <c r="AO19" s="10" t="s">
        <v>333</v>
      </c>
      <c r="AP19" s="10" t="s">
        <v>220</v>
      </c>
      <c r="AQ19" s="10" t="s">
        <v>221</v>
      </c>
      <c r="AR19" s="10">
        <v>500085.0</v>
      </c>
      <c r="AW19" s="10" t="s">
        <v>214</v>
      </c>
      <c r="AX19" s="10" t="s">
        <v>214</v>
      </c>
      <c r="AY19" s="10" t="s">
        <v>213</v>
      </c>
    </row>
    <row r="20" ht="15.75" customHeight="1">
      <c r="A20" s="9">
        <v>19.0</v>
      </c>
      <c r="B20" s="8">
        <v>1.6011673702E11</v>
      </c>
      <c r="C20" s="12" t="s">
        <v>198</v>
      </c>
      <c r="D20" s="10" t="s">
        <v>334</v>
      </c>
      <c r="E20" s="10" t="s">
        <v>335</v>
      </c>
      <c r="F20" s="9" t="s">
        <v>109</v>
      </c>
      <c r="G20" s="10" t="s">
        <v>110</v>
      </c>
      <c r="H20" s="10" t="s">
        <v>336</v>
      </c>
      <c r="I20" s="10" t="s">
        <v>337</v>
      </c>
      <c r="J20" s="14" t="s">
        <v>338</v>
      </c>
      <c r="K20" s="10">
        <v>9.030457667E9</v>
      </c>
      <c r="L20" s="10">
        <v>9.849669688E9</v>
      </c>
      <c r="M20" s="10" t="s">
        <v>203</v>
      </c>
      <c r="N20" s="10" t="s">
        <v>204</v>
      </c>
      <c r="O20" s="10">
        <v>9.2</v>
      </c>
      <c r="P20" s="10">
        <v>2014.0</v>
      </c>
      <c r="R20" s="10">
        <v>86.1</v>
      </c>
      <c r="S20" s="10">
        <v>2016.0</v>
      </c>
      <c r="V20" s="9" t="s">
        <v>205</v>
      </c>
      <c r="W20" s="10" t="s">
        <v>206</v>
      </c>
      <c r="X20" s="10" t="s">
        <v>207</v>
      </c>
      <c r="Y20" s="10" t="s">
        <v>208</v>
      </c>
      <c r="Z20" s="10">
        <v>6.36</v>
      </c>
      <c r="AA20" s="10">
        <v>7.44</v>
      </c>
      <c r="AB20" s="10">
        <v>8.13</v>
      </c>
      <c r="AC20" s="10">
        <v>7.04</v>
      </c>
      <c r="AD20" s="10">
        <v>6.17</v>
      </c>
      <c r="AE20" s="10">
        <v>7.01</v>
      </c>
      <c r="AF20" s="10">
        <v>2020.0</v>
      </c>
      <c r="AG20" s="10"/>
      <c r="AH20" s="10"/>
      <c r="AI20" s="10"/>
      <c r="AJ20" s="10"/>
      <c r="AK20" s="10"/>
      <c r="AL20" s="10"/>
      <c r="AM20" s="10">
        <v>0.0</v>
      </c>
      <c r="AN20" s="10" t="s">
        <v>339</v>
      </c>
      <c r="AO20" s="10" t="s">
        <v>340</v>
      </c>
      <c r="AP20" s="10" t="s">
        <v>220</v>
      </c>
      <c r="AQ20" s="10" t="s">
        <v>221</v>
      </c>
      <c r="AR20" s="10">
        <v>500028.0</v>
      </c>
      <c r="AW20" s="10" t="s">
        <v>213</v>
      </c>
      <c r="AX20" s="10" t="s">
        <v>214</v>
      </c>
      <c r="AY20" s="10" t="s">
        <v>213</v>
      </c>
    </row>
    <row r="21" ht="15.75" customHeight="1">
      <c r="A21" s="9">
        <v>20.0</v>
      </c>
      <c r="B21" s="8">
        <v>1.60116737021E11</v>
      </c>
      <c r="C21" s="10" t="s">
        <v>198</v>
      </c>
      <c r="D21" s="10" t="s">
        <v>341</v>
      </c>
      <c r="E21" s="10" t="s">
        <v>342</v>
      </c>
      <c r="F21" s="9" t="s">
        <v>33</v>
      </c>
      <c r="G21" s="10" t="s">
        <v>34</v>
      </c>
      <c r="H21" s="10" t="s">
        <v>343</v>
      </c>
      <c r="I21" s="10" t="s">
        <v>201</v>
      </c>
      <c r="J21" s="14" t="s">
        <v>344</v>
      </c>
      <c r="K21" s="10">
        <v>8.886401198E9</v>
      </c>
      <c r="L21" s="10">
        <v>7.893755566E9</v>
      </c>
      <c r="M21" s="10" t="s">
        <v>203</v>
      </c>
      <c r="N21" s="10" t="s">
        <v>204</v>
      </c>
      <c r="O21" s="10">
        <v>9.5</v>
      </c>
      <c r="P21" s="10">
        <v>2014.0</v>
      </c>
      <c r="R21" s="10">
        <v>92.0</v>
      </c>
      <c r="S21" s="10">
        <v>2016.0</v>
      </c>
      <c r="V21" s="9" t="s">
        <v>205</v>
      </c>
      <c r="W21" s="10" t="s">
        <v>206</v>
      </c>
      <c r="X21" s="10" t="s">
        <v>207</v>
      </c>
      <c r="Y21" s="10" t="s">
        <v>208</v>
      </c>
      <c r="Z21" s="10">
        <v>8.31</v>
      </c>
      <c r="AA21" s="10">
        <v>8.39</v>
      </c>
      <c r="AB21" s="10">
        <v>8.77</v>
      </c>
      <c r="AC21" s="10">
        <v>8.08</v>
      </c>
      <c r="AD21" s="10">
        <v>7.69</v>
      </c>
      <c r="AE21" s="10">
        <v>8.34</v>
      </c>
      <c r="AF21" s="10">
        <v>2020.0</v>
      </c>
      <c r="AG21" s="10"/>
      <c r="AH21" s="10"/>
      <c r="AI21" s="10"/>
      <c r="AJ21" s="10"/>
      <c r="AK21" s="10"/>
      <c r="AL21" s="10"/>
      <c r="AM21" s="10">
        <v>0.0</v>
      </c>
      <c r="AN21" s="10" t="s">
        <v>345</v>
      </c>
      <c r="AO21" s="10" t="s">
        <v>346</v>
      </c>
      <c r="AP21" s="10" t="s">
        <v>220</v>
      </c>
      <c r="AQ21" s="10" t="s">
        <v>221</v>
      </c>
      <c r="AR21" s="10">
        <v>500032.0</v>
      </c>
      <c r="AW21" s="10" t="s">
        <v>213</v>
      </c>
      <c r="AX21" s="10" t="s">
        <v>213</v>
      </c>
      <c r="AY21" s="10" t="s">
        <v>213</v>
      </c>
    </row>
    <row r="22" ht="15.75" customHeight="1">
      <c r="A22" s="9">
        <v>21.0</v>
      </c>
      <c r="B22" s="8">
        <v>1.60116737022E11</v>
      </c>
      <c r="C22" s="12" t="s">
        <v>198</v>
      </c>
      <c r="D22" s="10" t="s">
        <v>347</v>
      </c>
      <c r="E22" s="10" t="s">
        <v>348</v>
      </c>
      <c r="F22" s="9" t="s">
        <v>45</v>
      </c>
      <c r="G22" s="10" t="s">
        <v>46</v>
      </c>
      <c r="H22" s="10" t="s">
        <v>349</v>
      </c>
      <c r="I22" s="10" t="s">
        <v>201</v>
      </c>
      <c r="J22" s="14" t="s">
        <v>350</v>
      </c>
      <c r="K22" s="10">
        <v>9.573827922E9</v>
      </c>
      <c r="L22" s="10">
        <v>9.848254858E9</v>
      </c>
      <c r="M22" s="10" t="s">
        <v>203</v>
      </c>
      <c r="N22" s="10" t="s">
        <v>204</v>
      </c>
      <c r="O22" s="10">
        <v>9.1</v>
      </c>
      <c r="P22" s="10">
        <v>2014.0</v>
      </c>
      <c r="R22" s="10">
        <v>97.8</v>
      </c>
      <c r="S22" s="10">
        <v>2016.0</v>
      </c>
      <c r="V22" s="9" t="s">
        <v>205</v>
      </c>
      <c r="W22" s="10" t="s">
        <v>206</v>
      </c>
      <c r="X22" s="10" t="s">
        <v>207</v>
      </c>
      <c r="Y22" s="10" t="s">
        <v>208</v>
      </c>
      <c r="Z22" s="10">
        <v>8.09</v>
      </c>
      <c r="AA22" s="10">
        <v>8.45</v>
      </c>
      <c r="AB22" s="10">
        <v>8.79</v>
      </c>
      <c r="AC22" s="10">
        <v>7.86</v>
      </c>
      <c r="AD22" s="10">
        <v>7.31</v>
      </c>
      <c r="AE22" s="10">
        <v>8.08</v>
      </c>
      <c r="AF22" s="10">
        <v>2020.0</v>
      </c>
      <c r="AG22" s="10"/>
      <c r="AH22" s="10"/>
      <c r="AI22" s="10"/>
      <c r="AJ22" s="10"/>
      <c r="AK22" s="10"/>
      <c r="AL22" s="10"/>
      <c r="AM22" s="10">
        <v>0.0</v>
      </c>
      <c r="AN22" s="10" t="s">
        <v>351</v>
      </c>
      <c r="AO22" s="10" t="s">
        <v>352</v>
      </c>
      <c r="AP22" s="10" t="s">
        <v>220</v>
      </c>
      <c r="AQ22" s="10" t="s">
        <v>221</v>
      </c>
      <c r="AR22" s="10">
        <v>500075.0</v>
      </c>
      <c r="AW22" s="10" t="s">
        <v>213</v>
      </c>
      <c r="AX22" s="10" t="s">
        <v>213</v>
      </c>
      <c r="AY22" s="10" t="s">
        <v>213</v>
      </c>
    </row>
    <row r="23" ht="15.75" customHeight="1">
      <c r="A23" s="9">
        <v>22.0</v>
      </c>
      <c r="B23" s="8">
        <v>1.60116737023E11</v>
      </c>
      <c r="C23" s="10" t="s">
        <v>198</v>
      </c>
      <c r="D23" s="10" t="s">
        <v>353</v>
      </c>
      <c r="E23" s="10" t="s">
        <v>354</v>
      </c>
      <c r="F23" s="9" t="s">
        <v>81</v>
      </c>
      <c r="G23" s="10" t="s">
        <v>82</v>
      </c>
      <c r="H23" s="10" t="s">
        <v>355</v>
      </c>
      <c r="I23" s="10" t="s">
        <v>201</v>
      </c>
      <c r="J23" s="14" t="s">
        <v>356</v>
      </c>
      <c r="K23" s="10">
        <v>7.013271629E9</v>
      </c>
      <c r="L23" s="10">
        <v>7.013649578E9</v>
      </c>
      <c r="M23" s="10" t="s">
        <v>203</v>
      </c>
      <c r="N23" s="10" t="s">
        <v>204</v>
      </c>
      <c r="O23" s="10">
        <v>9.3</v>
      </c>
      <c r="P23" s="10">
        <v>2014.0</v>
      </c>
      <c r="R23" s="10">
        <v>96.5</v>
      </c>
      <c r="S23" s="10">
        <v>2016.0</v>
      </c>
      <c r="V23" s="9" t="s">
        <v>205</v>
      </c>
      <c r="W23" s="10" t="s">
        <v>206</v>
      </c>
      <c r="X23" s="10" t="s">
        <v>207</v>
      </c>
      <c r="Y23" s="10" t="s">
        <v>208</v>
      </c>
      <c r="Z23" s="10">
        <v>7.56</v>
      </c>
      <c r="AA23" s="10">
        <v>8.48</v>
      </c>
      <c r="AB23" s="10">
        <v>8.25</v>
      </c>
      <c r="AC23" s="10">
        <v>7.5</v>
      </c>
      <c r="AD23" s="10">
        <v>7.05</v>
      </c>
      <c r="AE23" s="10">
        <v>7.75</v>
      </c>
      <c r="AF23" s="10">
        <v>2020.0</v>
      </c>
      <c r="AG23" s="10"/>
      <c r="AH23" s="10"/>
      <c r="AI23" s="10"/>
      <c r="AJ23" s="10"/>
      <c r="AK23" s="10"/>
      <c r="AL23" s="10"/>
      <c r="AM23" s="10">
        <v>0.0</v>
      </c>
      <c r="AN23" s="10" t="s">
        <v>357</v>
      </c>
      <c r="AO23" s="10" t="s">
        <v>357</v>
      </c>
      <c r="AP23" s="10" t="s">
        <v>358</v>
      </c>
      <c r="AQ23" s="10" t="s">
        <v>359</v>
      </c>
      <c r="AR23" s="10">
        <v>500017.0</v>
      </c>
      <c r="AW23" s="10" t="s">
        <v>214</v>
      </c>
      <c r="AX23" s="10" t="s">
        <v>213</v>
      </c>
      <c r="AY23" s="10" t="s">
        <v>213</v>
      </c>
    </row>
    <row r="24" ht="15.75" customHeight="1">
      <c r="A24" s="9">
        <v>23.0</v>
      </c>
      <c r="B24" s="8">
        <v>1.60116737024E11</v>
      </c>
      <c r="C24" s="10" t="s">
        <v>198</v>
      </c>
      <c r="D24" s="10" t="s">
        <v>360</v>
      </c>
      <c r="E24" s="10" t="s">
        <v>361</v>
      </c>
      <c r="F24" s="9" t="s">
        <v>31</v>
      </c>
      <c r="G24" s="10" t="s">
        <v>32</v>
      </c>
      <c r="H24" s="10" t="s">
        <v>297</v>
      </c>
      <c r="I24" s="10" t="s">
        <v>201</v>
      </c>
      <c r="J24" s="14" t="s">
        <v>356</v>
      </c>
      <c r="K24" s="10">
        <v>7.013649578E9</v>
      </c>
      <c r="L24" s="10">
        <v>7.013271629E9</v>
      </c>
      <c r="M24" s="10" t="s">
        <v>203</v>
      </c>
      <c r="N24" s="10" t="s">
        <v>204</v>
      </c>
      <c r="O24" s="10">
        <v>9.8</v>
      </c>
      <c r="P24" s="10">
        <v>2014.0</v>
      </c>
      <c r="R24" s="10">
        <v>98.5</v>
      </c>
      <c r="S24" s="10">
        <v>2016.0</v>
      </c>
      <c r="V24" s="9" t="s">
        <v>205</v>
      </c>
      <c r="W24" s="10" t="s">
        <v>206</v>
      </c>
      <c r="X24" s="10" t="s">
        <v>207</v>
      </c>
      <c r="Y24" s="10" t="s">
        <v>208</v>
      </c>
      <c r="Z24" s="10">
        <v>8.34</v>
      </c>
      <c r="AA24" s="10">
        <v>8.78</v>
      </c>
      <c r="AB24" s="10">
        <v>9.1</v>
      </c>
      <c r="AC24" s="10">
        <v>8.51</v>
      </c>
      <c r="AD24" s="10">
        <v>7.59</v>
      </c>
      <c r="AE24" s="10">
        <v>8.36</v>
      </c>
      <c r="AF24" s="10">
        <v>2020.0</v>
      </c>
      <c r="AG24" s="10"/>
      <c r="AH24" s="10"/>
      <c r="AI24" s="10"/>
      <c r="AJ24" s="10"/>
      <c r="AK24" s="10"/>
      <c r="AL24" s="10"/>
      <c r="AM24" s="10">
        <v>0.0</v>
      </c>
      <c r="AN24" s="10" t="s">
        <v>362</v>
      </c>
      <c r="AO24" s="10" t="s">
        <v>363</v>
      </c>
      <c r="AP24" s="10" t="s">
        <v>210</v>
      </c>
      <c r="AQ24" s="10" t="s">
        <v>211</v>
      </c>
      <c r="AR24" s="10">
        <v>500017.0</v>
      </c>
      <c r="AW24" s="10" t="s">
        <v>214</v>
      </c>
      <c r="AX24" s="10" t="s">
        <v>213</v>
      </c>
      <c r="AY24" s="10" t="s">
        <v>213</v>
      </c>
    </row>
    <row r="25" ht="15.75" customHeight="1">
      <c r="A25" s="9">
        <v>24.0</v>
      </c>
      <c r="B25" s="8">
        <v>1.60116737025E11</v>
      </c>
      <c r="C25" s="10" t="s">
        <v>198</v>
      </c>
      <c r="D25" s="10" t="s">
        <v>364</v>
      </c>
      <c r="E25" s="10" t="s">
        <v>365</v>
      </c>
      <c r="F25" s="9" t="s">
        <v>77</v>
      </c>
      <c r="G25" s="10" t="s">
        <v>78</v>
      </c>
      <c r="H25" s="10" t="s">
        <v>366</v>
      </c>
      <c r="I25" s="10" t="s">
        <v>201</v>
      </c>
      <c r="J25" s="14" t="s">
        <v>367</v>
      </c>
      <c r="K25" s="10">
        <v>9.100051133E9</v>
      </c>
      <c r="L25" s="10">
        <v>9.490793617E9</v>
      </c>
      <c r="M25" s="10" t="s">
        <v>203</v>
      </c>
      <c r="N25" s="10" t="s">
        <v>204</v>
      </c>
      <c r="O25" s="10">
        <v>9.8</v>
      </c>
      <c r="P25" s="10">
        <v>2014.0</v>
      </c>
      <c r="R25" s="10">
        <v>97.6</v>
      </c>
      <c r="S25" s="10">
        <v>2016.0</v>
      </c>
      <c r="V25" s="9" t="s">
        <v>205</v>
      </c>
      <c r="W25" s="10" t="s">
        <v>206</v>
      </c>
      <c r="X25" s="10" t="s">
        <v>207</v>
      </c>
      <c r="Y25" s="10" t="s">
        <v>208</v>
      </c>
      <c r="Z25" s="10">
        <v>7.25</v>
      </c>
      <c r="AA25" s="10">
        <v>8.49</v>
      </c>
      <c r="AB25" s="10">
        <v>8.41</v>
      </c>
      <c r="AC25" s="10">
        <v>7.86</v>
      </c>
      <c r="AD25" s="10">
        <v>6.54</v>
      </c>
      <c r="AE25" s="10">
        <v>7.69</v>
      </c>
      <c r="AF25" s="10">
        <v>2020.0</v>
      </c>
      <c r="AG25" s="10"/>
      <c r="AH25" s="10"/>
      <c r="AI25" s="10"/>
      <c r="AJ25" s="10"/>
      <c r="AK25" s="10"/>
      <c r="AL25" s="10"/>
      <c r="AM25" s="10">
        <v>0.0</v>
      </c>
      <c r="AN25" s="10" t="s">
        <v>368</v>
      </c>
      <c r="AO25" s="10" t="s">
        <v>369</v>
      </c>
      <c r="AP25" s="10" t="s">
        <v>220</v>
      </c>
      <c r="AQ25" s="10" t="s">
        <v>221</v>
      </c>
      <c r="AR25" s="10">
        <v>500055.0</v>
      </c>
      <c r="AS25" s="10"/>
      <c r="AT25" s="10"/>
      <c r="AW25" s="10" t="s">
        <v>214</v>
      </c>
      <c r="AX25" s="10" t="s">
        <v>214</v>
      </c>
      <c r="AY25" s="10" t="s">
        <v>213</v>
      </c>
    </row>
    <row r="26" ht="15.75" customHeight="1">
      <c r="A26" s="9">
        <v>25.0</v>
      </c>
      <c r="B26" s="8">
        <v>1.60116737026E11</v>
      </c>
      <c r="C26" s="12" t="s">
        <v>198</v>
      </c>
      <c r="D26" s="10" t="s">
        <v>370</v>
      </c>
      <c r="E26" s="10" t="s">
        <v>371</v>
      </c>
      <c r="F26" s="9" t="s">
        <v>47</v>
      </c>
      <c r="G26" s="10" t="s">
        <v>48</v>
      </c>
      <c r="H26" s="10" t="s">
        <v>372</v>
      </c>
      <c r="I26" s="10" t="s">
        <v>201</v>
      </c>
      <c r="J26" s="14" t="s">
        <v>373</v>
      </c>
      <c r="K26" s="10">
        <v>9.866448913E9</v>
      </c>
      <c r="L26" s="10">
        <v>8.985970181E9</v>
      </c>
      <c r="M26" s="10" t="s">
        <v>203</v>
      </c>
      <c r="N26" s="10" t="s">
        <v>204</v>
      </c>
      <c r="O26" s="10">
        <v>10.0</v>
      </c>
      <c r="P26" s="10">
        <v>2014.0</v>
      </c>
      <c r="R26" s="10">
        <v>98.1</v>
      </c>
      <c r="S26" s="10">
        <v>2016.0</v>
      </c>
      <c r="V26" s="9" t="s">
        <v>205</v>
      </c>
      <c r="W26" s="10" t="s">
        <v>206</v>
      </c>
      <c r="X26" s="10" t="s">
        <v>207</v>
      </c>
      <c r="Y26" s="10" t="s">
        <v>208</v>
      </c>
      <c r="Z26" s="10">
        <v>7.99</v>
      </c>
      <c r="AA26" s="10">
        <v>8.22</v>
      </c>
      <c r="AB26" s="10">
        <v>8.85</v>
      </c>
      <c r="AC26" s="10">
        <v>7.77</v>
      </c>
      <c r="AD26" s="10">
        <v>7.59</v>
      </c>
      <c r="AE26" s="10">
        <v>8.07</v>
      </c>
      <c r="AF26" s="10">
        <v>2020.0</v>
      </c>
      <c r="AG26" s="10"/>
      <c r="AH26" s="10"/>
      <c r="AI26" s="10"/>
      <c r="AJ26" s="10"/>
      <c r="AK26" s="10"/>
      <c r="AL26" s="10"/>
      <c r="AM26" s="10">
        <v>0.0</v>
      </c>
      <c r="AN26" s="14" t="s">
        <v>374</v>
      </c>
      <c r="AO26" s="10" t="s">
        <v>375</v>
      </c>
      <c r="AP26" s="10" t="s">
        <v>220</v>
      </c>
      <c r="AQ26" s="10" t="s">
        <v>221</v>
      </c>
      <c r="AR26" s="10">
        <v>500028.0</v>
      </c>
      <c r="AW26" s="10" t="s">
        <v>213</v>
      </c>
      <c r="AX26" s="10" t="s">
        <v>214</v>
      </c>
      <c r="AY26" s="10" t="s">
        <v>213</v>
      </c>
    </row>
    <row r="27" ht="15.75" customHeight="1">
      <c r="A27" s="9">
        <v>26.0</v>
      </c>
      <c r="B27" s="8">
        <v>1.60116737027E11</v>
      </c>
      <c r="C27" s="12" t="s">
        <v>198</v>
      </c>
      <c r="D27" s="10" t="s">
        <v>376</v>
      </c>
      <c r="E27" s="10" t="s">
        <v>377</v>
      </c>
      <c r="F27" s="9" t="s">
        <v>49</v>
      </c>
      <c r="G27" s="10" t="s">
        <v>50</v>
      </c>
      <c r="H27" s="10" t="s">
        <v>378</v>
      </c>
      <c r="I27" s="10" t="s">
        <v>201</v>
      </c>
      <c r="J27" s="14" t="s">
        <v>379</v>
      </c>
      <c r="K27" s="10">
        <v>8.142402185E9</v>
      </c>
      <c r="L27" s="10">
        <v>9.291039999E9</v>
      </c>
      <c r="M27" s="10" t="s">
        <v>203</v>
      </c>
      <c r="N27" s="10" t="s">
        <v>204</v>
      </c>
      <c r="O27" s="10">
        <v>9.7</v>
      </c>
      <c r="P27" s="10">
        <v>2014.0</v>
      </c>
      <c r="R27" s="10">
        <v>97.5</v>
      </c>
      <c r="S27" s="10">
        <v>2016.0</v>
      </c>
      <c r="V27" s="9" t="s">
        <v>205</v>
      </c>
      <c r="W27" s="10" t="s">
        <v>206</v>
      </c>
      <c r="X27" s="10" t="s">
        <v>207</v>
      </c>
      <c r="Y27" s="10" t="s">
        <v>208</v>
      </c>
      <c r="Z27" s="10">
        <v>7.46</v>
      </c>
      <c r="AA27" s="10">
        <v>8.58</v>
      </c>
      <c r="AB27" s="10">
        <v>8.94</v>
      </c>
      <c r="AC27" s="10">
        <v>7.81</v>
      </c>
      <c r="AD27" s="10">
        <v>7.62</v>
      </c>
      <c r="AE27" s="10">
        <v>8.06</v>
      </c>
      <c r="AF27" s="10">
        <v>2020.0</v>
      </c>
      <c r="AG27" s="10"/>
      <c r="AH27" s="10"/>
      <c r="AI27" s="10"/>
      <c r="AJ27" s="10"/>
      <c r="AK27" s="10"/>
      <c r="AL27" s="10"/>
      <c r="AM27" s="10">
        <v>0.0</v>
      </c>
      <c r="AN27" s="10" t="s">
        <v>380</v>
      </c>
      <c r="AO27" s="10" t="s">
        <v>381</v>
      </c>
      <c r="AP27" s="10" t="s">
        <v>220</v>
      </c>
      <c r="AQ27" s="10" t="s">
        <v>221</v>
      </c>
      <c r="AR27" s="10">
        <v>500072.0</v>
      </c>
      <c r="AW27" s="10" t="s">
        <v>214</v>
      </c>
      <c r="AX27" s="10" t="s">
        <v>214</v>
      </c>
      <c r="AY27" s="10" t="s">
        <v>213</v>
      </c>
    </row>
    <row r="28" ht="15.75" customHeight="1">
      <c r="A28" s="9">
        <v>27.0</v>
      </c>
      <c r="B28" s="8">
        <v>1.60116737028E11</v>
      </c>
      <c r="C28" s="12" t="s">
        <v>198</v>
      </c>
      <c r="D28" s="10" t="s">
        <v>382</v>
      </c>
      <c r="E28" s="10" t="s">
        <v>383</v>
      </c>
      <c r="F28" s="9" t="s">
        <v>103</v>
      </c>
      <c r="G28" s="10" t="s">
        <v>104</v>
      </c>
      <c r="H28" s="10" t="s">
        <v>384</v>
      </c>
      <c r="I28" s="10" t="s">
        <v>201</v>
      </c>
      <c r="J28" s="14" t="s">
        <v>385</v>
      </c>
      <c r="K28" s="10">
        <v>8.885153812E9</v>
      </c>
      <c r="L28" s="10">
        <v>9.246162228E9</v>
      </c>
      <c r="M28" s="10" t="s">
        <v>203</v>
      </c>
      <c r="N28" s="10" t="s">
        <v>204</v>
      </c>
      <c r="O28" s="10">
        <v>95.0</v>
      </c>
      <c r="P28" s="10">
        <v>2014.0</v>
      </c>
      <c r="R28" s="10">
        <v>95.1</v>
      </c>
      <c r="S28" s="10">
        <v>2016.0</v>
      </c>
      <c r="V28" s="9" t="s">
        <v>205</v>
      </c>
      <c r="W28" s="10" t="s">
        <v>206</v>
      </c>
      <c r="X28" s="10" t="s">
        <v>207</v>
      </c>
      <c r="Y28" s="10" t="s">
        <v>208</v>
      </c>
      <c r="Z28" s="10">
        <v>6.6</v>
      </c>
      <c r="AA28" s="10">
        <v>7.89</v>
      </c>
      <c r="AB28" s="10">
        <v>7.67</v>
      </c>
      <c r="AC28" s="10">
        <v>6.83</v>
      </c>
      <c r="AD28" s="10">
        <v>6.08</v>
      </c>
      <c r="AE28" s="10">
        <v>7.0</v>
      </c>
      <c r="AF28" s="10">
        <v>2020.0</v>
      </c>
      <c r="AG28" s="10"/>
      <c r="AH28" s="10"/>
      <c r="AI28" s="10"/>
      <c r="AJ28" s="10"/>
      <c r="AK28" s="10"/>
      <c r="AL28" s="10"/>
      <c r="AM28" s="10">
        <v>0.0</v>
      </c>
      <c r="AN28" s="10" t="s">
        <v>386</v>
      </c>
      <c r="AO28" s="10" t="s">
        <v>387</v>
      </c>
      <c r="AP28" s="10" t="s">
        <v>210</v>
      </c>
      <c r="AQ28" s="10" t="s">
        <v>221</v>
      </c>
      <c r="AR28" s="10">
        <v>500017.0</v>
      </c>
      <c r="AT28" s="10" t="s">
        <v>388</v>
      </c>
      <c r="AU28" s="10" t="s">
        <v>389</v>
      </c>
      <c r="AV28" s="10" t="s">
        <v>322</v>
      </c>
      <c r="AW28" s="10" t="s">
        <v>214</v>
      </c>
      <c r="AX28" s="10" t="s">
        <v>214</v>
      </c>
      <c r="AY28" s="10" t="s">
        <v>213</v>
      </c>
    </row>
    <row r="29" ht="15.75" customHeight="1">
      <c r="A29" s="9">
        <v>28.0</v>
      </c>
      <c r="B29" s="8">
        <v>1.60116737029E11</v>
      </c>
      <c r="C29" s="12" t="s">
        <v>198</v>
      </c>
      <c r="D29" s="10" t="s">
        <v>390</v>
      </c>
      <c r="E29" s="10" t="s">
        <v>391</v>
      </c>
      <c r="F29" s="9" t="s">
        <v>23</v>
      </c>
      <c r="G29" s="10" t="s">
        <v>24</v>
      </c>
      <c r="H29" s="10" t="s">
        <v>392</v>
      </c>
      <c r="I29" s="10" t="s">
        <v>201</v>
      </c>
      <c r="J29" s="14" t="s">
        <v>393</v>
      </c>
      <c r="K29" s="10">
        <v>9.000448844E9</v>
      </c>
      <c r="L29" s="10">
        <v>9.849078727E9</v>
      </c>
      <c r="M29" s="10" t="s">
        <v>203</v>
      </c>
      <c r="N29" s="10" t="s">
        <v>204</v>
      </c>
      <c r="O29" s="10">
        <v>10.0</v>
      </c>
      <c r="P29" s="10">
        <v>2014.0</v>
      </c>
      <c r="R29" s="10">
        <v>97.6</v>
      </c>
      <c r="S29" s="10">
        <v>2016.0</v>
      </c>
      <c r="V29" s="9" t="s">
        <v>205</v>
      </c>
      <c r="W29" s="10" t="s">
        <v>206</v>
      </c>
      <c r="X29" s="10" t="s">
        <v>207</v>
      </c>
      <c r="Y29" s="10" t="s">
        <v>208</v>
      </c>
      <c r="Z29" s="10">
        <v>8.33</v>
      </c>
      <c r="AA29" s="10">
        <v>8.97</v>
      </c>
      <c r="AB29" s="10">
        <v>9.1</v>
      </c>
      <c r="AC29" s="10">
        <v>8.27</v>
      </c>
      <c r="AD29" s="10">
        <v>7.77</v>
      </c>
      <c r="AE29" s="10">
        <v>8.47</v>
      </c>
      <c r="AF29" s="10">
        <v>2020.0</v>
      </c>
      <c r="AG29" s="10"/>
      <c r="AH29" s="10"/>
      <c r="AI29" s="10"/>
      <c r="AJ29" s="10"/>
      <c r="AK29" s="10"/>
      <c r="AL29" s="10"/>
      <c r="AM29" s="10">
        <v>0.0</v>
      </c>
      <c r="AN29" s="10" t="s">
        <v>394</v>
      </c>
      <c r="AO29" s="10" t="s">
        <v>395</v>
      </c>
      <c r="AP29" s="10" t="s">
        <v>220</v>
      </c>
      <c r="AQ29" s="10" t="s">
        <v>221</v>
      </c>
      <c r="AR29" s="10">
        <v>500011.0</v>
      </c>
      <c r="AW29" s="10" t="s">
        <v>214</v>
      </c>
      <c r="AX29" s="10" t="s">
        <v>213</v>
      </c>
      <c r="AY29" s="10" t="s">
        <v>213</v>
      </c>
    </row>
    <row r="30" ht="15.75" customHeight="1">
      <c r="A30" s="9">
        <v>29.0</v>
      </c>
      <c r="B30" s="8">
        <v>1.6011673703E11</v>
      </c>
      <c r="C30" s="12" t="s">
        <v>198</v>
      </c>
      <c r="D30" s="10" t="s">
        <v>396</v>
      </c>
      <c r="E30" s="10" t="s">
        <v>397</v>
      </c>
      <c r="F30" s="9" t="s">
        <v>37</v>
      </c>
      <c r="G30" s="10" t="s">
        <v>38</v>
      </c>
      <c r="H30" s="10" t="s">
        <v>398</v>
      </c>
      <c r="I30" s="10" t="s">
        <v>201</v>
      </c>
      <c r="J30" s="14" t="s">
        <v>399</v>
      </c>
      <c r="K30" s="10">
        <v>8.555991711E9</v>
      </c>
      <c r="L30" s="10">
        <v>8.55599043E9</v>
      </c>
      <c r="M30" s="10" t="s">
        <v>203</v>
      </c>
      <c r="N30" s="10" t="s">
        <v>204</v>
      </c>
      <c r="O30" s="10">
        <v>9.8</v>
      </c>
      <c r="P30" s="10">
        <v>2014.0</v>
      </c>
      <c r="R30" s="10">
        <v>97.7</v>
      </c>
      <c r="S30" s="10">
        <v>2016.0</v>
      </c>
      <c r="V30" s="9" t="s">
        <v>205</v>
      </c>
      <c r="W30" s="10" t="s">
        <v>206</v>
      </c>
      <c r="X30" s="10" t="s">
        <v>207</v>
      </c>
      <c r="Y30" s="10" t="s">
        <v>208</v>
      </c>
      <c r="Z30" s="10">
        <v>7.96</v>
      </c>
      <c r="AA30" s="10">
        <v>7.95</v>
      </c>
      <c r="AB30" s="10">
        <v>8.82</v>
      </c>
      <c r="AC30" s="10">
        <v>8.15</v>
      </c>
      <c r="AD30" s="10">
        <v>7.55</v>
      </c>
      <c r="AE30" s="10">
        <v>8.08</v>
      </c>
      <c r="AF30" s="10">
        <v>2020.0</v>
      </c>
      <c r="AG30" s="10"/>
      <c r="AH30" s="10"/>
      <c r="AI30" s="10"/>
      <c r="AJ30" s="10"/>
      <c r="AK30" s="10"/>
      <c r="AL30" s="10"/>
      <c r="AM30" s="10">
        <v>0.0</v>
      </c>
      <c r="AN30" s="10" t="s">
        <v>400</v>
      </c>
      <c r="AO30" s="10" t="s">
        <v>401</v>
      </c>
      <c r="AP30" s="10" t="s">
        <v>220</v>
      </c>
      <c r="AQ30" s="10" t="s">
        <v>221</v>
      </c>
      <c r="AR30" s="10">
        <v>502032.0</v>
      </c>
      <c r="AW30" s="10" t="s">
        <v>213</v>
      </c>
      <c r="AX30" s="10" t="s">
        <v>214</v>
      </c>
      <c r="AY30" s="10" t="s">
        <v>213</v>
      </c>
    </row>
    <row r="31" ht="15.75" customHeight="1">
      <c r="A31" s="9">
        <v>30.0</v>
      </c>
      <c r="B31" s="8">
        <v>1.60116737031E11</v>
      </c>
      <c r="C31" s="12" t="s">
        <v>198</v>
      </c>
      <c r="D31" s="10" t="s">
        <v>402</v>
      </c>
      <c r="E31" s="10" t="s">
        <v>403</v>
      </c>
      <c r="F31" s="9" t="s">
        <v>41</v>
      </c>
      <c r="G31" s="10" t="s">
        <v>42</v>
      </c>
      <c r="H31" s="10" t="s">
        <v>404</v>
      </c>
      <c r="I31" s="10" t="s">
        <v>201</v>
      </c>
      <c r="J31" s="14" t="s">
        <v>405</v>
      </c>
      <c r="K31" s="10">
        <v>9.100420595E9</v>
      </c>
      <c r="L31" s="10">
        <v>9.866547711E9</v>
      </c>
      <c r="M31" s="10" t="s">
        <v>203</v>
      </c>
      <c r="N31" s="10" t="s">
        <v>204</v>
      </c>
      <c r="O31" s="10">
        <v>10.0</v>
      </c>
      <c r="P31" s="10">
        <v>2014.0</v>
      </c>
      <c r="R31" s="10">
        <v>97.8</v>
      </c>
      <c r="S31" s="10">
        <v>2016.0</v>
      </c>
      <c r="V31" s="9" t="s">
        <v>205</v>
      </c>
      <c r="W31" s="10" t="s">
        <v>206</v>
      </c>
      <c r="X31" s="10" t="s">
        <v>207</v>
      </c>
      <c r="Y31" s="10" t="s">
        <v>208</v>
      </c>
      <c r="Z31" s="10">
        <v>7.94</v>
      </c>
      <c r="AA31" s="10">
        <v>8.71</v>
      </c>
      <c r="AB31" s="10">
        <v>8.83</v>
      </c>
      <c r="AC31" s="10">
        <v>8.07</v>
      </c>
      <c r="AD31" s="10">
        <v>7.35</v>
      </c>
      <c r="AE31" s="10">
        <v>8.16</v>
      </c>
      <c r="AF31" s="10">
        <v>2020.0</v>
      </c>
      <c r="AG31" s="10"/>
      <c r="AH31" s="10"/>
      <c r="AI31" s="10"/>
      <c r="AJ31" s="10"/>
      <c r="AK31" s="10"/>
      <c r="AL31" s="10"/>
      <c r="AM31" s="10">
        <v>0.0</v>
      </c>
      <c r="AN31" s="10" t="s">
        <v>406</v>
      </c>
      <c r="AO31" s="10" t="s">
        <v>407</v>
      </c>
      <c r="AP31" s="10" t="s">
        <v>220</v>
      </c>
      <c r="AQ31" s="10" t="s">
        <v>221</v>
      </c>
      <c r="AR31" s="10">
        <v>500054.0</v>
      </c>
      <c r="AW31" s="10" t="s">
        <v>214</v>
      </c>
      <c r="AX31" s="10" t="s">
        <v>214</v>
      </c>
      <c r="AY31" s="10" t="s">
        <v>213</v>
      </c>
    </row>
    <row r="32" ht="15.75" customHeight="1">
      <c r="A32" s="9">
        <v>31.0</v>
      </c>
      <c r="B32" s="8">
        <v>1.60116737032E11</v>
      </c>
      <c r="C32" s="12" t="s">
        <v>198</v>
      </c>
      <c r="D32" s="10" t="s">
        <v>408</v>
      </c>
      <c r="E32" s="10" t="s">
        <v>409</v>
      </c>
      <c r="F32" s="9" t="s">
        <v>79</v>
      </c>
      <c r="G32" s="10" t="s">
        <v>80</v>
      </c>
      <c r="H32" s="10" t="s">
        <v>410</v>
      </c>
      <c r="I32" s="10" t="s">
        <v>201</v>
      </c>
      <c r="J32" s="14" t="s">
        <v>411</v>
      </c>
      <c r="K32" s="10">
        <v>9.640562299E9</v>
      </c>
      <c r="L32" s="10">
        <v>9.553224578E9</v>
      </c>
      <c r="M32" s="10" t="s">
        <v>203</v>
      </c>
      <c r="N32" s="10" t="s">
        <v>204</v>
      </c>
      <c r="O32" s="10">
        <v>9.8</v>
      </c>
      <c r="P32" s="10">
        <v>2014.0</v>
      </c>
      <c r="R32" s="10">
        <v>97.5</v>
      </c>
      <c r="S32" s="10">
        <v>2016.0</v>
      </c>
      <c r="V32" s="9" t="s">
        <v>205</v>
      </c>
      <c r="W32" s="10" t="s">
        <v>206</v>
      </c>
      <c r="X32" s="10" t="s">
        <v>207</v>
      </c>
      <c r="Y32" s="10" t="s">
        <v>208</v>
      </c>
      <c r="Z32" s="10">
        <v>8.15</v>
      </c>
      <c r="AA32" s="10">
        <v>8.22</v>
      </c>
      <c r="AB32" s="10">
        <v>8.3</v>
      </c>
      <c r="AC32" s="10">
        <v>7.37</v>
      </c>
      <c r="AD32" s="10">
        <v>6.68</v>
      </c>
      <c r="AE32" s="10">
        <v>7.73</v>
      </c>
      <c r="AF32" s="10">
        <v>2020.0</v>
      </c>
      <c r="AG32" s="10"/>
      <c r="AH32" s="10"/>
      <c r="AI32" s="10"/>
      <c r="AJ32" s="10"/>
      <c r="AK32" s="10"/>
      <c r="AL32" s="10"/>
      <c r="AM32" s="10">
        <v>0.0</v>
      </c>
      <c r="AN32" s="10" t="s">
        <v>412</v>
      </c>
      <c r="AO32" s="10" t="s">
        <v>413</v>
      </c>
      <c r="AP32" s="10" t="s">
        <v>414</v>
      </c>
      <c r="AQ32" s="10" t="s">
        <v>221</v>
      </c>
      <c r="AR32" s="10">
        <v>508213.0</v>
      </c>
      <c r="AW32" s="10" t="s">
        <v>214</v>
      </c>
      <c r="AX32" s="10" t="s">
        <v>214</v>
      </c>
      <c r="AY32" s="10" t="s">
        <v>213</v>
      </c>
    </row>
    <row r="33" ht="15.75" customHeight="1">
      <c r="A33" s="9">
        <v>32.0</v>
      </c>
      <c r="B33" s="8">
        <v>1.60116737033E11</v>
      </c>
      <c r="C33" s="10" t="s">
        <v>415</v>
      </c>
      <c r="D33" s="10" t="s">
        <v>416</v>
      </c>
      <c r="E33" s="10" t="s">
        <v>417</v>
      </c>
      <c r="F33" s="9" t="s">
        <v>111</v>
      </c>
      <c r="G33" s="10" t="s">
        <v>112</v>
      </c>
      <c r="H33" s="10" t="s">
        <v>418</v>
      </c>
      <c r="I33" s="10" t="s">
        <v>201</v>
      </c>
      <c r="J33" s="14" t="s">
        <v>419</v>
      </c>
      <c r="K33" s="10">
        <v>9.959934586E9</v>
      </c>
      <c r="L33" s="10">
        <v>9.246393822E9</v>
      </c>
      <c r="M33" s="10" t="s">
        <v>203</v>
      </c>
      <c r="N33" s="10" t="s">
        <v>204</v>
      </c>
      <c r="O33" s="10">
        <v>9.2</v>
      </c>
      <c r="P33" s="10">
        <v>2014.0</v>
      </c>
      <c r="R33" s="10">
        <v>95.0</v>
      </c>
      <c r="S33" s="10">
        <v>2016.0</v>
      </c>
      <c r="V33" s="9" t="s">
        <v>205</v>
      </c>
      <c r="W33" s="10" t="s">
        <v>206</v>
      </c>
      <c r="X33" s="10" t="s">
        <v>207</v>
      </c>
      <c r="Y33" s="10" t="s">
        <v>208</v>
      </c>
      <c r="Z33" s="10">
        <v>6.8</v>
      </c>
      <c r="AA33" s="10">
        <v>6.55</v>
      </c>
      <c r="AB33" s="10">
        <v>6.94</v>
      </c>
      <c r="AC33" s="10">
        <v>6.51</v>
      </c>
      <c r="AD33" s="10">
        <v>6.75</v>
      </c>
      <c r="AE33" s="10">
        <v>7.01</v>
      </c>
      <c r="AF33" s="10">
        <v>2020.0</v>
      </c>
      <c r="AG33" s="10"/>
      <c r="AH33" s="10"/>
      <c r="AI33" s="10"/>
      <c r="AJ33" s="10"/>
      <c r="AK33" s="10"/>
      <c r="AL33" s="10"/>
      <c r="AM33" s="10">
        <v>0.0</v>
      </c>
      <c r="AN33" s="10" t="s">
        <v>420</v>
      </c>
      <c r="AO33" s="10" t="s">
        <v>421</v>
      </c>
      <c r="AP33" s="10" t="s">
        <v>220</v>
      </c>
      <c r="AQ33" s="10" t="s">
        <v>211</v>
      </c>
      <c r="AR33" s="10">
        <v>500094.0</v>
      </c>
      <c r="AT33" s="10" t="s">
        <v>422</v>
      </c>
      <c r="AU33" s="10" t="s">
        <v>423</v>
      </c>
      <c r="AV33" s="10" t="s">
        <v>424</v>
      </c>
      <c r="AW33" s="10" t="s">
        <v>213</v>
      </c>
      <c r="AX33" s="10" t="s">
        <v>214</v>
      </c>
      <c r="AY33" s="10" t="s">
        <v>213</v>
      </c>
    </row>
    <row r="34" ht="15.75" customHeight="1">
      <c r="A34" s="9">
        <v>33.0</v>
      </c>
      <c r="B34" s="8">
        <v>1.60116737034E11</v>
      </c>
      <c r="C34" s="10" t="s">
        <v>415</v>
      </c>
      <c r="D34" s="10" t="s">
        <v>425</v>
      </c>
      <c r="E34" s="10" t="s">
        <v>426</v>
      </c>
      <c r="F34" s="9" t="s">
        <v>55</v>
      </c>
      <c r="G34" s="10" t="s">
        <v>56</v>
      </c>
      <c r="H34" s="10" t="s">
        <v>427</v>
      </c>
      <c r="I34" s="10" t="s">
        <v>201</v>
      </c>
      <c r="J34" s="14" t="s">
        <v>428</v>
      </c>
      <c r="K34" s="10">
        <v>7.702682824E9</v>
      </c>
      <c r="L34" s="10">
        <v>9.848025631E9</v>
      </c>
      <c r="M34" s="10" t="s">
        <v>203</v>
      </c>
      <c r="N34" s="10" t="s">
        <v>204</v>
      </c>
      <c r="O34" s="10">
        <v>9.8</v>
      </c>
      <c r="P34" s="10">
        <v>2014.0</v>
      </c>
      <c r="R34" s="10">
        <v>96.1</v>
      </c>
      <c r="S34" s="10">
        <v>2016.0</v>
      </c>
      <c r="V34" s="9" t="s">
        <v>205</v>
      </c>
      <c r="W34" s="10" t="s">
        <v>206</v>
      </c>
      <c r="X34" s="10" t="s">
        <v>207</v>
      </c>
      <c r="Y34" s="10" t="s">
        <v>208</v>
      </c>
      <c r="Z34" s="10">
        <v>8.24</v>
      </c>
      <c r="AA34" s="10">
        <v>7.8</v>
      </c>
      <c r="AB34" s="10">
        <v>8.85</v>
      </c>
      <c r="AC34" s="10">
        <v>7.82</v>
      </c>
      <c r="AD34" s="10">
        <v>7.78</v>
      </c>
      <c r="AE34" s="10">
        <v>8.08</v>
      </c>
      <c r="AF34" s="10">
        <v>2020.0</v>
      </c>
      <c r="AG34" s="10"/>
      <c r="AH34" s="10"/>
      <c r="AI34" s="10"/>
      <c r="AJ34" s="10"/>
      <c r="AK34" s="10"/>
      <c r="AL34" s="10"/>
      <c r="AM34" s="10">
        <v>0.0</v>
      </c>
      <c r="AN34" s="10" t="s">
        <v>429</v>
      </c>
      <c r="AO34" s="10" t="s">
        <v>430</v>
      </c>
      <c r="AP34" s="10" t="s">
        <v>220</v>
      </c>
      <c r="AQ34" s="10" t="s">
        <v>221</v>
      </c>
      <c r="AR34" s="10">
        <v>500089.0</v>
      </c>
      <c r="AT34" s="10" t="s">
        <v>431</v>
      </c>
      <c r="AU34" s="10" t="s">
        <v>432</v>
      </c>
      <c r="AV34" s="10" t="s">
        <v>433</v>
      </c>
      <c r="AW34" s="10" t="s">
        <v>213</v>
      </c>
      <c r="AX34" s="10" t="s">
        <v>213</v>
      </c>
      <c r="AY34" s="10" t="s">
        <v>213</v>
      </c>
    </row>
    <row r="35" ht="15.75" customHeight="1">
      <c r="A35" s="9">
        <v>34.0</v>
      </c>
      <c r="B35" s="8">
        <v>1.60116737035E11</v>
      </c>
      <c r="C35" s="12" t="s">
        <v>415</v>
      </c>
      <c r="D35" s="10" t="s">
        <v>434</v>
      </c>
      <c r="E35" s="10" t="s">
        <v>435</v>
      </c>
      <c r="F35" s="9" t="s">
        <v>121</v>
      </c>
      <c r="G35" s="10" t="s">
        <v>122</v>
      </c>
      <c r="H35" s="10" t="s">
        <v>122</v>
      </c>
      <c r="I35" s="10" t="s">
        <v>201</v>
      </c>
      <c r="J35" s="14" t="s">
        <v>436</v>
      </c>
      <c r="K35" s="10">
        <v>9.515031645E9</v>
      </c>
      <c r="L35" s="10">
        <v>7.675991374E9</v>
      </c>
      <c r="M35" s="10" t="s">
        <v>203</v>
      </c>
      <c r="N35" s="10" t="s">
        <v>204</v>
      </c>
      <c r="O35" s="10">
        <v>9.2</v>
      </c>
      <c r="P35" s="10">
        <v>2014.0</v>
      </c>
      <c r="R35" s="10">
        <v>91.0</v>
      </c>
      <c r="S35" s="10">
        <v>2016.0</v>
      </c>
      <c r="V35" s="9" t="s">
        <v>205</v>
      </c>
      <c r="W35" s="10" t="s">
        <v>206</v>
      </c>
      <c r="X35" s="10" t="s">
        <v>207</v>
      </c>
      <c r="Y35" s="10" t="s">
        <v>208</v>
      </c>
      <c r="Z35" s="10">
        <v>6.02</v>
      </c>
      <c r="AA35" s="10">
        <v>6.09</v>
      </c>
      <c r="AB35" s="10">
        <v>6.5</v>
      </c>
      <c r="AC35" s="10">
        <v>6.09</v>
      </c>
      <c r="AD35" s="10">
        <v>6.56</v>
      </c>
      <c r="AE35" s="10">
        <v>6.3</v>
      </c>
      <c r="AF35" s="10">
        <v>2020.0</v>
      </c>
      <c r="AG35" s="10"/>
      <c r="AH35" s="10"/>
      <c r="AI35" s="10"/>
      <c r="AJ35" s="10"/>
      <c r="AK35" s="10"/>
      <c r="AL35" s="10"/>
      <c r="AM35" s="10">
        <v>0.0</v>
      </c>
      <c r="AN35" s="10" t="s">
        <v>437</v>
      </c>
      <c r="AO35" s="10" t="s">
        <v>438</v>
      </c>
      <c r="AP35" s="10" t="s">
        <v>439</v>
      </c>
      <c r="AQ35" s="10" t="s">
        <v>221</v>
      </c>
      <c r="AR35" s="10">
        <v>500039.0</v>
      </c>
      <c r="AW35" s="10" t="s">
        <v>214</v>
      </c>
      <c r="AX35" s="10" t="s">
        <v>214</v>
      </c>
      <c r="AY35" s="10" t="s">
        <v>213</v>
      </c>
    </row>
    <row r="36" ht="15.75" customHeight="1">
      <c r="A36" s="9">
        <v>35.0</v>
      </c>
      <c r="B36" s="8">
        <v>1.60116737036E11</v>
      </c>
      <c r="C36" s="12" t="s">
        <v>415</v>
      </c>
      <c r="D36" s="10" t="s">
        <v>440</v>
      </c>
      <c r="E36" s="10" t="s">
        <v>441</v>
      </c>
      <c r="F36" s="9" t="s">
        <v>43</v>
      </c>
      <c r="G36" s="10" t="s">
        <v>44</v>
      </c>
      <c r="H36" s="10" t="s">
        <v>442</v>
      </c>
      <c r="I36" s="10" t="s">
        <v>201</v>
      </c>
      <c r="J36" s="14" t="s">
        <v>443</v>
      </c>
      <c r="K36" s="10">
        <v>8.500570821E9</v>
      </c>
      <c r="L36" s="10">
        <v>9.90818878E9</v>
      </c>
      <c r="M36" s="10" t="s">
        <v>203</v>
      </c>
      <c r="N36" s="10" t="s">
        <v>204</v>
      </c>
      <c r="O36" s="10">
        <v>10.0</v>
      </c>
      <c r="P36" s="10">
        <v>2014.0</v>
      </c>
      <c r="R36" s="10">
        <v>97.3</v>
      </c>
      <c r="S36" s="10">
        <v>2016.0</v>
      </c>
      <c r="V36" s="9" t="s">
        <v>205</v>
      </c>
      <c r="W36" s="10" t="s">
        <v>206</v>
      </c>
      <c r="X36" s="10" t="s">
        <v>207</v>
      </c>
      <c r="Y36" s="10" t="s">
        <v>208</v>
      </c>
      <c r="Z36" s="10">
        <v>8.27</v>
      </c>
      <c r="AA36" s="10">
        <v>8.13</v>
      </c>
      <c r="AB36" s="10">
        <v>8.94</v>
      </c>
      <c r="AC36" s="10">
        <v>7.47</v>
      </c>
      <c r="AD36" s="10">
        <v>7.66</v>
      </c>
      <c r="AE36" s="10">
        <v>8.08</v>
      </c>
      <c r="AF36" s="10">
        <v>2020.0</v>
      </c>
      <c r="AG36" s="10"/>
      <c r="AH36" s="10"/>
      <c r="AI36" s="10"/>
      <c r="AJ36" s="10"/>
      <c r="AK36" s="10"/>
      <c r="AL36" s="10"/>
      <c r="AM36" s="10">
        <v>0.0</v>
      </c>
      <c r="AN36" s="10" t="s">
        <v>444</v>
      </c>
      <c r="AO36" s="10" t="s">
        <v>445</v>
      </c>
      <c r="AP36" s="10" t="s">
        <v>220</v>
      </c>
      <c r="AQ36" s="10" t="s">
        <v>221</v>
      </c>
      <c r="AR36" s="10">
        <v>500067.0</v>
      </c>
      <c r="AS36" s="10">
        <v>2.7700821E7</v>
      </c>
      <c r="AW36" s="10" t="s">
        <v>213</v>
      </c>
      <c r="AX36" s="10" t="s">
        <v>214</v>
      </c>
      <c r="AY36" s="10" t="s">
        <v>213</v>
      </c>
    </row>
    <row r="37" ht="15.75" customHeight="1">
      <c r="A37" s="9">
        <v>36.0</v>
      </c>
      <c r="B37" s="8">
        <v>1.60116737037E11</v>
      </c>
      <c r="C37" s="12" t="s">
        <v>415</v>
      </c>
      <c r="D37" s="10" t="s">
        <v>446</v>
      </c>
      <c r="E37" s="10" t="s">
        <v>447</v>
      </c>
      <c r="F37" s="9" t="s">
        <v>51</v>
      </c>
      <c r="G37" s="10" t="s">
        <v>52</v>
      </c>
      <c r="H37" s="10" t="s">
        <v>448</v>
      </c>
      <c r="I37" s="10" t="s">
        <v>201</v>
      </c>
      <c r="J37" s="14" t="s">
        <v>449</v>
      </c>
      <c r="K37" s="10">
        <v>9.949190321E9</v>
      </c>
      <c r="L37" s="10">
        <v>7.036833391E9</v>
      </c>
      <c r="M37" s="10" t="s">
        <v>203</v>
      </c>
      <c r="N37" s="10" t="s">
        <v>204</v>
      </c>
      <c r="O37" s="10">
        <v>9.2</v>
      </c>
      <c r="P37" s="10">
        <v>2014.0</v>
      </c>
      <c r="R37" s="10">
        <v>97.8</v>
      </c>
      <c r="S37" s="10">
        <v>2016.0</v>
      </c>
      <c r="V37" s="9" t="s">
        <v>205</v>
      </c>
      <c r="W37" s="10" t="s">
        <v>206</v>
      </c>
      <c r="X37" s="10" t="s">
        <v>207</v>
      </c>
      <c r="Y37" s="10" t="s">
        <v>208</v>
      </c>
      <c r="Z37" s="10">
        <v>7.96</v>
      </c>
      <c r="AA37" s="10">
        <v>7.54</v>
      </c>
      <c r="AB37" s="10">
        <v>8.9</v>
      </c>
      <c r="AC37" s="10">
        <v>8.56</v>
      </c>
      <c r="AD37" s="10">
        <v>7.36</v>
      </c>
      <c r="AE37" s="10">
        <v>8.05</v>
      </c>
      <c r="AF37" s="10">
        <v>2020.0</v>
      </c>
      <c r="AG37" s="10"/>
      <c r="AH37" s="10"/>
      <c r="AI37" s="10"/>
      <c r="AJ37" s="10"/>
      <c r="AK37" s="10"/>
      <c r="AL37" s="10"/>
      <c r="AM37" s="10">
        <v>0.0</v>
      </c>
      <c r="AN37" s="10" t="s">
        <v>450</v>
      </c>
      <c r="AO37" s="10" t="s">
        <v>451</v>
      </c>
      <c r="AP37" s="10" t="s">
        <v>220</v>
      </c>
      <c r="AQ37" s="10" t="s">
        <v>221</v>
      </c>
      <c r="AR37" s="10">
        <v>500028.0</v>
      </c>
      <c r="AW37" s="10" t="s">
        <v>213</v>
      </c>
      <c r="AX37" s="10" t="s">
        <v>214</v>
      </c>
      <c r="AY37" s="10" t="s">
        <v>213</v>
      </c>
    </row>
    <row r="38" ht="15.75" customHeight="1">
      <c r="A38" s="9">
        <v>37.0</v>
      </c>
      <c r="B38" s="8">
        <v>1.60116737038E11</v>
      </c>
      <c r="C38" s="10" t="s">
        <v>415</v>
      </c>
      <c r="D38" s="10" t="s">
        <v>452</v>
      </c>
      <c r="E38" s="10" t="s">
        <v>453</v>
      </c>
      <c r="F38" s="9" t="s">
        <v>119</v>
      </c>
      <c r="G38" s="10" t="s">
        <v>120</v>
      </c>
      <c r="H38" s="10" t="s">
        <v>454</v>
      </c>
      <c r="I38" s="10" t="s">
        <v>201</v>
      </c>
      <c r="J38" s="14" t="s">
        <v>455</v>
      </c>
      <c r="K38" s="10">
        <v>9.441771616E9</v>
      </c>
      <c r="L38" s="10">
        <v>8.555824117E9</v>
      </c>
      <c r="M38" s="10" t="s">
        <v>203</v>
      </c>
      <c r="N38" s="10" t="s">
        <v>204</v>
      </c>
      <c r="O38" s="10">
        <v>9.8</v>
      </c>
      <c r="P38" s="10">
        <v>2014.0</v>
      </c>
      <c r="R38" s="10">
        <v>96.6</v>
      </c>
      <c r="S38" s="10">
        <v>2016.0</v>
      </c>
      <c r="V38" s="9" t="s">
        <v>205</v>
      </c>
      <c r="W38" s="10" t="s">
        <v>206</v>
      </c>
      <c r="X38" s="10" t="s">
        <v>207</v>
      </c>
      <c r="Y38" s="10" t="s">
        <v>208</v>
      </c>
      <c r="Z38" s="10">
        <v>6.72</v>
      </c>
      <c r="AA38" s="10">
        <v>6.88</v>
      </c>
      <c r="AB38" s="10">
        <v>7.14</v>
      </c>
      <c r="AC38" s="10">
        <v>6.09</v>
      </c>
      <c r="AD38" s="10">
        <v>5.79</v>
      </c>
      <c r="AE38" s="10">
        <v>6.51</v>
      </c>
      <c r="AF38" s="10">
        <v>2020.0</v>
      </c>
      <c r="AG38" s="10"/>
      <c r="AH38" s="10"/>
      <c r="AI38" s="10"/>
      <c r="AJ38" s="10"/>
      <c r="AK38" s="10"/>
      <c r="AL38" s="10"/>
      <c r="AM38" s="10">
        <v>0.0</v>
      </c>
      <c r="AN38" s="10" t="s">
        <v>456</v>
      </c>
      <c r="AO38" s="10" t="s">
        <v>456</v>
      </c>
      <c r="AP38" s="10" t="s">
        <v>210</v>
      </c>
      <c r="AQ38" s="10" t="s">
        <v>221</v>
      </c>
      <c r="AR38" s="10">
        <v>500075.0</v>
      </c>
      <c r="AW38" s="10" t="s">
        <v>213</v>
      </c>
      <c r="AX38" s="10" t="s">
        <v>213</v>
      </c>
      <c r="AY38" s="10" t="s">
        <v>213</v>
      </c>
    </row>
    <row r="39" ht="15.75" customHeight="1">
      <c r="A39" s="9">
        <v>38.0</v>
      </c>
      <c r="B39" s="8">
        <v>1.60116737039E11</v>
      </c>
      <c r="C39" s="12" t="s">
        <v>415</v>
      </c>
      <c r="D39" s="10" t="s">
        <v>457</v>
      </c>
      <c r="E39" s="10" t="s">
        <v>458</v>
      </c>
      <c r="F39" s="9" t="s">
        <v>133</v>
      </c>
      <c r="G39" s="10" t="s">
        <v>134</v>
      </c>
      <c r="H39" s="10" t="s">
        <v>459</v>
      </c>
      <c r="I39" s="10" t="s">
        <v>201</v>
      </c>
      <c r="J39" s="14" t="s">
        <v>460</v>
      </c>
      <c r="K39" s="10">
        <v>8.885918846E9</v>
      </c>
      <c r="L39" s="10">
        <v>8.790550257E9</v>
      </c>
      <c r="M39" s="10" t="s">
        <v>203</v>
      </c>
      <c r="N39" s="10" t="s">
        <v>204</v>
      </c>
      <c r="O39" s="10">
        <v>9.3</v>
      </c>
      <c r="P39" s="10">
        <v>2014.0</v>
      </c>
      <c r="S39" s="10">
        <v>2016.0</v>
      </c>
      <c r="V39" s="9" t="s">
        <v>205</v>
      </c>
      <c r="W39" s="10" t="s">
        <v>206</v>
      </c>
      <c r="X39" s="10" t="s">
        <v>207</v>
      </c>
      <c r="Y39" s="10" t="s">
        <v>208</v>
      </c>
      <c r="Z39" s="10">
        <v>5.83</v>
      </c>
      <c r="AA39" s="10">
        <v>6.19</v>
      </c>
      <c r="AB39" s="10">
        <v>5.99</v>
      </c>
      <c r="AC39" s="10">
        <v>5.56</v>
      </c>
      <c r="AD39" s="10">
        <v>6.02</v>
      </c>
      <c r="AE39" s="10">
        <v>6.0</v>
      </c>
      <c r="AF39" s="10">
        <v>2020.0</v>
      </c>
      <c r="AG39" s="10"/>
      <c r="AH39" s="10"/>
      <c r="AI39" s="10"/>
      <c r="AJ39" s="10"/>
      <c r="AK39" s="10"/>
      <c r="AL39" s="10"/>
      <c r="AM39" s="10">
        <v>0.0</v>
      </c>
      <c r="AN39" s="10" t="s">
        <v>461</v>
      </c>
      <c r="AO39" s="10" t="s">
        <v>462</v>
      </c>
      <c r="AP39" s="10" t="s">
        <v>463</v>
      </c>
      <c r="AQ39" s="10" t="s">
        <v>221</v>
      </c>
      <c r="AR39" s="10">
        <v>509110.0</v>
      </c>
      <c r="AW39" s="10" t="s">
        <v>214</v>
      </c>
      <c r="AX39" s="10" t="s">
        <v>214</v>
      </c>
      <c r="AY39" s="10" t="s">
        <v>213</v>
      </c>
    </row>
    <row r="40" ht="15.75" customHeight="1">
      <c r="A40" s="9">
        <v>39.0</v>
      </c>
      <c r="B40" s="8">
        <v>1.6011673704E11</v>
      </c>
      <c r="C40" s="12" t="s">
        <v>415</v>
      </c>
      <c r="D40" s="10" t="s">
        <v>464</v>
      </c>
      <c r="E40" s="10" t="s">
        <v>465</v>
      </c>
      <c r="F40" s="9" t="s">
        <v>85</v>
      </c>
      <c r="G40" s="10" t="s">
        <v>86</v>
      </c>
      <c r="H40" s="10" t="s">
        <v>466</v>
      </c>
      <c r="I40" s="10" t="s">
        <v>201</v>
      </c>
      <c r="J40" s="14" t="s">
        <v>467</v>
      </c>
      <c r="K40" s="10">
        <v>8.686805912E9</v>
      </c>
      <c r="L40" s="10">
        <v>8.019811149E9</v>
      </c>
      <c r="M40" s="10" t="s">
        <v>203</v>
      </c>
      <c r="N40" s="10" t="s">
        <v>204</v>
      </c>
      <c r="O40" s="10">
        <v>9.5</v>
      </c>
      <c r="P40" s="10">
        <v>2014.0</v>
      </c>
      <c r="R40" s="10">
        <v>95.0</v>
      </c>
      <c r="S40" s="10">
        <v>2016.0</v>
      </c>
      <c r="V40" s="9" t="s">
        <v>205</v>
      </c>
      <c r="W40" s="10" t="s">
        <v>206</v>
      </c>
      <c r="X40" s="10" t="s">
        <v>207</v>
      </c>
      <c r="Y40" s="10" t="s">
        <v>208</v>
      </c>
      <c r="Z40" s="10">
        <v>7.28</v>
      </c>
      <c r="AA40" s="10">
        <v>7.84</v>
      </c>
      <c r="AB40" s="10">
        <v>8.05</v>
      </c>
      <c r="AC40" s="10">
        <v>7.4</v>
      </c>
      <c r="AD40" s="10">
        <v>6.92</v>
      </c>
      <c r="AE40" s="10">
        <v>7.49</v>
      </c>
      <c r="AF40" s="10">
        <v>2020.0</v>
      </c>
      <c r="AG40" s="10"/>
      <c r="AH40" s="10"/>
      <c r="AI40" s="10"/>
      <c r="AJ40" s="10"/>
      <c r="AK40" s="10"/>
      <c r="AL40" s="10"/>
      <c r="AM40" s="10">
        <v>0.0</v>
      </c>
      <c r="AN40" s="10" t="s">
        <v>468</v>
      </c>
      <c r="AO40" s="10" t="s">
        <v>469</v>
      </c>
      <c r="AP40" s="10" t="s">
        <v>220</v>
      </c>
      <c r="AQ40" s="10" t="s">
        <v>221</v>
      </c>
      <c r="AR40" s="10">
        <v>500034.0</v>
      </c>
      <c r="AW40" s="10" t="s">
        <v>214</v>
      </c>
      <c r="AX40" s="10" t="s">
        <v>214</v>
      </c>
      <c r="AY40" s="10" t="s">
        <v>213</v>
      </c>
    </row>
    <row r="41" ht="15.75" customHeight="1">
      <c r="A41" s="9">
        <v>40.0</v>
      </c>
      <c r="B41" s="8">
        <v>1.60116737041E11</v>
      </c>
      <c r="C41" s="10" t="s">
        <v>415</v>
      </c>
      <c r="D41" s="10" t="s">
        <v>470</v>
      </c>
      <c r="E41" s="10" t="s">
        <v>471</v>
      </c>
      <c r="F41" s="9" t="s">
        <v>83</v>
      </c>
      <c r="G41" s="10" t="s">
        <v>84</v>
      </c>
      <c r="H41" s="10" t="s">
        <v>472</v>
      </c>
      <c r="I41" s="10" t="s">
        <v>201</v>
      </c>
      <c r="J41" s="14" t="s">
        <v>473</v>
      </c>
      <c r="K41" s="10">
        <v>9.010221111E9</v>
      </c>
      <c r="L41" s="10">
        <v>9.618992979E9</v>
      </c>
      <c r="M41" s="10" t="s">
        <v>203</v>
      </c>
      <c r="N41" s="10" t="s">
        <v>204</v>
      </c>
      <c r="O41" s="10">
        <v>9.8</v>
      </c>
      <c r="P41" s="10">
        <v>2014.0</v>
      </c>
      <c r="R41" s="10">
        <v>94.5</v>
      </c>
      <c r="S41" s="10">
        <v>2016.0</v>
      </c>
      <c r="V41" s="9" t="s">
        <v>205</v>
      </c>
      <c r="W41" s="10" t="s">
        <v>206</v>
      </c>
      <c r="X41" s="10" t="s">
        <v>207</v>
      </c>
      <c r="Y41" s="10" t="s">
        <v>208</v>
      </c>
      <c r="Z41" s="10">
        <v>7.79</v>
      </c>
      <c r="AA41" s="10">
        <v>7.2</v>
      </c>
      <c r="AB41" s="10">
        <v>7.61</v>
      </c>
      <c r="AC41" s="10">
        <v>7.73</v>
      </c>
      <c r="AD41" s="10">
        <v>7.74</v>
      </c>
      <c r="AE41" s="10">
        <v>7.62</v>
      </c>
      <c r="AF41" s="10">
        <v>2020.0</v>
      </c>
      <c r="AG41" s="10"/>
      <c r="AH41" s="10"/>
      <c r="AI41" s="10"/>
      <c r="AJ41" s="10"/>
      <c r="AK41" s="10"/>
      <c r="AL41" s="10"/>
      <c r="AM41" s="10">
        <v>0.0</v>
      </c>
      <c r="AN41" s="10" t="s">
        <v>474</v>
      </c>
      <c r="AO41" s="10" t="s">
        <v>475</v>
      </c>
      <c r="AP41" s="10" t="s">
        <v>220</v>
      </c>
      <c r="AQ41" s="10" t="s">
        <v>221</v>
      </c>
      <c r="AR41" s="10">
        <v>500036.0</v>
      </c>
      <c r="AS41" s="10">
        <v>2.4540338E7</v>
      </c>
      <c r="AW41" s="10" t="s">
        <v>214</v>
      </c>
      <c r="AX41" s="10" t="s">
        <v>213</v>
      </c>
      <c r="AY41" s="10" t="s">
        <v>213</v>
      </c>
    </row>
    <row r="42" ht="15.75" customHeight="1">
      <c r="A42" s="9">
        <v>41.0</v>
      </c>
      <c r="B42" s="8">
        <v>1.60116737042E11</v>
      </c>
      <c r="C42" s="10" t="s">
        <v>415</v>
      </c>
      <c r="D42" s="10" t="s">
        <v>476</v>
      </c>
      <c r="E42" s="10" t="s">
        <v>477</v>
      </c>
      <c r="F42" s="9" t="s">
        <v>93</v>
      </c>
      <c r="G42" s="10" t="s">
        <v>94</v>
      </c>
      <c r="H42" s="10" t="s">
        <v>478</v>
      </c>
      <c r="I42" s="10" t="s">
        <v>201</v>
      </c>
      <c r="J42" s="14" t="s">
        <v>479</v>
      </c>
      <c r="K42" s="10">
        <v>9.030339777E9</v>
      </c>
      <c r="L42" s="10">
        <v>8.885141116E9</v>
      </c>
      <c r="M42" s="10" t="s">
        <v>203</v>
      </c>
      <c r="N42" s="10" t="s">
        <v>204</v>
      </c>
      <c r="O42" s="10">
        <v>9.5</v>
      </c>
      <c r="P42" s="10">
        <v>2013.0</v>
      </c>
      <c r="R42" s="10">
        <v>97.2</v>
      </c>
      <c r="S42" s="10">
        <v>2015.0</v>
      </c>
      <c r="V42" s="9" t="s">
        <v>205</v>
      </c>
      <c r="W42" s="10" t="s">
        <v>206</v>
      </c>
      <c r="X42" s="10" t="s">
        <v>207</v>
      </c>
      <c r="Y42" s="10" t="s">
        <v>208</v>
      </c>
      <c r="Z42" s="10">
        <v>7.13</v>
      </c>
      <c r="AA42" s="10">
        <v>7.12</v>
      </c>
      <c r="AB42" s="10">
        <v>7.58</v>
      </c>
      <c r="AC42" s="10">
        <v>6.95</v>
      </c>
      <c r="AD42" s="10">
        <v>6.88</v>
      </c>
      <c r="AE42" s="10">
        <v>7.13</v>
      </c>
      <c r="AF42" s="10">
        <v>2020.0</v>
      </c>
      <c r="AG42" s="10"/>
      <c r="AH42" s="10"/>
      <c r="AI42" s="10"/>
      <c r="AJ42" s="10"/>
      <c r="AK42" s="10"/>
      <c r="AL42" s="10"/>
      <c r="AM42" s="10">
        <v>1.0</v>
      </c>
      <c r="AN42" s="10" t="s">
        <v>480</v>
      </c>
      <c r="AO42" s="10" t="s">
        <v>481</v>
      </c>
      <c r="AP42" s="10" t="s">
        <v>220</v>
      </c>
      <c r="AQ42" s="10" t="s">
        <v>221</v>
      </c>
      <c r="AR42" s="10">
        <v>500090.0</v>
      </c>
      <c r="AW42" s="10" t="s">
        <v>213</v>
      </c>
      <c r="AX42" s="10" t="s">
        <v>214</v>
      </c>
      <c r="AY42" s="10" t="s">
        <v>213</v>
      </c>
    </row>
    <row r="43" ht="15.75" customHeight="1">
      <c r="A43" s="9">
        <v>42.0</v>
      </c>
      <c r="B43" s="8">
        <v>1.60116737043E11</v>
      </c>
      <c r="C43" s="12" t="s">
        <v>415</v>
      </c>
      <c r="D43" s="10" t="s">
        <v>482</v>
      </c>
      <c r="E43" s="10" t="s">
        <v>483</v>
      </c>
      <c r="F43" s="9" t="s">
        <v>10</v>
      </c>
      <c r="G43" s="10" t="s">
        <v>11</v>
      </c>
      <c r="H43" s="10" t="s">
        <v>11</v>
      </c>
      <c r="I43" s="10" t="s">
        <v>201</v>
      </c>
      <c r="J43" s="14" t="s">
        <v>484</v>
      </c>
      <c r="K43" s="10">
        <v>8.801506369E9</v>
      </c>
      <c r="L43" s="10">
        <v>8.801781627E9</v>
      </c>
      <c r="M43" s="10" t="s">
        <v>203</v>
      </c>
      <c r="N43" s="10" t="s">
        <v>204</v>
      </c>
      <c r="O43" s="10">
        <v>9.3</v>
      </c>
      <c r="P43" s="10">
        <v>2014.0</v>
      </c>
      <c r="R43" s="10">
        <v>97.0</v>
      </c>
      <c r="S43" s="10">
        <v>2016.0</v>
      </c>
      <c r="V43" s="9" t="s">
        <v>205</v>
      </c>
      <c r="W43" s="10" t="s">
        <v>206</v>
      </c>
      <c r="X43" s="10" t="s">
        <v>207</v>
      </c>
      <c r="Y43" s="10" t="s">
        <v>208</v>
      </c>
      <c r="Z43" s="10">
        <v>8.39</v>
      </c>
      <c r="AA43" s="10">
        <v>8.9</v>
      </c>
      <c r="AB43" s="10">
        <v>9.37</v>
      </c>
      <c r="AC43" s="10">
        <v>8.95</v>
      </c>
      <c r="AD43" s="10">
        <v>8.44</v>
      </c>
      <c r="AE43" s="10">
        <v>8.8</v>
      </c>
      <c r="AF43" s="10">
        <v>2020.0</v>
      </c>
      <c r="AG43" s="10"/>
      <c r="AH43" s="10"/>
      <c r="AI43" s="10"/>
      <c r="AJ43" s="10"/>
      <c r="AK43" s="10"/>
      <c r="AL43" s="10"/>
      <c r="AM43" s="10">
        <v>0.0</v>
      </c>
      <c r="AN43" s="10" t="s">
        <v>485</v>
      </c>
      <c r="AO43" s="10" t="s">
        <v>486</v>
      </c>
      <c r="AP43" s="10" t="s">
        <v>220</v>
      </c>
      <c r="AQ43" s="10" t="s">
        <v>221</v>
      </c>
      <c r="AR43" s="10">
        <v>500053.0</v>
      </c>
      <c r="AW43" s="10" t="s">
        <v>213</v>
      </c>
      <c r="AX43" s="10" t="s">
        <v>213</v>
      </c>
      <c r="AY43" s="10" t="s">
        <v>213</v>
      </c>
    </row>
    <row r="44" ht="15.75" customHeight="1">
      <c r="A44" s="9">
        <v>43.0</v>
      </c>
      <c r="B44" s="8">
        <v>1.60116737044E11</v>
      </c>
      <c r="C44" s="10" t="s">
        <v>415</v>
      </c>
      <c r="D44" s="10" t="s">
        <v>487</v>
      </c>
      <c r="E44" s="10" t="s">
        <v>488</v>
      </c>
      <c r="F44" s="9" t="s">
        <v>113</v>
      </c>
      <c r="G44" s="10" t="s">
        <v>114</v>
      </c>
      <c r="H44" s="10" t="s">
        <v>489</v>
      </c>
      <c r="I44" s="10" t="s">
        <v>201</v>
      </c>
      <c r="J44" s="14" t="s">
        <v>490</v>
      </c>
      <c r="K44" s="10">
        <v>7.330700246E9</v>
      </c>
      <c r="L44" s="10">
        <v>9.032682922E9</v>
      </c>
      <c r="M44" s="10" t="s">
        <v>203</v>
      </c>
      <c r="N44" s="10" t="s">
        <v>204</v>
      </c>
      <c r="O44" s="10">
        <v>9.0</v>
      </c>
      <c r="P44" s="10">
        <v>2014.0</v>
      </c>
      <c r="R44" s="15">
        <v>0.94</v>
      </c>
      <c r="S44" s="10">
        <v>2016.0</v>
      </c>
      <c r="V44" s="9" t="s">
        <v>205</v>
      </c>
      <c r="W44" s="10" t="s">
        <v>206</v>
      </c>
      <c r="X44" s="10" t="s">
        <v>207</v>
      </c>
      <c r="Y44" s="10" t="s">
        <v>208</v>
      </c>
      <c r="Z44" s="10">
        <v>6.79</v>
      </c>
      <c r="AA44" s="10">
        <v>7.11</v>
      </c>
      <c r="AB44" s="10">
        <v>7.44</v>
      </c>
      <c r="AC44" s="10">
        <v>6.12</v>
      </c>
      <c r="AD44" s="10">
        <v>6.63</v>
      </c>
      <c r="AE44" s="10">
        <v>7.01</v>
      </c>
      <c r="AF44" s="10">
        <v>2020.0</v>
      </c>
      <c r="AG44" s="10"/>
      <c r="AH44" s="10"/>
      <c r="AI44" s="10"/>
      <c r="AJ44" s="10"/>
      <c r="AK44" s="10"/>
      <c r="AL44" s="10"/>
      <c r="AM44" s="10">
        <v>0.0</v>
      </c>
      <c r="AN44" s="10" t="s">
        <v>491</v>
      </c>
      <c r="AO44" s="10" t="s">
        <v>492</v>
      </c>
      <c r="AP44" s="10" t="s">
        <v>220</v>
      </c>
      <c r="AQ44" s="10" t="s">
        <v>221</v>
      </c>
      <c r="AR44" s="10">
        <v>500020.0</v>
      </c>
      <c r="AT44" s="10" t="s">
        <v>493</v>
      </c>
      <c r="AU44" s="10" t="s">
        <v>494</v>
      </c>
      <c r="AV44" s="10" t="s">
        <v>495</v>
      </c>
      <c r="AW44" s="10" t="s">
        <v>214</v>
      </c>
      <c r="AX44" s="10" t="s">
        <v>214</v>
      </c>
      <c r="AY44" s="10" t="s">
        <v>213</v>
      </c>
    </row>
    <row r="45" ht="15.75" customHeight="1">
      <c r="A45" s="9">
        <v>44.0</v>
      </c>
      <c r="B45" s="8">
        <v>1.60116737045E11</v>
      </c>
      <c r="C45" s="12" t="s">
        <v>415</v>
      </c>
      <c r="D45" s="10" t="s">
        <v>496</v>
      </c>
      <c r="E45" s="10" t="s">
        <v>497</v>
      </c>
      <c r="F45" s="9" t="s">
        <v>53</v>
      </c>
      <c r="G45" s="10" t="s">
        <v>54</v>
      </c>
      <c r="H45" s="10" t="s">
        <v>498</v>
      </c>
      <c r="I45" s="10" t="s">
        <v>201</v>
      </c>
      <c r="J45" s="14" t="s">
        <v>499</v>
      </c>
      <c r="K45" s="10">
        <v>7.2078896E9</v>
      </c>
      <c r="L45" s="10">
        <v>9.849511044E9</v>
      </c>
      <c r="M45" s="10" t="s">
        <v>203</v>
      </c>
      <c r="N45" s="10" t="s">
        <v>204</v>
      </c>
      <c r="O45" s="10">
        <v>10.0</v>
      </c>
      <c r="P45" s="10">
        <v>2014.0</v>
      </c>
      <c r="R45" s="10">
        <v>95.7</v>
      </c>
      <c r="S45" s="10">
        <v>2016.0</v>
      </c>
      <c r="V45" s="9" t="s">
        <v>205</v>
      </c>
      <c r="W45" s="10" t="s">
        <v>206</v>
      </c>
      <c r="X45" s="10" t="s">
        <v>207</v>
      </c>
      <c r="Y45" s="10" t="s">
        <v>208</v>
      </c>
      <c r="Z45" s="10">
        <v>7.65</v>
      </c>
      <c r="AA45" s="10">
        <v>7.98</v>
      </c>
      <c r="AB45" s="10">
        <v>9.13</v>
      </c>
      <c r="AC45" s="10">
        <v>8.3</v>
      </c>
      <c r="AD45" s="10">
        <v>7.42</v>
      </c>
      <c r="AE45" s="10">
        <v>8.08</v>
      </c>
      <c r="AF45" s="10">
        <v>2020.0</v>
      </c>
      <c r="AG45" s="10"/>
      <c r="AH45" s="10"/>
      <c r="AI45" s="10"/>
      <c r="AJ45" s="10"/>
      <c r="AK45" s="10"/>
      <c r="AL45" s="10"/>
      <c r="AM45" s="10">
        <v>0.0</v>
      </c>
      <c r="AN45" s="10" t="s">
        <v>500</v>
      </c>
      <c r="AO45" s="10" t="s">
        <v>501</v>
      </c>
      <c r="AP45" s="10" t="s">
        <v>210</v>
      </c>
      <c r="AQ45" s="10" t="s">
        <v>211</v>
      </c>
      <c r="AR45" s="10">
        <v>502032.0</v>
      </c>
      <c r="AW45" s="10" t="s">
        <v>213</v>
      </c>
      <c r="AX45" s="10" t="s">
        <v>213</v>
      </c>
      <c r="AY45" s="10" t="s">
        <v>213</v>
      </c>
    </row>
    <row r="46" ht="15.75" customHeight="1">
      <c r="A46" s="9">
        <v>45.0</v>
      </c>
      <c r="B46" s="8">
        <v>1.60116737046E11</v>
      </c>
      <c r="C46" s="12" t="s">
        <v>415</v>
      </c>
      <c r="D46" s="10" t="s">
        <v>502</v>
      </c>
      <c r="E46" s="10" t="s">
        <v>503</v>
      </c>
      <c r="F46" s="9" t="s">
        <v>99</v>
      </c>
      <c r="G46" s="10" t="s">
        <v>100</v>
      </c>
      <c r="H46" s="10" t="s">
        <v>504</v>
      </c>
      <c r="I46" s="10" t="s">
        <v>201</v>
      </c>
      <c r="J46" s="14" t="s">
        <v>505</v>
      </c>
      <c r="K46" s="10">
        <v>9.95158515E9</v>
      </c>
      <c r="L46" s="10">
        <v>6.304431573E9</v>
      </c>
      <c r="M46" s="10" t="s">
        <v>203</v>
      </c>
      <c r="N46" s="10" t="s">
        <v>204</v>
      </c>
      <c r="O46" s="10">
        <v>9.2</v>
      </c>
      <c r="P46" s="10">
        <v>2014.0</v>
      </c>
      <c r="R46" s="10">
        <v>96.4</v>
      </c>
      <c r="S46" s="10">
        <v>2016.0</v>
      </c>
      <c r="V46" s="9" t="s">
        <v>205</v>
      </c>
      <c r="W46" s="10" t="s">
        <v>206</v>
      </c>
      <c r="X46" s="10" t="s">
        <v>207</v>
      </c>
      <c r="Y46" s="10" t="s">
        <v>208</v>
      </c>
      <c r="Z46" s="10">
        <v>7.26</v>
      </c>
      <c r="AA46" s="10">
        <v>7.32</v>
      </c>
      <c r="AB46" s="10">
        <v>8.0</v>
      </c>
      <c r="AC46" s="10">
        <v>6.86</v>
      </c>
      <c r="AD46" s="10">
        <v>6.55</v>
      </c>
      <c r="AE46" s="10">
        <v>7.18</v>
      </c>
      <c r="AF46" s="10">
        <v>2020.0</v>
      </c>
      <c r="AG46" s="10"/>
      <c r="AH46" s="10"/>
      <c r="AI46" s="10"/>
      <c r="AJ46" s="10"/>
      <c r="AK46" s="10"/>
      <c r="AL46" s="10"/>
      <c r="AM46" s="10">
        <v>0.0</v>
      </c>
      <c r="AN46" s="10" t="s">
        <v>506</v>
      </c>
      <c r="AO46" s="10" t="s">
        <v>507</v>
      </c>
      <c r="AP46" s="10" t="s">
        <v>508</v>
      </c>
      <c r="AQ46" s="10" t="s">
        <v>221</v>
      </c>
      <c r="AR46" s="10">
        <v>504306.0</v>
      </c>
      <c r="AW46" s="10" t="s">
        <v>214</v>
      </c>
      <c r="AX46" s="10" t="s">
        <v>214</v>
      </c>
      <c r="AY46" s="10" t="s">
        <v>213</v>
      </c>
    </row>
    <row r="47" ht="15.75" customHeight="1">
      <c r="A47" s="9">
        <v>46.0</v>
      </c>
      <c r="B47" s="8">
        <v>1.60116737047E11</v>
      </c>
      <c r="C47" s="12" t="s">
        <v>415</v>
      </c>
      <c r="D47" s="10" t="s">
        <v>509</v>
      </c>
      <c r="E47" s="10" t="s">
        <v>510</v>
      </c>
      <c r="F47" s="9" t="s">
        <v>95</v>
      </c>
      <c r="G47" s="10" t="s">
        <v>96</v>
      </c>
      <c r="H47" s="10" t="s">
        <v>511</v>
      </c>
      <c r="I47" s="10" t="s">
        <v>201</v>
      </c>
      <c r="J47" s="14" t="s">
        <v>344</v>
      </c>
      <c r="K47" s="10">
        <v>8.074937254E9</v>
      </c>
      <c r="L47" s="10">
        <v>7.702413044E9</v>
      </c>
      <c r="M47" s="10" t="s">
        <v>203</v>
      </c>
      <c r="N47" s="10" t="s">
        <v>204</v>
      </c>
      <c r="O47" s="10">
        <v>10.0</v>
      </c>
      <c r="P47" s="10">
        <v>2014.0</v>
      </c>
      <c r="R47" s="10">
        <v>94.9</v>
      </c>
      <c r="S47" s="10">
        <v>2016.0</v>
      </c>
      <c r="V47" s="9" t="s">
        <v>205</v>
      </c>
      <c r="W47" s="10" t="s">
        <v>206</v>
      </c>
      <c r="X47" s="10" t="s">
        <v>207</v>
      </c>
      <c r="Y47" s="10" t="s">
        <v>208</v>
      </c>
      <c r="Z47" s="10">
        <v>6.7</v>
      </c>
      <c r="AA47" s="10">
        <v>6.83</v>
      </c>
      <c r="AB47" s="10">
        <v>8.02</v>
      </c>
      <c r="AC47" s="10">
        <v>7.27</v>
      </c>
      <c r="AD47" s="10">
        <v>6.97</v>
      </c>
      <c r="AE47" s="10">
        <v>7.15</v>
      </c>
      <c r="AF47" s="10">
        <v>2020.0</v>
      </c>
      <c r="AG47" s="10"/>
      <c r="AH47" s="10"/>
      <c r="AI47" s="10"/>
      <c r="AJ47" s="10"/>
      <c r="AK47" s="10"/>
      <c r="AL47" s="10"/>
      <c r="AM47" s="10">
        <v>0.0</v>
      </c>
      <c r="AN47" s="10" t="s">
        <v>512</v>
      </c>
      <c r="AO47" s="10" t="s">
        <v>513</v>
      </c>
      <c r="AP47" s="10" t="s">
        <v>220</v>
      </c>
      <c r="AQ47" s="10" t="s">
        <v>221</v>
      </c>
      <c r="AR47" s="10">
        <v>500019.0</v>
      </c>
      <c r="AW47" s="10" t="s">
        <v>214</v>
      </c>
      <c r="AX47" s="10" t="s">
        <v>214</v>
      </c>
      <c r="AY47" s="10" t="s">
        <v>213</v>
      </c>
    </row>
    <row r="48" ht="15.75" customHeight="1">
      <c r="A48" s="9">
        <v>47.0</v>
      </c>
      <c r="B48" s="8">
        <v>1.60116737048E11</v>
      </c>
      <c r="C48" s="12" t="s">
        <v>415</v>
      </c>
      <c r="D48" s="10" t="s">
        <v>514</v>
      </c>
      <c r="E48" s="10" t="s">
        <v>515</v>
      </c>
      <c r="F48" s="9" t="s">
        <v>127</v>
      </c>
      <c r="G48" s="10" t="s">
        <v>128</v>
      </c>
      <c r="H48" s="10" t="s">
        <v>516</v>
      </c>
      <c r="I48" s="10" t="s">
        <v>201</v>
      </c>
      <c r="J48" s="14" t="s">
        <v>517</v>
      </c>
      <c r="K48" s="10">
        <v>8.008465765E9</v>
      </c>
      <c r="L48" s="10">
        <v>9.959000046E9</v>
      </c>
      <c r="M48" s="10" t="s">
        <v>203</v>
      </c>
      <c r="N48" s="10" t="s">
        <v>204</v>
      </c>
      <c r="O48" s="10">
        <v>8.5</v>
      </c>
      <c r="P48" s="10">
        <v>2014.0</v>
      </c>
      <c r="R48" s="10">
        <v>89.0</v>
      </c>
      <c r="S48" s="10">
        <v>2016.0</v>
      </c>
      <c r="V48" s="9" t="s">
        <v>205</v>
      </c>
      <c r="W48" s="10" t="s">
        <v>206</v>
      </c>
      <c r="X48" s="10" t="s">
        <v>207</v>
      </c>
      <c r="Y48" s="10" t="s">
        <v>208</v>
      </c>
      <c r="Z48" s="10">
        <v>5.87</v>
      </c>
      <c r="AA48" s="10">
        <v>5.24</v>
      </c>
      <c r="AB48" s="10">
        <v>6.83</v>
      </c>
      <c r="AC48" s="10">
        <v>5.81</v>
      </c>
      <c r="AD48" s="10">
        <v>5.68</v>
      </c>
      <c r="AE48" s="10">
        <v>6.02</v>
      </c>
      <c r="AF48" s="10">
        <v>2020.0</v>
      </c>
      <c r="AG48" s="10"/>
      <c r="AH48" s="10"/>
      <c r="AI48" s="10"/>
      <c r="AJ48" s="10"/>
      <c r="AK48" s="10"/>
      <c r="AL48" s="10"/>
      <c r="AM48" s="10">
        <v>0.0</v>
      </c>
      <c r="AN48" s="10" t="s">
        <v>518</v>
      </c>
      <c r="AO48" s="10" t="s">
        <v>519</v>
      </c>
      <c r="AP48" s="10" t="s">
        <v>220</v>
      </c>
      <c r="AQ48" s="10" t="s">
        <v>221</v>
      </c>
      <c r="AR48" s="10">
        <v>500015.0</v>
      </c>
      <c r="AT48" s="10" t="s">
        <v>520</v>
      </c>
      <c r="AU48" s="10" t="s">
        <v>521</v>
      </c>
      <c r="AV48" s="16" t="s">
        <v>522</v>
      </c>
      <c r="AW48" s="10" t="s">
        <v>213</v>
      </c>
      <c r="AX48" s="10" t="s">
        <v>213</v>
      </c>
      <c r="AY48" s="10" t="s">
        <v>213</v>
      </c>
    </row>
    <row r="49" ht="15.75" customHeight="1">
      <c r="A49" s="9">
        <v>48.0</v>
      </c>
      <c r="B49" s="8">
        <v>1.60116737049E11</v>
      </c>
      <c r="C49" s="12" t="s">
        <v>415</v>
      </c>
      <c r="D49" s="10" t="s">
        <v>523</v>
      </c>
      <c r="E49" s="10" t="s">
        <v>524</v>
      </c>
      <c r="F49" s="9" t="s">
        <v>63</v>
      </c>
      <c r="G49" s="10" t="s">
        <v>64</v>
      </c>
      <c r="H49" s="10" t="s">
        <v>102</v>
      </c>
      <c r="I49" s="10" t="s">
        <v>201</v>
      </c>
      <c r="J49" s="14" t="s">
        <v>525</v>
      </c>
      <c r="K49" s="10">
        <v>9.951612228E9</v>
      </c>
      <c r="L49" s="10">
        <v>9.348583636E9</v>
      </c>
      <c r="M49" s="10" t="s">
        <v>203</v>
      </c>
      <c r="N49" s="10" t="s">
        <v>204</v>
      </c>
      <c r="O49" s="10">
        <v>8.6</v>
      </c>
      <c r="P49" s="10">
        <v>2014.0</v>
      </c>
      <c r="R49" s="10">
        <v>97.9</v>
      </c>
      <c r="S49" s="10">
        <v>2016.0</v>
      </c>
      <c r="V49" s="9" t="s">
        <v>205</v>
      </c>
      <c r="W49" s="10" t="s">
        <v>206</v>
      </c>
      <c r="X49" s="10" t="s">
        <v>207</v>
      </c>
      <c r="Y49" s="10" t="s">
        <v>208</v>
      </c>
      <c r="Z49" s="10">
        <v>7.73</v>
      </c>
      <c r="AA49" s="10">
        <v>7.54</v>
      </c>
      <c r="AB49" s="10">
        <v>8.57</v>
      </c>
      <c r="AC49" s="10">
        <v>8.0</v>
      </c>
      <c r="AD49" s="10">
        <v>7.7</v>
      </c>
      <c r="AE49" s="10">
        <v>7.9</v>
      </c>
      <c r="AF49" s="10">
        <v>2020.0</v>
      </c>
      <c r="AG49" s="10"/>
      <c r="AH49" s="10"/>
      <c r="AI49" s="10"/>
      <c r="AJ49" s="10"/>
      <c r="AK49" s="10"/>
      <c r="AL49" s="10"/>
      <c r="AM49" s="10">
        <v>0.0</v>
      </c>
      <c r="AN49" s="10" t="s">
        <v>526</v>
      </c>
      <c r="AO49" s="10" t="s">
        <v>527</v>
      </c>
      <c r="AP49" s="10" t="s">
        <v>220</v>
      </c>
      <c r="AQ49" s="10" t="s">
        <v>221</v>
      </c>
      <c r="AR49" s="10">
        <v>500070.0</v>
      </c>
      <c r="AW49" s="10" t="s">
        <v>214</v>
      </c>
      <c r="AX49" s="10" t="s">
        <v>213</v>
      </c>
      <c r="AY49" s="10" t="s">
        <v>213</v>
      </c>
    </row>
    <row r="50" ht="15.75" customHeight="1">
      <c r="A50" s="9">
        <v>49.0</v>
      </c>
      <c r="B50" s="8">
        <v>1.6011673705E11</v>
      </c>
      <c r="C50" s="10" t="s">
        <v>415</v>
      </c>
      <c r="D50" s="10" t="s">
        <v>528</v>
      </c>
      <c r="E50" s="10" t="s">
        <v>529</v>
      </c>
      <c r="F50" s="9" t="s">
        <v>39</v>
      </c>
      <c r="G50" s="10" t="s">
        <v>40</v>
      </c>
      <c r="H50" s="10" t="s">
        <v>530</v>
      </c>
      <c r="I50" s="10" t="s">
        <v>201</v>
      </c>
      <c r="J50" s="14" t="s">
        <v>531</v>
      </c>
      <c r="K50" s="10">
        <v>8.46405429E9</v>
      </c>
      <c r="L50" s="10">
        <v>9.989502589E9</v>
      </c>
      <c r="M50" s="10" t="s">
        <v>203</v>
      </c>
      <c r="N50" s="10" t="s">
        <v>204</v>
      </c>
      <c r="O50" s="10">
        <v>9.4</v>
      </c>
      <c r="P50" s="10">
        <v>2014.0</v>
      </c>
      <c r="R50" s="10">
        <v>97.4</v>
      </c>
      <c r="S50" s="10">
        <v>2016.0</v>
      </c>
      <c r="V50" s="9" t="s">
        <v>205</v>
      </c>
      <c r="W50" s="10" t="s">
        <v>206</v>
      </c>
      <c r="X50" s="10" t="s">
        <v>207</v>
      </c>
      <c r="Y50" s="10" t="s">
        <v>208</v>
      </c>
      <c r="Z50" s="10">
        <v>7.38</v>
      </c>
      <c r="AA50" s="10">
        <v>8.34</v>
      </c>
      <c r="AB50" s="10">
        <v>9.11</v>
      </c>
      <c r="AC50" s="10">
        <v>8.51</v>
      </c>
      <c r="AD50" s="10">
        <v>7.48</v>
      </c>
      <c r="AE50" s="10">
        <v>8.15</v>
      </c>
      <c r="AF50" s="10">
        <v>2020.0</v>
      </c>
      <c r="AG50" s="10"/>
      <c r="AH50" s="10"/>
      <c r="AI50" s="10"/>
      <c r="AJ50" s="10"/>
      <c r="AK50" s="10"/>
      <c r="AL50" s="10"/>
      <c r="AM50" s="10">
        <v>0.0</v>
      </c>
      <c r="AN50" s="10" t="s">
        <v>532</v>
      </c>
      <c r="AO50" s="10" t="s">
        <v>533</v>
      </c>
      <c r="AP50" s="10" t="s">
        <v>220</v>
      </c>
      <c r="AQ50" s="10" t="s">
        <v>221</v>
      </c>
      <c r="AR50" s="10">
        <v>500026.0</v>
      </c>
      <c r="AS50" s="10">
        <v>2.7700348E7</v>
      </c>
      <c r="AT50" s="10" t="s">
        <v>534</v>
      </c>
      <c r="AU50" s="10" t="s">
        <v>535</v>
      </c>
      <c r="AV50" s="10" t="s">
        <v>536</v>
      </c>
      <c r="AW50" s="10" t="s">
        <v>213</v>
      </c>
      <c r="AX50" s="10" t="s">
        <v>213</v>
      </c>
      <c r="AY50" s="10" t="s">
        <v>213</v>
      </c>
    </row>
    <row r="51" ht="15.75" customHeight="1">
      <c r="A51" s="9">
        <v>50.0</v>
      </c>
      <c r="B51" s="8">
        <v>1.60116737051E11</v>
      </c>
      <c r="C51" s="12" t="s">
        <v>415</v>
      </c>
      <c r="D51" s="10" t="s">
        <v>537</v>
      </c>
      <c r="E51" s="10" t="s">
        <v>538</v>
      </c>
      <c r="F51" s="9" t="s">
        <v>25</v>
      </c>
      <c r="G51" s="10" t="s">
        <v>26</v>
      </c>
      <c r="H51" s="10" t="s">
        <v>539</v>
      </c>
      <c r="I51" s="10" t="s">
        <v>201</v>
      </c>
      <c r="J51" s="14" t="s">
        <v>540</v>
      </c>
      <c r="K51" s="10">
        <v>9.502282548E9</v>
      </c>
      <c r="L51" s="10">
        <v>8.555934599E9</v>
      </c>
      <c r="M51" s="10" t="s">
        <v>203</v>
      </c>
      <c r="N51" s="10" t="s">
        <v>204</v>
      </c>
      <c r="O51" s="10">
        <v>9.7</v>
      </c>
      <c r="P51" s="10">
        <v>2014.0</v>
      </c>
      <c r="R51" s="10">
        <v>98.0</v>
      </c>
      <c r="S51" s="10">
        <v>2016.0</v>
      </c>
      <c r="V51" s="9" t="s">
        <v>205</v>
      </c>
      <c r="W51" s="10" t="s">
        <v>206</v>
      </c>
      <c r="X51" s="10" t="s">
        <v>207</v>
      </c>
      <c r="Y51" s="10" t="s">
        <v>208</v>
      </c>
      <c r="Z51" s="10">
        <v>8.38</v>
      </c>
      <c r="AA51" s="10">
        <v>8.58</v>
      </c>
      <c r="AB51" s="10">
        <v>8.83</v>
      </c>
      <c r="AC51" s="10">
        <v>8.59</v>
      </c>
      <c r="AD51" s="10">
        <v>7.72</v>
      </c>
      <c r="AE51" s="10">
        <v>8.4</v>
      </c>
      <c r="AF51" s="10">
        <v>2020.0</v>
      </c>
      <c r="AG51" s="10"/>
      <c r="AH51" s="10"/>
      <c r="AI51" s="10"/>
      <c r="AJ51" s="10"/>
      <c r="AK51" s="10"/>
      <c r="AL51" s="10"/>
      <c r="AM51" s="10">
        <v>0.0</v>
      </c>
      <c r="AN51" s="10" t="s">
        <v>541</v>
      </c>
      <c r="AO51" s="10" t="s">
        <v>542</v>
      </c>
      <c r="AP51" s="10" t="s">
        <v>220</v>
      </c>
      <c r="AQ51" s="10" t="s">
        <v>221</v>
      </c>
      <c r="AR51" s="10">
        <v>501505.0</v>
      </c>
      <c r="AW51" s="10" t="s">
        <v>213</v>
      </c>
      <c r="AX51" s="10" t="s">
        <v>213</v>
      </c>
      <c r="AY51" s="10" t="s">
        <v>213</v>
      </c>
    </row>
    <row r="52" ht="15.75" customHeight="1">
      <c r="A52" s="9">
        <v>51.0</v>
      </c>
      <c r="B52" s="8">
        <v>1.60116737052E11</v>
      </c>
      <c r="C52" s="12" t="s">
        <v>415</v>
      </c>
      <c r="D52" s="10" t="s">
        <v>543</v>
      </c>
      <c r="E52" s="10" t="s">
        <v>544</v>
      </c>
      <c r="F52" s="9" t="s">
        <v>65</v>
      </c>
      <c r="G52" s="10" t="s">
        <v>66</v>
      </c>
      <c r="H52" s="10" t="s">
        <v>545</v>
      </c>
      <c r="I52" s="10" t="s">
        <v>201</v>
      </c>
      <c r="J52" s="14" t="s">
        <v>546</v>
      </c>
      <c r="K52" s="10">
        <v>8.328504302E9</v>
      </c>
      <c r="L52" s="10">
        <v>9.849974963E9</v>
      </c>
      <c r="M52" s="10" t="s">
        <v>203</v>
      </c>
      <c r="N52" s="10" t="s">
        <v>204</v>
      </c>
      <c r="O52" s="10">
        <v>9.5</v>
      </c>
      <c r="P52" s="10">
        <v>2014.0</v>
      </c>
      <c r="R52" s="10">
        <v>96.1</v>
      </c>
      <c r="S52" s="10">
        <v>2016.0</v>
      </c>
      <c r="V52" s="9" t="s">
        <v>205</v>
      </c>
      <c r="W52" s="10" t="s">
        <v>206</v>
      </c>
      <c r="X52" s="10" t="s">
        <v>207</v>
      </c>
      <c r="Y52" s="10" t="s">
        <v>208</v>
      </c>
      <c r="Z52" s="10">
        <v>7.74</v>
      </c>
      <c r="AA52" s="10">
        <v>7.87</v>
      </c>
      <c r="AB52" s="10">
        <v>8.05</v>
      </c>
      <c r="AC52" s="10">
        <v>7.85</v>
      </c>
      <c r="AD52" s="10">
        <v>7.98</v>
      </c>
      <c r="AE52" s="10">
        <v>7.9</v>
      </c>
      <c r="AF52" s="10">
        <v>2020.0</v>
      </c>
      <c r="AG52" s="10"/>
      <c r="AH52" s="10"/>
      <c r="AI52" s="10"/>
      <c r="AJ52" s="10"/>
      <c r="AK52" s="10"/>
      <c r="AL52" s="10"/>
      <c r="AM52" s="10">
        <v>0.0</v>
      </c>
      <c r="AN52" s="10" t="s">
        <v>547</v>
      </c>
      <c r="AO52" s="10" t="s">
        <v>548</v>
      </c>
      <c r="AP52" s="10" t="s">
        <v>220</v>
      </c>
      <c r="AQ52" s="10" t="s">
        <v>221</v>
      </c>
      <c r="AR52" s="10">
        <v>500049.0</v>
      </c>
      <c r="AW52" s="10" t="s">
        <v>214</v>
      </c>
      <c r="AX52" s="10" t="s">
        <v>213</v>
      </c>
      <c r="AY52" s="10" t="s">
        <v>213</v>
      </c>
    </row>
    <row r="53" ht="15.75" customHeight="1">
      <c r="A53" s="9">
        <v>52.0</v>
      </c>
      <c r="B53" s="8">
        <v>1.60116737053E11</v>
      </c>
      <c r="C53" s="12" t="s">
        <v>415</v>
      </c>
      <c r="D53" s="10" t="s">
        <v>549</v>
      </c>
      <c r="E53" s="10" t="s">
        <v>550</v>
      </c>
      <c r="F53" s="9" t="s">
        <v>101</v>
      </c>
      <c r="G53" s="10" t="s">
        <v>102</v>
      </c>
      <c r="H53" s="10" t="s">
        <v>64</v>
      </c>
      <c r="I53" s="10" t="s">
        <v>201</v>
      </c>
      <c r="J53" s="14" t="s">
        <v>551</v>
      </c>
      <c r="K53" s="10">
        <v>9.542981964E9</v>
      </c>
      <c r="L53" s="10">
        <v>9.399969809E9</v>
      </c>
      <c r="M53" s="10" t="s">
        <v>203</v>
      </c>
      <c r="N53" s="10" t="s">
        <v>204</v>
      </c>
      <c r="O53" s="10">
        <v>9.7</v>
      </c>
      <c r="P53" s="10">
        <v>2014.0</v>
      </c>
      <c r="R53" s="10">
        <v>98.4</v>
      </c>
      <c r="S53" s="10">
        <v>2016.0</v>
      </c>
      <c r="V53" s="9" t="s">
        <v>205</v>
      </c>
      <c r="W53" s="10" t="s">
        <v>206</v>
      </c>
      <c r="X53" s="10" t="s">
        <v>207</v>
      </c>
      <c r="Y53" s="10" t="s">
        <v>208</v>
      </c>
      <c r="Z53" s="10">
        <v>7.52</v>
      </c>
      <c r="AA53" s="10">
        <v>6.52</v>
      </c>
      <c r="AB53" s="10">
        <v>7.92</v>
      </c>
      <c r="AC53" s="10">
        <v>6.57</v>
      </c>
      <c r="AD53" s="10">
        <v>6.81</v>
      </c>
      <c r="AE53" s="10">
        <v>7.06</v>
      </c>
      <c r="AF53" s="10">
        <v>2020.0</v>
      </c>
      <c r="AG53" s="10"/>
      <c r="AH53" s="10"/>
      <c r="AI53" s="10"/>
      <c r="AJ53" s="10"/>
      <c r="AK53" s="10"/>
      <c r="AL53" s="10"/>
      <c r="AM53" s="10">
        <v>0.0</v>
      </c>
      <c r="AN53" s="10" t="s">
        <v>552</v>
      </c>
      <c r="AO53" s="10" t="s">
        <v>553</v>
      </c>
      <c r="AP53" s="10" t="s">
        <v>554</v>
      </c>
      <c r="AQ53" s="10" t="s">
        <v>221</v>
      </c>
      <c r="AR53" s="10">
        <v>507122.0</v>
      </c>
      <c r="AW53" s="10" t="s">
        <v>214</v>
      </c>
      <c r="AX53" s="10" t="s">
        <v>214</v>
      </c>
      <c r="AY53" s="10" t="s">
        <v>213</v>
      </c>
    </row>
    <row r="54" ht="15.75" customHeight="1">
      <c r="A54" s="9">
        <v>53.0</v>
      </c>
      <c r="B54" s="8">
        <v>1.60116737054E11</v>
      </c>
      <c r="C54" s="10" t="s">
        <v>415</v>
      </c>
      <c r="D54" s="10" t="s">
        <v>555</v>
      </c>
      <c r="E54" s="10" t="s">
        <v>556</v>
      </c>
      <c r="F54" s="9" t="s">
        <v>135</v>
      </c>
      <c r="G54" s="10" t="s">
        <v>136</v>
      </c>
      <c r="H54" s="10" t="s">
        <v>136</v>
      </c>
      <c r="I54" s="10" t="s">
        <v>201</v>
      </c>
      <c r="J54" s="14" t="s">
        <v>557</v>
      </c>
      <c r="K54" s="10">
        <v>7.995827295E9</v>
      </c>
      <c r="L54" s="10">
        <v>7.995827337E9</v>
      </c>
      <c r="M54" s="10" t="s">
        <v>203</v>
      </c>
      <c r="N54" s="10" t="s">
        <v>204</v>
      </c>
      <c r="O54" s="10">
        <v>70.0</v>
      </c>
      <c r="P54" s="10">
        <v>2014.0</v>
      </c>
      <c r="R54" s="10">
        <v>85.5</v>
      </c>
      <c r="S54" s="10">
        <v>2016.0</v>
      </c>
      <c r="V54" s="9" t="s">
        <v>205</v>
      </c>
      <c r="W54" s="10" t="s">
        <v>206</v>
      </c>
      <c r="X54" s="10" t="s">
        <v>207</v>
      </c>
      <c r="Y54" s="10" t="s">
        <v>208</v>
      </c>
      <c r="Z54" s="10">
        <v>5.74</v>
      </c>
      <c r="AA54" s="10">
        <v>5.51</v>
      </c>
      <c r="AB54" s="10">
        <v>5.67</v>
      </c>
      <c r="AC54" s="10">
        <v>5.32</v>
      </c>
      <c r="AD54" s="10">
        <v>5.5</v>
      </c>
      <c r="AE54" s="10">
        <v>5.56</v>
      </c>
      <c r="AF54" s="10">
        <v>2020.0</v>
      </c>
      <c r="AG54" s="10"/>
      <c r="AH54" s="10"/>
      <c r="AI54" s="10"/>
      <c r="AJ54" s="10"/>
      <c r="AK54" s="10"/>
      <c r="AL54" s="10"/>
      <c r="AM54" s="10">
        <v>0.0</v>
      </c>
      <c r="AN54" s="10" t="s">
        <v>558</v>
      </c>
      <c r="AO54" s="10" t="s">
        <v>559</v>
      </c>
      <c r="AP54" s="10" t="s">
        <v>220</v>
      </c>
      <c r="AQ54" s="10" t="s">
        <v>221</v>
      </c>
      <c r="AR54" s="10">
        <v>505503.0</v>
      </c>
      <c r="AT54" s="10" t="s">
        <v>560</v>
      </c>
      <c r="AU54" s="10" t="s">
        <v>561</v>
      </c>
      <c r="AV54" s="10" t="s">
        <v>562</v>
      </c>
      <c r="AW54" s="10" t="s">
        <v>213</v>
      </c>
      <c r="AX54" s="10" t="s">
        <v>214</v>
      </c>
      <c r="AY54" s="10" t="s">
        <v>213</v>
      </c>
    </row>
    <row r="55" ht="15.75" customHeight="1">
      <c r="A55" s="9">
        <v>54.0</v>
      </c>
      <c r="B55" s="8">
        <v>1.60116737055E11</v>
      </c>
      <c r="C55" s="12" t="s">
        <v>415</v>
      </c>
      <c r="D55" s="10" t="s">
        <v>563</v>
      </c>
      <c r="E55" s="10" t="s">
        <v>564</v>
      </c>
      <c r="F55" s="9" t="s">
        <v>107</v>
      </c>
      <c r="G55" s="10" t="s">
        <v>108</v>
      </c>
      <c r="H55" s="10" t="s">
        <v>565</v>
      </c>
      <c r="I55" s="10" t="s">
        <v>201</v>
      </c>
      <c r="J55" s="14" t="s">
        <v>566</v>
      </c>
      <c r="K55" s="10">
        <v>9.908964499E9</v>
      </c>
      <c r="L55" s="10">
        <v>9.848219136E9</v>
      </c>
      <c r="M55" s="10" t="s">
        <v>203</v>
      </c>
      <c r="N55" s="10" t="s">
        <v>204</v>
      </c>
      <c r="O55" s="10">
        <v>9.2</v>
      </c>
      <c r="P55" s="10">
        <v>2014.0</v>
      </c>
      <c r="R55" s="10">
        <v>96.7</v>
      </c>
      <c r="S55" s="10">
        <v>2016.0</v>
      </c>
      <c r="V55" s="9" t="s">
        <v>205</v>
      </c>
      <c r="W55" s="10" t="s">
        <v>206</v>
      </c>
      <c r="X55" s="10" t="s">
        <v>207</v>
      </c>
      <c r="Y55" s="10" t="s">
        <v>208</v>
      </c>
      <c r="Z55" s="10">
        <v>7.03</v>
      </c>
      <c r="AA55" s="10">
        <v>6.93</v>
      </c>
      <c r="AB55" s="10">
        <v>7.09</v>
      </c>
      <c r="AC55" s="10">
        <v>6.48</v>
      </c>
      <c r="AD55" s="10">
        <v>7.22</v>
      </c>
      <c r="AE55" s="10">
        <v>7.0</v>
      </c>
      <c r="AF55" s="10">
        <v>2020.0</v>
      </c>
      <c r="AG55" s="10"/>
      <c r="AH55" s="10"/>
      <c r="AI55" s="10"/>
      <c r="AJ55" s="10"/>
      <c r="AK55" s="10"/>
      <c r="AL55" s="10"/>
      <c r="AM55" s="10">
        <v>0.0</v>
      </c>
      <c r="AN55" s="10" t="s">
        <v>567</v>
      </c>
      <c r="AO55" s="10" t="s">
        <v>568</v>
      </c>
      <c r="AP55" s="10" t="s">
        <v>220</v>
      </c>
      <c r="AQ55" s="10" t="s">
        <v>221</v>
      </c>
      <c r="AR55" s="10">
        <v>500059.0</v>
      </c>
      <c r="AW55" s="10" t="s">
        <v>213</v>
      </c>
      <c r="AX55" s="10" t="s">
        <v>213</v>
      </c>
      <c r="AY55" s="10" t="s">
        <v>213</v>
      </c>
    </row>
    <row r="56" ht="15.75" customHeight="1">
      <c r="A56" s="9">
        <v>55.0</v>
      </c>
      <c r="B56" s="8">
        <v>1.60116737056E11</v>
      </c>
      <c r="C56" s="12" t="s">
        <v>415</v>
      </c>
      <c r="D56" s="10" t="s">
        <v>569</v>
      </c>
      <c r="E56" s="10" t="s">
        <v>570</v>
      </c>
      <c r="F56" s="9" t="s">
        <v>91</v>
      </c>
      <c r="G56" s="10" t="s">
        <v>92</v>
      </c>
      <c r="H56" s="10" t="s">
        <v>571</v>
      </c>
      <c r="I56" s="10" t="s">
        <v>201</v>
      </c>
      <c r="J56" s="14" t="s">
        <v>572</v>
      </c>
      <c r="K56" s="10">
        <v>7.989421171E9</v>
      </c>
      <c r="L56" s="10">
        <v>9.849541443E9</v>
      </c>
      <c r="M56" s="10" t="s">
        <v>203</v>
      </c>
      <c r="N56" s="10" t="s">
        <v>204</v>
      </c>
      <c r="O56" s="10">
        <v>9.5</v>
      </c>
      <c r="P56" s="10">
        <v>2014.0</v>
      </c>
      <c r="R56" s="10">
        <v>94.2</v>
      </c>
      <c r="S56" s="10">
        <v>2016.0</v>
      </c>
      <c r="V56" s="9" t="s">
        <v>205</v>
      </c>
      <c r="W56" s="10" t="s">
        <v>206</v>
      </c>
      <c r="X56" s="10" t="s">
        <v>207</v>
      </c>
      <c r="Y56" s="10" t="s">
        <v>208</v>
      </c>
      <c r="Z56" s="10">
        <v>7.15</v>
      </c>
      <c r="AA56" s="10">
        <v>7.72</v>
      </c>
      <c r="AB56" s="10">
        <v>7.42</v>
      </c>
      <c r="AC56" s="10">
        <v>7.02</v>
      </c>
      <c r="AD56" s="10">
        <v>7.14</v>
      </c>
      <c r="AE56" s="10">
        <v>7.28</v>
      </c>
      <c r="AF56" s="10">
        <v>2020.0</v>
      </c>
      <c r="AG56" s="10"/>
      <c r="AH56" s="10"/>
      <c r="AI56" s="10"/>
      <c r="AJ56" s="10"/>
      <c r="AK56" s="10"/>
      <c r="AL56" s="10"/>
      <c r="AM56" s="10">
        <v>0.0</v>
      </c>
      <c r="AN56" s="10" t="s">
        <v>573</v>
      </c>
      <c r="AO56" s="10" t="s">
        <v>574</v>
      </c>
      <c r="AP56" s="10" t="s">
        <v>220</v>
      </c>
      <c r="AQ56" s="10" t="s">
        <v>221</v>
      </c>
      <c r="AR56" s="10">
        <v>500072.0</v>
      </c>
      <c r="AW56" s="10" t="s">
        <v>214</v>
      </c>
      <c r="AX56" s="10" t="s">
        <v>214</v>
      </c>
      <c r="AY56" s="10" t="s">
        <v>213</v>
      </c>
    </row>
    <row r="57" ht="15.75" customHeight="1">
      <c r="A57" s="9">
        <v>56.0</v>
      </c>
      <c r="B57" s="8">
        <v>1.60116737057E11</v>
      </c>
      <c r="C57" s="12" t="s">
        <v>415</v>
      </c>
      <c r="D57" s="10" t="s">
        <v>575</v>
      </c>
      <c r="E57" s="10" t="s">
        <v>576</v>
      </c>
      <c r="F57" s="9" t="s">
        <v>89</v>
      </c>
      <c r="G57" s="10" t="s">
        <v>90</v>
      </c>
      <c r="H57" s="10" t="s">
        <v>577</v>
      </c>
      <c r="I57" s="10" t="s">
        <v>201</v>
      </c>
      <c r="J57" s="14" t="s">
        <v>578</v>
      </c>
      <c r="K57" s="10">
        <v>8.179992581E9</v>
      </c>
      <c r="L57" s="10">
        <v>9.393920405E9</v>
      </c>
      <c r="M57" s="10" t="s">
        <v>203</v>
      </c>
      <c r="N57" s="10" t="s">
        <v>204</v>
      </c>
      <c r="O57" s="10">
        <v>9.5</v>
      </c>
      <c r="P57" s="10">
        <v>2014.0</v>
      </c>
      <c r="R57" s="10">
        <v>96.3</v>
      </c>
      <c r="S57" s="10">
        <v>2016.0</v>
      </c>
      <c r="V57" s="9" t="s">
        <v>205</v>
      </c>
      <c r="W57" s="10" t="s">
        <v>206</v>
      </c>
      <c r="X57" s="10" t="s">
        <v>207</v>
      </c>
      <c r="Y57" s="10" t="s">
        <v>208</v>
      </c>
      <c r="Z57" s="10">
        <v>6.69</v>
      </c>
      <c r="AA57" s="10">
        <v>8.65</v>
      </c>
      <c r="AB57" s="10">
        <v>8.53</v>
      </c>
      <c r="AC57" s="10">
        <v>7.67</v>
      </c>
      <c r="AD57" s="10">
        <v>6.08</v>
      </c>
      <c r="AE57" s="10">
        <v>7.5</v>
      </c>
      <c r="AF57" s="10">
        <v>2020.0</v>
      </c>
      <c r="AG57" s="10"/>
      <c r="AH57" s="10"/>
      <c r="AI57" s="10"/>
      <c r="AJ57" s="10"/>
      <c r="AK57" s="10"/>
      <c r="AL57" s="10"/>
      <c r="AM57" s="10">
        <v>0.0</v>
      </c>
      <c r="AN57" s="10" t="s">
        <v>579</v>
      </c>
      <c r="AO57" s="10" t="s">
        <v>580</v>
      </c>
      <c r="AP57" s="10" t="s">
        <v>220</v>
      </c>
      <c r="AQ57" s="10" t="s">
        <v>221</v>
      </c>
      <c r="AR57" s="10">
        <v>500037.0</v>
      </c>
      <c r="AW57" s="10" t="s">
        <v>213</v>
      </c>
      <c r="AX57" s="10" t="s">
        <v>214</v>
      </c>
      <c r="AY57" s="10" t="s">
        <v>213</v>
      </c>
    </row>
    <row r="58" ht="15.75" customHeight="1">
      <c r="A58" s="9">
        <v>57.0</v>
      </c>
      <c r="B58" s="8">
        <v>1.60116737058E11</v>
      </c>
      <c r="C58" s="12" t="s">
        <v>415</v>
      </c>
      <c r="D58" s="10" t="s">
        <v>581</v>
      </c>
      <c r="E58" s="10" t="s">
        <v>582</v>
      </c>
      <c r="F58" s="9" t="s">
        <v>15</v>
      </c>
      <c r="G58" s="10" t="s">
        <v>16</v>
      </c>
      <c r="H58" s="10" t="s">
        <v>16</v>
      </c>
      <c r="I58" s="10" t="s">
        <v>201</v>
      </c>
      <c r="J58" s="14" t="s">
        <v>583</v>
      </c>
      <c r="K58" s="10">
        <v>7.036467788E9</v>
      </c>
      <c r="L58" s="10">
        <v>8.985889824E9</v>
      </c>
      <c r="M58" s="10" t="s">
        <v>203</v>
      </c>
      <c r="N58" s="10" t="s">
        <v>204</v>
      </c>
      <c r="O58" s="10">
        <v>10.0</v>
      </c>
      <c r="P58" s="10">
        <v>2014.0</v>
      </c>
      <c r="R58" s="10">
        <v>97.2</v>
      </c>
      <c r="S58" s="10">
        <v>2016.0</v>
      </c>
      <c r="V58" s="9" t="s">
        <v>205</v>
      </c>
      <c r="W58" s="10" t="s">
        <v>206</v>
      </c>
      <c r="X58" s="10" t="s">
        <v>207</v>
      </c>
      <c r="Y58" s="10" t="s">
        <v>208</v>
      </c>
      <c r="Z58" s="10">
        <v>8.55</v>
      </c>
      <c r="AA58" s="10">
        <v>8.7</v>
      </c>
      <c r="AB58" s="10">
        <v>9.51</v>
      </c>
      <c r="AC58" s="10">
        <v>9.07</v>
      </c>
      <c r="AD58" s="10">
        <v>8.03</v>
      </c>
      <c r="AE58" s="10">
        <v>8.76</v>
      </c>
      <c r="AF58" s="10">
        <v>2020.0</v>
      </c>
      <c r="AG58" s="10"/>
      <c r="AH58" s="10"/>
      <c r="AI58" s="10"/>
      <c r="AJ58" s="10"/>
      <c r="AK58" s="10"/>
      <c r="AL58" s="10"/>
      <c r="AM58" s="10">
        <v>0.0</v>
      </c>
      <c r="AN58" s="10" t="s">
        <v>584</v>
      </c>
      <c r="AO58" s="10" t="s">
        <v>584</v>
      </c>
      <c r="AP58" s="10" t="s">
        <v>585</v>
      </c>
      <c r="AQ58" s="10" t="s">
        <v>211</v>
      </c>
      <c r="AR58" s="10">
        <v>502295.0</v>
      </c>
      <c r="AT58" s="10" t="s">
        <v>586</v>
      </c>
      <c r="AU58" s="10" t="s">
        <v>587</v>
      </c>
      <c r="AV58" s="10" t="s">
        <v>588</v>
      </c>
      <c r="AW58" s="10" t="s">
        <v>214</v>
      </c>
      <c r="AX58" s="10" t="s">
        <v>214</v>
      </c>
      <c r="AY58" s="10" t="s">
        <v>213</v>
      </c>
    </row>
    <row r="59" ht="15.75" customHeight="1">
      <c r="A59" s="9">
        <v>58.0</v>
      </c>
      <c r="B59" s="8">
        <v>1.6011673706E11</v>
      </c>
      <c r="C59" s="12" t="s">
        <v>415</v>
      </c>
      <c r="D59" s="10" t="s">
        <v>589</v>
      </c>
      <c r="E59" s="10" t="s">
        <v>590</v>
      </c>
      <c r="F59" s="9" t="s">
        <v>21</v>
      </c>
      <c r="G59" s="10" t="s">
        <v>22</v>
      </c>
      <c r="H59" s="10" t="s">
        <v>22</v>
      </c>
      <c r="I59" s="10" t="s">
        <v>201</v>
      </c>
      <c r="J59" s="14" t="s">
        <v>499</v>
      </c>
      <c r="K59" s="10">
        <v>7.093801253E9</v>
      </c>
      <c r="L59" s="10">
        <v>7.70235663E9</v>
      </c>
      <c r="M59" s="10" t="s">
        <v>203</v>
      </c>
      <c r="N59" s="10" t="s">
        <v>204</v>
      </c>
      <c r="O59" s="10">
        <v>9.5</v>
      </c>
      <c r="P59" s="10">
        <v>2014.0</v>
      </c>
      <c r="R59" s="10">
        <v>95.8</v>
      </c>
      <c r="S59" s="10">
        <v>2016.0</v>
      </c>
      <c r="V59" s="9" t="s">
        <v>205</v>
      </c>
      <c r="W59" s="10" t="s">
        <v>206</v>
      </c>
      <c r="X59" s="10" t="s">
        <v>207</v>
      </c>
      <c r="Y59" s="10" t="s">
        <v>208</v>
      </c>
      <c r="Z59" s="10">
        <v>7.93</v>
      </c>
      <c r="AA59" s="10">
        <v>8.72</v>
      </c>
      <c r="AB59" s="10">
        <v>9.18</v>
      </c>
      <c r="AC59" s="10">
        <v>8.69</v>
      </c>
      <c r="AD59" s="10">
        <v>7.96</v>
      </c>
      <c r="AE59" s="10">
        <v>8.48</v>
      </c>
      <c r="AF59" s="10">
        <v>2020.0</v>
      </c>
      <c r="AG59" s="10"/>
      <c r="AH59" s="10"/>
      <c r="AI59" s="10"/>
      <c r="AJ59" s="10"/>
      <c r="AK59" s="10"/>
      <c r="AL59" s="10"/>
      <c r="AM59" s="10">
        <v>0.0</v>
      </c>
      <c r="AN59" s="10" t="s">
        <v>591</v>
      </c>
      <c r="AO59" s="10" t="s">
        <v>592</v>
      </c>
      <c r="AP59" s="10" t="s">
        <v>220</v>
      </c>
      <c r="AQ59" s="10" t="s">
        <v>221</v>
      </c>
      <c r="AR59" s="10">
        <v>507306.0</v>
      </c>
      <c r="AT59" s="10" t="s">
        <v>306</v>
      </c>
      <c r="AU59" s="10" t="s">
        <v>593</v>
      </c>
      <c r="AV59" s="10" t="s">
        <v>594</v>
      </c>
      <c r="AW59" s="10" t="s">
        <v>214</v>
      </c>
      <c r="AX59" s="10" t="s">
        <v>214</v>
      </c>
      <c r="AY59" s="10" t="s">
        <v>213</v>
      </c>
    </row>
    <row r="60" ht="15.75" customHeight="1">
      <c r="A60" s="9">
        <v>59.0</v>
      </c>
      <c r="B60" s="8">
        <v>1.60116737123E11</v>
      </c>
      <c r="C60" s="10" t="s">
        <v>198</v>
      </c>
      <c r="D60" s="10" t="s">
        <v>595</v>
      </c>
      <c r="E60" s="10" t="s">
        <v>596</v>
      </c>
      <c r="F60" s="9" t="s">
        <v>129</v>
      </c>
      <c r="G60" s="10" t="s">
        <v>130</v>
      </c>
      <c r="H60" s="10" t="s">
        <v>597</v>
      </c>
      <c r="I60" s="10" t="s">
        <v>201</v>
      </c>
      <c r="J60" s="14" t="s">
        <v>598</v>
      </c>
      <c r="K60" s="10">
        <v>9.652298984E9</v>
      </c>
      <c r="L60" s="10">
        <v>9.652232364E9</v>
      </c>
      <c r="M60" s="10" t="s">
        <v>203</v>
      </c>
      <c r="N60" s="10" t="s">
        <v>204</v>
      </c>
      <c r="O60" s="10">
        <v>9.4</v>
      </c>
      <c r="P60" s="10">
        <v>2014.0</v>
      </c>
      <c r="R60" s="10">
        <v>94.0</v>
      </c>
      <c r="S60" s="10">
        <v>2016.0</v>
      </c>
      <c r="V60" s="9" t="s">
        <v>205</v>
      </c>
      <c r="W60" s="10" t="s">
        <v>206</v>
      </c>
      <c r="X60" s="10" t="s">
        <v>207</v>
      </c>
      <c r="Y60" s="10" t="s">
        <v>208</v>
      </c>
      <c r="AB60" s="10">
        <v>6.24</v>
      </c>
      <c r="AC60" s="10">
        <v>5.79</v>
      </c>
      <c r="AD60" s="10">
        <v>6.01</v>
      </c>
      <c r="AE60" s="10">
        <v>6.01</v>
      </c>
      <c r="AF60" s="10">
        <v>2020.0</v>
      </c>
      <c r="AG60" s="10"/>
      <c r="AH60" s="10"/>
      <c r="AI60" s="10"/>
      <c r="AJ60" s="10"/>
      <c r="AK60" s="10"/>
      <c r="AL60" s="10"/>
      <c r="AM60" s="10">
        <v>0.0</v>
      </c>
      <c r="AN60" s="10" t="s">
        <v>599</v>
      </c>
      <c r="AO60" s="10" t="s">
        <v>600</v>
      </c>
      <c r="AP60" s="10" t="s">
        <v>220</v>
      </c>
      <c r="AQ60" s="10" t="s">
        <v>221</v>
      </c>
      <c r="AR60" s="10">
        <v>500034.0</v>
      </c>
      <c r="AW60" s="10" t="s">
        <v>214</v>
      </c>
      <c r="AX60" s="10" t="s">
        <v>213</v>
      </c>
      <c r="AY60" s="10" t="s">
        <v>213</v>
      </c>
    </row>
    <row r="61" ht="15.75" customHeight="1">
      <c r="A61" s="9">
        <v>60.0</v>
      </c>
      <c r="B61" s="8">
        <v>1.60116737124E11</v>
      </c>
      <c r="C61" s="12" t="s">
        <v>198</v>
      </c>
      <c r="D61" s="10" t="s">
        <v>601</v>
      </c>
      <c r="E61" s="10" t="s">
        <v>602</v>
      </c>
      <c r="F61" s="9" t="s">
        <v>115</v>
      </c>
      <c r="G61" s="10" t="s">
        <v>116</v>
      </c>
      <c r="H61" s="10" t="s">
        <v>603</v>
      </c>
      <c r="I61" s="10" t="s">
        <v>201</v>
      </c>
      <c r="J61" s="14" t="s">
        <v>604</v>
      </c>
      <c r="K61" s="10">
        <v>9.01053399E9</v>
      </c>
      <c r="L61" s="10">
        <v>9.49108959E9</v>
      </c>
      <c r="M61" s="10" t="s">
        <v>203</v>
      </c>
      <c r="N61" s="10" t="s">
        <v>204</v>
      </c>
      <c r="O61" s="10">
        <v>9.2</v>
      </c>
      <c r="P61" s="10">
        <v>2014.0</v>
      </c>
      <c r="R61" s="10">
        <v>88.1</v>
      </c>
      <c r="S61" s="10">
        <v>2016.0</v>
      </c>
      <c r="V61" s="9" t="s">
        <v>205</v>
      </c>
      <c r="W61" s="10" t="s">
        <v>206</v>
      </c>
      <c r="X61" s="10" t="s">
        <v>207</v>
      </c>
      <c r="Y61" s="10" t="s">
        <v>208</v>
      </c>
      <c r="Z61" s="10">
        <v>8.16</v>
      </c>
      <c r="AA61" s="10">
        <v>8.0</v>
      </c>
      <c r="AB61" s="10">
        <v>6.99</v>
      </c>
      <c r="AC61" s="10">
        <v>6.45</v>
      </c>
      <c r="AD61" s="10">
        <v>6.44</v>
      </c>
      <c r="AE61" s="10">
        <v>7.3</v>
      </c>
      <c r="AF61" s="10">
        <v>2020.0</v>
      </c>
      <c r="AG61" s="10"/>
      <c r="AH61" s="10"/>
      <c r="AI61" s="10"/>
      <c r="AJ61" s="10"/>
      <c r="AK61" s="10"/>
      <c r="AL61" s="10"/>
      <c r="AM61" s="10">
        <v>0.0</v>
      </c>
      <c r="AN61" s="10" t="s">
        <v>605</v>
      </c>
      <c r="AO61" s="10" t="s">
        <v>606</v>
      </c>
      <c r="AP61" s="10" t="s">
        <v>210</v>
      </c>
      <c r="AQ61" s="10" t="s">
        <v>211</v>
      </c>
      <c r="AR61" s="10">
        <v>500057.0</v>
      </c>
      <c r="AS61" s="14" t="s">
        <v>607</v>
      </c>
      <c r="AW61" s="10" t="s">
        <v>214</v>
      </c>
      <c r="AX61" s="10" t="s">
        <v>213</v>
      </c>
      <c r="AY61" s="10" t="s">
        <v>213</v>
      </c>
    </row>
    <row r="62" ht="15.75" customHeight="1">
      <c r="A62" s="9">
        <v>61.0</v>
      </c>
      <c r="B62" s="8">
        <v>1.60116737301E11</v>
      </c>
      <c r="C62" s="12" t="s">
        <v>415</v>
      </c>
      <c r="D62" s="10" t="s">
        <v>608</v>
      </c>
      <c r="E62" s="10" t="s">
        <v>609</v>
      </c>
      <c r="F62" s="9" t="s">
        <v>117</v>
      </c>
      <c r="G62" s="10" t="s">
        <v>118</v>
      </c>
      <c r="H62" s="10" t="s">
        <v>610</v>
      </c>
      <c r="I62" s="10" t="s">
        <v>201</v>
      </c>
      <c r="J62" s="14" t="s">
        <v>611</v>
      </c>
      <c r="K62" s="10">
        <v>7.382755468E9</v>
      </c>
      <c r="L62" s="10">
        <v>9.866918112E9</v>
      </c>
      <c r="M62" s="10" t="s">
        <v>203</v>
      </c>
      <c r="N62" s="10" t="s">
        <v>204</v>
      </c>
      <c r="O62" s="10">
        <v>9.2</v>
      </c>
      <c r="P62" s="10">
        <v>2013.0</v>
      </c>
      <c r="T62" s="10">
        <v>69.0</v>
      </c>
      <c r="U62" s="10">
        <v>2016.0</v>
      </c>
      <c r="V62" s="9" t="s">
        <v>205</v>
      </c>
      <c r="W62" s="10" t="s">
        <v>206</v>
      </c>
      <c r="X62" s="10" t="s">
        <v>207</v>
      </c>
      <c r="Y62" s="10" t="s">
        <v>208</v>
      </c>
      <c r="AB62" s="10">
        <v>6.44</v>
      </c>
      <c r="AC62" s="10">
        <v>6.77</v>
      </c>
      <c r="AD62" s="10">
        <v>6.17</v>
      </c>
      <c r="AE62" s="10">
        <v>6.46</v>
      </c>
      <c r="AF62" s="10">
        <v>2020.0</v>
      </c>
      <c r="AG62" s="10"/>
      <c r="AH62" s="10"/>
      <c r="AI62" s="10"/>
      <c r="AJ62" s="10"/>
      <c r="AK62" s="10"/>
      <c r="AL62" s="10"/>
      <c r="AM62" s="10">
        <v>0.0</v>
      </c>
      <c r="AN62" s="10" t="s">
        <v>612</v>
      </c>
      <c r="AO62" s="10" t="s">
        <v>613</v>
      </c>
      <c r="AP62" s="10" t="s">
        <v>314</v>
      </c>
      <c r="AQ62" s="10" t="s">
        <v>221</v>
      </c>
      <c r="AR62" s="10">
        <v>503230.0</v>
      </c>
      <c r="AT62" s="10" t="s">
        <v>614</v>
      </c>
      <c r="AU62" s="10" t="s">
        <v>615</v>
      </c>
      <c r="AV62" s="10" t="s">
        <v>616</v>
      </c>
      <c r="AW62" s="10" t="s">
        <v>213</v>
      </c>
      <c r="AX62" s="10" t="s">
        <v>214</v>
      </c>
      <c r="AY62" s="10" t="s">
        <v>213</v>
      </c>
    </row>
    <row r="63" ht="15.75" customHeight="1">
      <c r="A63" s="9">
        <v>62.0</v>
      </c>
      <c r="B63" s="8">
        <v>1.60116737302E11</v>
      </c>
      <c r="C63" s="12" t="s">
        <v>415</v>
      </c>
      <c r="D63" s="10" t="s">
        <v>617</v>
      </c>
      <c r="E63" s="10" t="s">
        <v>618</v>
      </c>
      <c r="F63" s="9" t="s">
        <v>105</v>
      </c>
      <c r="G63" s="10" t="s">
        <v>106</v>
      </c>
      <c r="H63" s="10" t="s">
        <v>619</v>
      </c>
      <c r="I63" s="10" t="s">
        <v>201</v>
      </c>
      <c r="J63" s="14" t="s">
        <v>620</v>
      </c>
      <c r="K63" s="10">
        <v>9.989225734E9</v>
      </c>
      <c r="L63" s="10">
        <v>8.977231298E9</v>
      </c>
      <c r="M63" s="10" t="s">
        <v>203</v>
      </c>
      <c r="N63" s="10" t="s">
        <v>204</v>
      </c>
      <c r="O63" s="10">
        <v>8.7</v>
      </c>
      <c r="P63" s="10">
        <v>2014.0</v>
      </c>
      <c r="T63" s="10">
        <v>83.0</v>
      </c>
      <c r="U63" s="10">
        <v>2017.0</v>
      </c>
      <c r="V63" s="9" t="s">
        <v>205</v>
      </c>
      <c r="W63" s="10" t="s">
        <v>206</v>
      </c>
      <c r="X63" s="10" t="s">
        <v>207</v>
      </c>
      <c r="Y63" s="10" t="s">
        <v>208</v>
      </c>
      <c r="AB63" s="10">
        <v>7.06</v>
      </c>
      <c r="AC63" s="10">
        <v>6.83</v>
      </c>
      <c r="AD63" s="10">
        <v>7.41</v>
      </c>
      <c r="AE63" s="10">
        <v>7.1</v>
      </c>
      <c r="AF63" s="10">
        <v>2020.0</v>
      </c>
      <c r="AG63" s="10"/>
      <c r="AH63" s="10"/>
      <c r="AI63" s="10"/>
      <c r="AJ63" s="10"/>
      <c r="AK63" s="10"/>
      <c r="AL63" s="10"/>
      <c r="AM63" s="10">
        <v>0.0</v>
      </c>
      <c r="AN63" s="10" t="s">
        <v>621</v>
      </c>
      <c r="AO63" s="10" t="s">
        <v>622</v>
      </c>
      <c r="AP63" s="10" t="s">
        <v>623</v>
      </c>
      <c r="AQ63" s="10" t="s">
        <v>221</v>
      </c>
      <c r="AR63" s="10">
        <v>506224.0</v>
      </c>
      <c r="AT63" s="10" t="s">
        <v>624</v>
      </c>
      <c r="AU63" s="10" t="s">
        <v>625</v>
      </c>
      <c r="AV63" s="10" t="s">
        <v>308</v>
      </c>
      <c r="AW63" s="10" t="s">
        <v>213</v>
      </c>
      <c r="AX63" s="10" t="s">
        <v>214</v>
      </c>
      <c r="AY63" s="10" t="s">
        <v>213</v>
      </c>
    </row>
    <row r="64" ht="15.75" customHeight="1">
      <c r="A64" s="9">
        <v>63.0</v>
      </c>
      <c r="B64" s="8">
        <v>1.60116737303E11</v>
      </c>
      <c r="C64" s="10" t="s">
        <v>198</v>
      </c>
      <c r="D64" s="10" t="s">
        <v>626</v>
      </c>
      <c r="E64" s="10" t="s">
        <v>458</v>
      </c>
      <c r="F64" s="9" t="s">
        <v>137</v>
      </c>
      <c r="G64" s="10" t="s">
        <v>138</v>
      </c>
      <c r="H64" s="10" t="s">
        <v>627</v>
      </c>
      <c r="I64" s="10" t="s">
        <v>201</v>
      </c>
      <c r="J64" s="14" t="s">
        <v>628</v>
      </c>
      <c r="K64" s="10">
        <v>9.866045306E9</v>
      </c>
      <c r="L64" s="10">
        <v>9.553365828E9</v>
      </c>
      <c r="M64" s="10" t="s">
        <v>203</v>
      </c>
      <c r="N64" s="10" t="s">
        <v>204</v>
      </c>
      <c r="O64" s="10">
        <v>9.7</v>
      </c>
      <c r="P64" s="10">
        <v>2014.0</v>
      </c>
      <c r="T64" s="10">
        <v>81.6</v>
      </c>
      <c r="U64" s="10">
        <v>2017.0</v>
      </c>
      <c r="V64" s="9" t="s">
        <v>205</v>
      </c>
      <c r="W64" s="10" t="s">
        <v>206</v>
      </c>
      <c r="X64" s="10" t="s">
        <v>207</v>
      </c>
      <c r="Y64" s="10" t="s">
        <v>208</v>
      </c>
      <c r="AB64" s="10">
        <v>5.93</v>
      </c>
      <c r="AC64" s="10">
        <v>5.89</v>
      </c>
      <c r="AD64" s="10">
        <v>6.23</v>
      </c>
      <c r="AE64" s="10">
        <v>6.02</v>
      </c>
      <c r="AF64" s="10">
        <v>2020.0</v>
      </c>
      <c r="AG64" s="10"/>
      <c r="AH64" s="10"/>
      <c r="AI64" s="10"/>
      <c r="AJ64" s="10"/>
      <c r="AK64" s="10"/>
      <c r="AL64" s="10"/>
      <c r="AM64" s="10">
        <v>0.0</v>
      </c>
      <c r="AN64" s="10" t="s">
        <v>629</v>
      </c>
      <c r="AO64" s="10" t="s">
        <v>630</v>
      </c>
      <c r="AP64" s="10" t="s">
        <v>220</v>
      </c>
      <c r="AQ64" s="10" t="s">
        <v>221</v>
      </c>
      <c r="AR64" s="10">
        <v>501504.0</v>
      </c>
      <c r="AW64" s="10" t="s">
        <v>214</v>
      </c>
      <c r="AX64" s="10" t="s">
        <v>214</v>
      </c>
      <c r="AY64" s="10" t="s">
        <v>213</v>
      </c>
    </row>
    <row r="65" ht="15.75" customHeight="1">
      <c r="A65" s="9">
        <v>64.0</v>
      </c>
      <c r="B65" s="8">
        <v>1.60116737305E11</v>
      </c>
      <c r="C65" s="12" t="s">
        <v>415</v>
      </c>
      <c r="D65" s="10" t="s">
        <v>631</v>
      </c>
      <c r="E65" s="10" t="s">
        <v>582</v>
      </c>
      <c r="F65" s="9" t="s">
        <v>125</v>
      </c>
      <c r="G65" s="10" t="s">
        <v>126</v>
      </c>
      <c r="H65" s="10" t="s">
        <v>632</v>
      </c>
      <c r="I65" s="10" t="s">
        <v>201</v>
      </c>
      <c r="J65" s="14" t="s">
        <v>633</v>
      </c>
      <c r="K65" s="10">
        <v>8.374594504E9</v>
      </c>
      <c r="L65" s="10">
        <v>8.008073653E9</v>
      </c>
      <c r="M65" s="10" t="s">
        <v>203</v>
      </c>
      <c r="N65" s="10" t="s">
        <v>204</v>
      </c>
      <c r="O65" s="10">
        <v>9.0</v>
      </c>
      <c r="P65" s="10">
        <v>2014.0</v>
      </c>
      <c r="T65" s="10">
        <v>82.0</v>
      </c>
      <c r="U65" s="10">
        <v>2017.0</v>
      </c>
      <c r="V65" s="9" t="s">
        <v>205</v>
      </c>
      <c r="W65" s="10" t="s">
        <v>206</v>
      </c>
      <c r="X65" s="10" t="s">
        <v>207</v>
      </c>
      <c r="Y65" s="10" t="s">
        <v>208</v>
      </c>
      <c r="AB65" s="10">
        <v>5.91</v>
      </c>
      <c r="AC65" s="10">
        <v>6.33</v>
      </c>
      <c r="AD65" s="10">
        <v>5.89</v>
      </c>
      <c r="AE65" s="10">
        <v>6.05</v>
      </c>
      <c r="AF65" s="10">
        <v>2020.0</v>
      </c>
      <c r="AG65" s="10"/>
      <c r="AH65" s="10"/>
      <c r="AI65" s="10"/>
      <c r="AJ65" s="10"/>
      <c r="AK65" s="10"/>
      <c r="AL65" s="10"/>
      <c r="AM65" s="10">
        <v>0.0</v>
      </c>
      <c r="AN65" s="10" t="s">
        <v>634</v>
      </c>
      <c r="AO65" s="10" t="s">
        <v>314</v>
      </c>
      <c r="AP65" s="10" t="s">
        <v>314</v>
      </c>
      <c r="AQ65" s="10" t="s">
        <v>221</v>
      </c>
      <c r="AR65" s="10">
        <v>503212.0</v>
      </c>
      <c r="AW65" s="10" t="s">
        <v>214</v>
      </c>
      <c r="AX65" s="10" t="s">
        <v>214</v>
      </c>
      <c r="AY65" s="10" t="s">
        <v>213</v>
      </c>
    </row>
    <row r="66" ht="15.75" customHeight="1">
      <c r="A66" s="9">
        <v>65.0</v>
      </c>
      <c r="B66" s="8">
        <v>1.60116737306E11</v>
      </c>
      <c r="C66" s="12" t="s">
        <v>415</v>
      </c>
      <c r="D66" s="10" t="s">
        <v>635</v>
      </c>
      <c r="E66" s="10" t="s">
        <v>582</v>
      </c>
      <c r="F66" s="9" t="s">
        <v>139</v>
      </c>
      <c r="G66" s="10" t="s">
        <v>140</v>
      </c>
      <c r="H66" s="10" t="s">
        <v>636</v>
      </c>
      <c r="I66" s="10" t="s">
        <v>201</v>
      </c>
      <c r="J66" s="14" t="s">
        <v>637</v>
      </c>
      <c r="K66" s="10">
        <v>9.640040684E9</v>
      </c>
      <c r="L66" s="10">
        <v>6.302297265E9</v>
      </c>
      <c r="M66" s="10" t="s">
        <v>203</v>
      </c>
      <c r="N66" s="10" t="s">
        <v>204</v>
      </c>
      <c r="O66" s="10">
        <v>8.0</v>
      </c>
      <c r="P66" s="10">
        <v>2014.0</v>
      </c>
      <c r="T66" s="10">
        <v>71.0</v>
      </c>
      <c r="U66" s="10">
        <v>2017.0</v>
      </c>
      <c r="V66" s="9" t="s">
        <v>205</v>
      </c>
      <c r="W66" s="10" t="s">
        <v>206</v>
      </c>
      <c r="X66" s="10" t="s">
        <v>207</v>
      </c>
      <c r="Y66" s="10" t="s">
        <v>208</v>
      </c>
      <c r="AB66" s="10">
        <v>5.6</v>
      </c>
      <c r="AC66" s="10">
        <v>4.82</v>
      </c>
      <c r="AD66" s="10">
        <v>5.6</v>
      </c>
      <c r="AE66" s="10">
        <v>5.5</v>
      </c>
      <c r="AF66" s="10">
        <v>2020.0</v>
      </c>
      <c r="AG66" s="10"/>
      <c r="AH66" s="10"/>
      <c r="AI66" s="10"/>
      <c r="AJ66" s="10"/>
      <c r="AK66" s="10"/>
      <c r="AL66" s="10"/>
      <c r="AM66" s="10">
        <v>0.0</v>
      </c>
      <c r="AN66" s="10" t="s">
        <v>638</v>
      </c>
      <c r="AO66" s="10" t="s">
        <v>639</v>
      </c>
      <c r="AP66" s="10" t="s">
        <v>640</v>
      </c>
      <c r="AQ66" s="10" t="s">
        <v>221</v>
      </c>
      <c r="AR66" s="10">
        <v>508116.0</v>
      </c>
      <c r="AW66" s="10" t="s">
        <v>214</v>
      </c>
      <c r="AX66" s="10" t="s">
        <v>214</v>
      </c>
      <c r="AY66" s="10" t="s">
        <v>213</v>
      </c>
    </row>
    <row r="67" ht="15.75" customHeight="1">
      <c r="A67" s="9">
        <v>66.0</v>
      </c>
      <c r="B67" s="8">
        <v>1.60116737307E11</v>
      </c>
      <c r="C67" s="12" t="s">
        <v>415</v>
      </c>
      <c r="D67" s="10" t="s">
        <v>641</v>
      </c>
      <c r="E67" s="10" t="s">
        <v>642</v>
      </c>
      <c r="F67" s="9" t="s">
        <v>141</v>
      </c>
      <c r="G67" s="10" t="s">
        <v>142</v>
      </c>
      <c r="H67" s="10" t="s">
        <v>643</v>
      </c>
      <c r="I67" s="10" t="s">
        <v>201</v>
      </c>
      <c r="J67" s="14" t="s">
        <v>644</v>
      </c>
      <c r="K67" s="10">
        <v>9.949724084E9</v>
      </c>
      <c r="L67" s="10">
        <v>8.639872038E9</v>
      </c>
      <c r="M67" s="10" t="s">
        <v>203</v>
      </c>
      <c r="N67" s="10" t="s">
        <v>204</v>
      </c>
      <c r="O67" s="10">
        <v>9.5</v>
      </c>
      <c r="P67" s="10">
        <v>2014.0</v>
      </c>
      <c r="T67" s="10">
        <v>77.0</v>
      </c>
      <c r="U67" s="10">
        <v>2017.0</v>
      </c>
      <c r="V67" s="9" t="s">
        <v>205</v>
      </c>
      <c r="W67" s="10" t="s">
        <v>206</v>
      </c>
      <c r="X67" s="10" t="s">
        <v>207</v>
      </c>
      <c r="Y67" s="10" t="s">
        <v>208</v>
      </c>
      <c r="AB67" s="10">
        <v>5.89</v>
      </c>
      <c r="AC67" s="10">
        <v>5.91</v>
      </c>
      <c r="AD67" s="10">
        <v>5.54</v>
      </c>
      <c r="AE67" s="10">
        <v>5.8</v>
      </c>
      <c r="AF67" s="10">
        <v>2020.0</v>
      </c>
      <c r="AG67" s="10"/>
      <c r="AH67" s="10"/>
      <c r="AI67" s="10"/>
      <c r="AJ67" s="10"/>
      <c r="AK67" s="10"/>
      <c r="AL67" s="10"/>
      <c r="AM67" s="10">
        <v>0.0</v>
      </c>
      <c r="AN67" s="10" t="s">
        <v>645</v>
      </c>
      <c r="AO67" s="10" t="s">
        <v>646</v>
      </c>
      <c r="AP67" s="10" t="s">
        <v>647</v>
      </c>
      <c r="AQ67" s="10" t="s">
        <v>221</v>
      </c>
      <c r="AR67" s="10">
        <v>505162.0</v>
      </c>
      <c r="AW67" s="10" t="s">
        <v>213</v>
      </c>
      <c r="AX67" s="10" t="s">
        <v>214</v>
      </c>
      <c r="AY67" s="10" t="s">
        <v>213</v>
      </c>
    </row>
    <row r="68" ht="15.75" customHeight="1">
      <c r="A68" s="9">
        <v>67.0</v>
      </c>
      <c r="B68" s="8">
        <v>1.60116737308E11</v>
      </c>
      <c r="C68" s="10" t="s">
        <v>415</v>
      </c>
      <c r="D68" s="10" t="s">
        <v>648</v>
      </c>
      <c r="E68" s="10" t="s">
        <v>649</v>
      </c>
      <c r="F68" s="9" t="s">
        <v>143</v>
      </c>
      <c r="G68" s="10" t="s">
        <v>144</v>
      </c>
      <c r="H68" s="10" t="s">
        <v>144</v>
      </c>
      <c r="I68" s="10" t="s">
        <v>201</v>
      </c>
      <c r="J68" s="14" t="s">
        <v>650</v>
      </c>
      <c r="K68" s="10">
        <v>8.686852284E9</v>
      </c>
      <c r="L68" s="10">
        <v>9.398694337E9</v>
      </c>
      <c r="M68" s="10" t="s">
        <v>203</v>
      </c>
      <c r="N68" s="10" t="s">
        <v>204</v>
      </c>
      <c r="O68" s="10">
        <v>7.5</v>
      </c>
      <c r="P68" s="10">
        <v>2013.0</v>
      </c>
      <c r="T68" s="10">
        <v>70.0</v>
      </c>
      <c r="U68" s="10">
        <v>2017.0</v>
      </c>
      <c r="V68" s="9" t="s">
        <v>205</v>
      </c>
      <c r="W68" s="10" t="s">
        <v>206</v>
      </c>
      <c r="X68" s="10" t="s">
        <v>207</v>
      </c>
      <c r="Y68" s="10" t="s">
        <v>208</v>
      </c>
      <c r="AB68" s="10">
        <v>5.2</v>
      </c>
      <c r="AC68" s="10">
        <v>5.5</v>
      </c>
      <c r="AD68" s="10">
        <v>5.8</v>
      </c>
      <c r="AE68" s="10">
        <v>5.8</v>
      </c>
      <c r="AF68" s="10">
        <v>2020.0</v>
      </c>
      <c r="AG68" s="10"/>
      <c r="AH68" s="10"/>
      <c r="AI68" s="10"/>
      <c r="AJ68" s="10"/>
      <c r="AK68" s="10"/>
      <c r="AL68" s="10"/>
      <c r="AM68" s="10">
        <v>1.0</v>
      </c>
      <c r="AN68" s="10" t="s">
        <v>651</v>
      </c>
      <c r="AO68" s="10" t="s">
        <v>651</v>
      </c>
      <c r="AP68" s="10" t="s">
        <v>439</v>
      </c>
      <c r="AQ68" s="10" t="s">
        <v>221</v>
      </c>
      <c r="AR68" s="10">
        <v>5006003.0</v>
      </c>
      <c r="AT68" s="10" t="s">
        <v>652</v>
      </c>
      <c r="AU68" s="10" t="s">
        <v>653</v>
      </c>
      <c r="AV68" s="10" t="s">
        <v>654</v>
      </c>
      <c r="AW68" s="10" t="s">
        <v>213</v>
      </c>
      <c r="AX68" s="10" t="s">
        <v>214</v>
      </c>
      <c r="AY68" s="10" t="s">
        <v>213</v>
      </c>
    </row>
    <row r="69" ht="15.75" customHeight="1">
      <c r="A69" s="9">
        <v>68.0</v>
      </c>
      <c r="B69" s="8">
        <v>1.60116737309E11</v>
      </c>
      <c r="C69" s="12" t="s">
        <v>415</v>
      </c>
      <c r="D69" s="10" t="s">
        <v>655</v>
      </c>
      <c r="E69" s="10" t="s">
        <v>656</v>
      </c>
      <c r="F69" s="9" t="s">
        <v>145</v>
      </c>
      <c r="G69" s="10" t="s">
        <v>146</v>
      </c>
      <c r="H69" s="10" t="s">
        <v>146</v>
      </c>
      <c r="I69" s="10" t="s">
        <v>201</v>
      </c>
      <c r="J69" s="14" t="s">
        <v>657</v>
      </c>
      <c r="K69" s="10">
        <v>7.097054989E9</v>
      </c>
      <c r="L69" s="10">
        <v>8.80175688E9</v>
      </c>
      <c r="M69" s="10" t="s">
        <v>203</v>
      </c>
      <c r="N69" s="10" t="s">
        <v>204</v>
      </c>
      <c r="O69" s="10">
        <v>7.2</v>
      </c>
      <c r="P69" s="10">
        <v>2014.0</v>
      </c>
      <c r="T69" s="10">
        <v>69.2</v>
      </c>
      <c r="U69" s="10">
        <v>2017.0</v>
      </c>
      <c r="V69" s="9" t="s">
        <v>205</v>
      </c>
      <c r="W69" s="10" t="s">
        <v>206</v>
      </c>
      <c r="X69" s="10" t="s">
        <v>207</v>
      </c>
      <c r="Y69" s="10" t="s">
        <v>208</v>
      </c>
      <c r="AB69" s="10">
        <v>5.24</v>
      </c>
      <c r="AC69" s="10">
        <v>5.2</v>
      </c>
      <c r="AD69" s="10">
        <v>5.12</v>
      </c>
      <c r="AE69" s="10">
        <v>5.2</v>
      </c>
      <c r="AF69" s="10">
        <v>2020.0</v>
      </c>
      <c r="AG69" s="10"/>
      <c r="AH69" s="10"/>
      <c r="AI69" s="10"/>
      <c r="AJ69" s="10"/>
      <c r="AK69" s="10"/>
      <c r="AL69" s="10"/>
      <c r="AM69" s="10">
        <v>0.0</v>
      </c>
      <c r="AN69" s="10" t="s">
        <v>658</v>
      </c>
      <c r="AO69" s="10" t="s">
        <v>658</v>
      </c>
      <c r="AP69" s="10" t="s">
        <v>358</v>
      </c>
      <c r="AQ69" s="10" t="s">
        <v>221</v>
      </c>
      <c r="AR69" s="10">
        <v>502319.0</v>
      </c>
      <c r="AW69" s="10" t="s">
        <v>213</v>
      </c>
      <c r="AX69" s="10" t="s">
        <v>214</v>
      </c>
      <c r="AY69" s="10" t="s">
        <v>213</v>
      </c>
    </row>
    <row r="70" ht="15.75" customHeight="1">
      <c r="A70" s="9">
        <v>69.0</v>
      </c>
      <c r="B70" s="8">
        <v>1.6011673731E11</v>
      </c>
      <c r="C70" s="10" t="s">
        <v>415</v>
      </c>
      <c r="D70" s="10" t="s">
        <v>659</v>
      </c>
      <c r="E70" s="10" t="s">
        <v>660</v>
      </c>
      <c r="F70" s="9" t="s">
        <v>147</v>
      </c>
      <c r="G70" s="10" t="s">
        <v>148</v>
      </c>
      <c r="H70" s="10" t="s">
        <v>148</v>
      </c>
      <c r="I70" s="10" t="s">
        <v>201</v>
      </c>
      <c r="J70" s="14" t="s">
        <v>661</v>
      </c>
      <c r="K70" s="10">
        <v>9.704998205E9</v>
      </c>
      <c r="L70" s="10">
        <v>9.989651331E9</v>
      </c>
      <c r="M70" s="10" t="s">
        <v>203</v>
      </c>
      <c r="N70" s="10" t="s">
        <v>204</v>
      </c>
      <c r="O70" s="10">
        <v>8.3</v>
      </c>
      <c r="P70" s="10">
        <v>2014.0</v>
      </c>
      <c r="T70" s="10">
        <v>60.0</v>
      </c>
      <c r="U70" s="10">
        <v>2017.0</v>
      </c>
      <c r="V70" s="9" t="s">
        <v>205</v>
      </c>
      <c r="W70" s="10" t="s">
        <v>206</v>
      </c>
      <c r="X70" s="10" t="s">
        <v>207</v>
      </c>
      <c r="Y70" s="10" t="s">
        <v>208</v>
      </c>
      <c r="AB70" s="10">
        <v>5.8</v>
      </c>
      <c r="AC70" s="10">
        <v>5.8</v>
      </c>
      <c r="AD70" s="10">
        <v>5.9</v>
      </c>
      <c r="AE70" s="10">
        <v>5.9</v>
      </c>
      <c r="AF70" s="10">
        <v>2020.0</v>
      </c>
      <c r="AG70" s="10"/>
      <c r="AH70" s="10"/>
      <c r="AI70" s="10"/>
      <c r="AJ70" s="10"/>
      <c r="AK70" s="10"/>
      <c r="AL70" s="10"/>
      <c r="AM70" s="10">
        <v>0.0</v>
      </c>
      <c r="AN70" s="10" t="s">
        <v>662</v>
      </c>
      <c r="AO70" s="10" t="s">
        <v>662</v>
      </c>
      <c r="AP70" s="10" t="s">
        <v>663</v>
      </c>
      <c r="AQ70" s="10" t="s">
        <v>221</v>
      </c>
      <c r="AR70" s="10">
        <v>505122.0</v>
      </c>
      <c r="AW70" s="10" t="s">
        <v>213</v>
      </c>
      <c r="AX70" s="10" t="s">
        <v>213</v>
      </c>
      <c r="AY70" s="10" t="s">
        <v>213</v>
      </c>
    </row>
    <row r="71" ht="15.75" customHeight="1">
      <c r="A71" s="9">
        <v>70.0</v>
      </c>
      <c r="B71" s="8">
        <v>1.60116737312E11</v>
      </c>
      <c r="C71" s="10" t="s">
        <v>415</v>
      </c>
      <c r="D71" s="10" t="s">
        <v>664</v>
      </c>
      <c r="E71" s="10" t="s">
        <v>665</v>
      </c>
      <c r="F71" s="9" t="s">
        <v>149</v>
      </c>
      <c r="G71" s="10" t="s">
        <v>150</v>
      </c>
      <c r="H71" s="10" t="s">
        <v>666</v>
      </c>
      <c r="I71" s="10" t="s">
        <v>201</v>
      </c>
      <c r="J71" s="14" t="s">
        <v>667</v>
      </c>
      <c r="K71" s="10">
        <v>7.075507496E9</v>
      </c>
      <c r="L71" s="10">
        <v>8.801922943E9</v>
      </c>
      <c r="M71" s="10" t="s">
        <v>203</v>
      </c>
      <c r="N71" s="10" t="s">
        <v>204</v>
      </c>
      <c r="O71" s="10">
        <v>6.2</v>
      </c>
      <c r="P71" s="10">
        <v>2014.0</v>
      </c>
      <c r="T71" s="10">
        <v>61.0</v>
      </c>
      <c r="U71" s="10">
        <v>2017.0</v>
      </c>
      <c r="V71" s="9" t="s">
        <v>205</v>
      </c>
      <c r="W71" s="10" t="s">
        <v>206</v>
      </c>
      <c r="X71" s="10" t="s">
        <v>207</v>
      </c>
      <c r="Y71" s="10" t="s">
        <v>208</v>
      </c>
      <c r="AB71" s="10">
        <v>0.0</v>
      </c>
      <c r="AC71" s="10">
        <v>0.0</v>
      </c>
      <c r="AD71" s="10">
        <v>0.0</v>
      </c>
      <c r="AE71" s="10">
        <v>0.0</v>
      </c>
      <c r="AF71" s="10">
        <v>2020.0</v>
      </c>
      <c r="AG71" s="10"/>
      <c r="AH71" s="10"/>
      <c r="AI71" s="10"/>
      <c r="AJ71" s="10"/>
      <c r="AK71" s="10"/>
      <c r="AL71" s="10"/>
      <c r="AM71" s="10">
        <v>0.0</v>
      </c>
      <c r="AN71" s="10" t="s">
        <v>668</v>
      </c>
      <c r="AO71" s="10" t="s">
        <v>669</v>
      </c>
      <c r="AP71" s="10" t="s">
        <v>220</v>
      </c>
      <c r="AQ71" s="10" t="s">
        <v>221</v>
      </c>
      <c r="AR71" s="10">
        <v>500031.0</v>
      </c>
      <c r="AW71" s="10" t="s">
        <v>213</v>
      </c>
      <c r="AX71" s="10" t="s">
        <v>214</v>
      </c>
      <c r="AY71" s="10" t="s">
        <v>213</v>
      </c>
    </row>
    <row r="72" ht="15.75" customHeight="1">
      <c r="B72" s="11"/>
      <c r="C72" s="12"/>
    </row>
    <row r="73" ht="15.75" customHeight="1">
      <c r="B73" s="11"/>
      <c r="C73" s="12"/>
    </row>
    <row r="74" ht="15.75" customHeight="1">
      <c r="B74" s="11"/>
      <c r="C74" s="12"/>
    </row>
    <row r="75" ht="15.75" customHeight="1">
      <c r="B75" s="11"/>
      <c r="C75" s="12"/>
    </row>
    <row r="76" ht="15.75" customHeight="1">
      <c r="B76" s="11"/>
      <c r="C76" s="12"/>
    </row>
    <row r="77" ht="15.75" customHeight="1">
      <c r="B77" s="11"/>
      <c r="C77" s="12"/>
    </row>
    <row r="78" ht="15.75" customHeight="1">
      <c r="B78" s="11"/>
      <c r="C78" s="12"/>
    </row>
    <row r="79" ht="15.75" customHeight="1">
      <c r="B79" s="11"/>
      <c r="C79" s="12"/>
    </row>
    <row r="80" ht="15.75" customHeight="1">
      <c r="B80" s="11"/>
      <c r="C80" s="12"/>
    </row>
    <row r="81" ht="15.75" customHeight="1">
      <c r="B81" s="11"/>
      <c r="C81" s="12"/>
    </row>
    <row r="82" ht="15.75" customHeight="1">
      <c r="B82" s="11"/>
      <c r="C82" s="12"/>
    </row>
    <row r="83" ht="15.75" customHeight="1">
      <c r="B83" s="11"/>
      <c r="C83" s="12"/>
    </row>
    <row r="84" ht="15.75" customHeight="1">
      <c r="B84" s="11"/>
      <c r="C84" s="12"/>
    </row>
    <row r="85" ht="15.75" customHeight="1">
      <c r="B85" s="11"/>
      <c r="C85" s="12"/>
    </row>
    <row r="86" ht="15.75" customHeight="1">
      <c r="B86" s="11"/>
      <c r="C86" s="12"/>
    </row>
    <row r="87" ht="15.75" customHeight="1">
      <c r="B87" s="11"/>
      <c r="C87" s="12"/>
    </row>
    <row r="88" ht="15.75" customHeight="1">
      <c r="B88" s="11"/>
      <c r="C88" s="12"/>
    </row>
    <row r="89" ht="15.75" customHeight="1">
      <c r="B89" s="11"/>
      <c r="C89" s="12"/>
    </row>
    <row r="90" ht="15.75" customHeight="1">
      <c r="B90" s="11"/>
      <c r="C90" s="12"/>
    </row>
    <row r="91" ht="15.75" customHeight="1">
      <c r="B91" s="11"/>
      <c r="C91" s="12"/>
    </row>
    <row r="92" ht="15.75" customHeight="1">
      <c r="B92" s="11"/>
      <c r="C92" s="12"/>
    </row>
    <row r="93" ht="15.75" customHeight="1">
      <c r="B93" s="11"/>
      <c r="C93" s="12"/>
    </row>
    <row r="94" ht="15.75" customHeight="1">
      <c r="B94" s="11"/>
      <c r="C94" s="12"/>
    </row>
    <row r="95" ht="15.75" customHeight="1">
      <c r="B95" s="11"/>
      <c r="C95" s="12"/>
    </row>
    <row r="96" ht="15.75" customHeight="1">
      <c r="B96" s="11"/>
      <c r="C96" s="12"/>
    </row>
    <row r="97" ht="15.75" customHeight="1">
      <c r="B97" s="11"/>
      <c r="C97" s="12"/>
    </row>
    <row r="98" ht="15.75" customHeight="1">
      <c r="B98" s="11"/>
      <c r="C98" s="12"/>
    </row>
    <row r="99" ht="15.75" customHeight="1">
      <c r="B99" s="11"/>
      <c r="C99" s="12"/>
    </row>
    <row r="100" ht="15.75" customHeight="1">
      <c r="B100" s="11"/>
      <c r="C100" s="12"/>
    </row>
    <row r="101" ht="15.75" customHeight="1">
      <c r="B101" s="11"/>
      <c r="C101" s="12"/>
    </row>
    <row r="102" ht="15.75" customHeight="1">
      <c r="B102" s="11"/>
      <c r="C102" s="12"/>
    </row>
    <row r="103" ht="15.75" customHeight="1">
      <c r="B103" s="11"/>
      <c r="C103" s="12"/>
    </row>
    <row r="104" ht="15.75" customHeight="1">
      <c r="B104" s="11"/>
      <c r="C104" s="12"/>
    </row>
    <row r="105" ht="15.75" customHeight="1">
      <c r="B105" s="11"/>
      <c r="C105" s="12"/>
    </row>
    <row r="106" ht="15.75" customHeight="1">
      <c r="B106" s="11"/>
      <c r="C106" s="12"/>
    </row>
    <row r="107" ht="15.75" customHeight="1">
      <c r="B107" s="11"/>
      <c r="C107" s="12"/>
    </row>
    <row r="108" ht="15.75" customHeight="1">
      <c r="B108" s="11"/>
      <c r="C108" s="12"/>
    </row>
    <row r="109" ht="15.75" customHeight="1">
      <c r="B109" s="11"/>
      <c r="C109" s="12"/>
    </row>
    <row r="110" ht="15.75" customHeight="1">
      <c r="B110" s="11"/>
      <c r="C110" s="12"/>
    </row>
    <row r="111" ht="15.75" customHeight="1">
      <c r="B111" s="11"/>
      <c r="C111" s="12"/>
    </row>
    <row r="112" ht="15.75" customHeight="1">
      <c r="B112" s="11"/>
      <c r="C112" s="12"/>
    </row>
    <row r="113" ht="15.75" customHeight="1">
      <c r="B113" s="11"/>
      <c r="C113" s="12"/>
    </row>
    <row r="114" ht="15.75" customHeight="1">
      <c r="B114" s="11"/>
      <c r="C114" s="12"/>
    </row>
    <row r="115" ht="15.75" customHeight="1">
      <c r="B115" s="11"/>
      <c r="C115" s="12"/>
    </row>
    <row r="116" ht="15.75" customHeight="1">
      <c r="B116" s="11"/>
      <c r="C116" s="12"/>
    </row>
    <row r="117" ht="15.75" customHeight="1">
      <c r="B117" s="11"/>
      <c r="C117" s="12"/>
    </row>
    <row r="118" ht="15.75" customHeight="1">
      <c r="B118" s="11"/>
      <c r="C118" s="12"/>
    </row>
    <row r="119" ht="15.75" customHeight="1">
      <c r="B119" s="11"/>
      <c r="C119" s="12"/>
    </row>
    <row r="120" ht="15.75" customHeight="1">
      <c r="B120" s="11"/>
      <c r="C120" s="12"/>
    </row>
    <row r="121" ht="15.75" customHeight="1">
      <c r="B121" s="11"/>
      <c r="C121" s="12"/>
    </row>
    <row r="122" ht="15.75" customHeight="1">
      <c r="B122" s="11"/>
      <c r="C122" s="12"/>
    </row>
    <row r="123" ht="15.75" customHeight="1">
      <c r="B123" s="11"/>
      <c r="C123" s="12"/>
    </row>
    <row r="124" ht="15.75" customHeight="1">
      <c r="B124" s="11"/>
      <c r="C124" s="12"/>
    </row>
    <row r="125" ht="15.75" customHeight="1">
      <c r="B125" s="11"/>
      <c r="C125" s="12"/>
    </row>
    <row r="126" ht="15.75" customHeight="1">
      <c r="B126" s="11"/>
      <c r="C126" s="12"/>
    </row>
    <row r="127" ht="15.75" customHeight="1">
      <c r="B127" s="11"/>
      <c r="C127" s="12"/>
    </row>
    <row r="128" ht="15.75" customHeight="1">
      <c r="B128" s="11"/>
      <c r="C128" s="12"/>
    </row>
    <row r="129" ht="15.75" customHeight="1">
      <c r="B129" s="11"/>
      <c r="C129" s="12"/>
    </row>
    <row r="130" ht="15.75" customHeight="1">
      <c r="B130" s="11"/>
      <c r="C130" s="12"/>
    </row>
    <row r="131" ht="15.75" customHeight="1">
      <c r="B131" s="11"/>
      <c r="C131" s="12"/>
    </row>
    <row r="132" ht="15.75" customHeight="1">
      <c r="B132" s="11"/>
      <c r="C132" s="12"/>
    </row>
    <row r="133" ht="15.75" customHeight="1">
      <c r="B133" s="11"/>
      <c r="C133" s="12"/>
    </row>
    <row r="134" ht="15.75" customHeight="1">
      <c r="B134" s="11"/>
      <c r="C134" s="12"/>
    </row>
    <row r="135" ht="15.75" customHeight="1">
      <c r="B135" s="11"/>
      <c r="C135" s="12"/>
    </row>
    <row r="136" ht="15.75" customHeight="1">
      <c r="B136" s="11"/>
      <c r="C136" s="12"/>
    </row>
    <row r="137" ht="15.75" customHeight="1">
      <c r="B137" s="11"/>
      <c r="C137" s="12"/>
    </row>
    <row r="138" ht="15.75" customHeight="1">
      <c r="B138" s="11"/>
      <c r="C138" s="12"/>
    </row>
    <row r="139" ht="15.75" customHeight="1">
      <c r="B139" s="11"/>
      <c r="C139" s="12"/>
    </row>
    <row r="140" ht="15.75" customHeight="1">
      <c r="B140" s="11"/>
      <c r="C140" s="12"/>
    </row>
    <row r="141" ht="15.75" customHeight="1">
      <c r="B141" s="11"/>
      <c r="C141" s="12"/>
    </row>
    <row r="142" ht="15.75" customHeight="1">
      <c r="B142" s="11"/>
      <c r="C142" s="12"/>
    </row>
    <row r="143" ht="15.75" customHeight="1">
      <c r="B143" s="11"/>
      <c r="C143" s="12"/>
    </row>
    <row r="144" ht="15.75" customHeight="1">
      <c r="B144" s="11"/>
      <c r="C144" s="12"/>
    </row>
    <row r="145" ht="15.75" customHeight="1">
      <c r="B145" s="11"/>
      <c r="C145" s="12"/>
    </row>
    <row r="146" ht="15.75" customHeight="1">
      <c r="B146" s="11"/>
      <c r="C146" s="12"/>
    </row>
    <row r="147" ht="15.75" customHeight="1">
      <c r="B147" s="11"/>
      <c r="C147" s="12"/>
    </row>
    <row r="148" ht="15.75" customHeight="1">
      <c r="B148" s="11"/>
      <c r="C148" s="12"/>
    </row>
    <row r="149" ht="15.75" customHeight="1">
      <c r="B149" s="11"/>
      <c r="C149" s="12"/>
    </row>
    <row r="150" ht="15.75" customHeight="1">
      <c r="B150" s="11"/>
      <c r="C150" s="12"/>
    </row>
    <row r="151" ht="15.75" customHeight="1">
      <c r="B151" s="11"/>
      <c r="C151" s="12"/>
    </row>
    <row r="152" ht="15.75" customHeight="1">
      <c r="B152" s="11"/>
      <c r="C152" s="12"/>
    </row>
    <row r="153" ht="15.75" customHeight="1">
      <c r="B153" s="11"/>
      <c r="C153" s="12"/>
    </row>
    <row r="154" ht="15.75" customHeight="1">
      <c r="B154" s="11"/>
      <c r="C154" s="12"/>
    </row>
    <row r="155" ht="15.75" customHeight="1">
      <c r="B155" s="11"/>
      <c r="C155" s="12"/>
    </row>
    <row r="156" ht="15.75" customHeight="1">
      <c r="B156" s="11"/>
      <c r="C156" s="12"/>
    </row>
    <row r="157" ht="15.75" customHeight="1">
      <c r="B157" s="11"/>
      <c r="C157" s="12"/>
    </row>
    <row r="158" ht="15.75" customHeight="1">
      <c r="B158" s="11"/>
      <c r="C158" s="12"/>
    </row>
    <row r="159" ht="15.75" customHeight="1">
      <c r="B159" s="11"/>
      <c r="C159" s="12"/>
    </row>
    <row r="160" ht="15.75" customHeight="1">
      <c r="B160" s="11"/>
      <c r="C160" s="12"/>
    </row>
    <row r="161" ht="15.75" customHeight="1">
      <c r="B161" s="11"/>
      <c r="C161" s="12"/>
    </row>
    <row r="162" ht="15.75" customHeight="1">
      <c r="B162" s="11"/>
      <c r="C162" s="12"/>
    </row>
    <row r="163" ht="15.75" customHeight="1">
      <c r="B163" s="11"/>
      <c r="C163" s="12"/>
    </row>
    <row r="164" ht="15.75" customHeight="1">
      <c r="B164" s="11"/>
      <c r="C164" s="12"/>
    </row>
    <row r="165" ht="15.75" customHeight="1">
      <c r="B165" s="11"/>
      <c r="C165" s="12"/>
    </row>
    <row r="166" ht="15.75" customHeight="1">
      <c r="B166" s="11"/>
      <c r="C166" s="12"/>
    </row>
    <row r="167" ht="15.75" customHeight="1">
      <c r="B167" s="11"/>
      <c r="C167" s="12"/>
    </row>
    <row r="168" ht="15.75" customHeight="1">
      <c r="B168" s="11"/>
      <c r="C168" s="12"/>
    </row>
    <row r="169" ht="15.75" customHeight="1">
      <c r="B169" s="11"/>
      <c r="C169" s="12"/>
    </row>
    <row r="170" ht="15.75" customHeight="1">
      <c r="B170" s="11"/>
      <c r="C170" s="12"/>
    </row>
    <row r="171" ht="15.75" customHeight="1">
      <c r="B171" s="11"/>
      <c r="C171" s="12"/>
    </row>
    <row r="172" ht="15.75" customHeight="1">
      <c r="B172" s="11"/>
    </row>
    <row r="173" ht="15.75" customHeight="1">
      <c r="B173" s="11"/>
    </row>
    <row r="174" ht="15.75" customHeight="1">
      <c r="B174" s="11"/>
    </row>
    <row r="175" ht="15.75" customHeight="1">
      <c r="B175" s="11"/>
    </row>
    <row r="176" ht="15.75" customHeight="1">
      <c r="B176" s="11"/>
    </row>
    <row r="177" ht="15.75" customHeight="1">
      <c r="B177" s="11"/>
    </row>
    <row r="178" ht="15.75" customHeight="1">
      <c r="B178" s="11"/>
    </row>
    <row r="179" ht="15.75" customHeight="1">
      <c r="B179" s="11"/>
    </row>
    <row r="180" ht="15.75" customHeight="1">
      <c r="B180" s="11"/>
    </row>
    <row r="181" ht="15.75" customHeight="1">
      <c r="B181" s="11"/>
    </row>
    <row r="182" ht="15.75" customHeight="1">
      <c r="B182" s="11"/>
    </row>
    <row r="183" ht="15.75" customHeight="1">
      <c r="B183" s="11"/>
    </row>
    <row r="184" ht="15.75" customHeight="1">
      <c r="B184" s="11"/>
    </row>
    <row r="185" ht="15.75" customHeight="1">
      <c r="B185" s="11"/>
    </row>
    <row r="186" ht="15.75" customHeight="1">
      <c r="B186" s="11"/>
    </row>
    <row r="187" ht="15.75" customHeight="1">
      <c r="B187" s="11"/>
    </row>
    <row r="188" ht="15.75" customHeight="1">
      <c r="B188" s="11"/>
    </row>
    <row r="189" ht="15.75" customHeight="1">
      <c r="B189" s="11"/>
    </row>
    <row r="190" ht="15.75" customHeight="1">
      <c r="B190" s="11"/>
    </row>
    <row r="191" ht="15.75" customHeight="1">
      <c r="B191" s="11"/>
    </row>
    <row r="192" ht="15.75" customHeight="1">
      <c r="B192" s="11"/>
    </row>
    <row r="193" ht="15.75" customHeight="1">
      <c r="B193" s="11"/>
    </row>
    <row r="194" ht="15.75" customHeight="1">
      <c r="B194" s="11"/>
    </row>
    <row r="195" ht="15.75" customHeight="1">
      <c r="B195" s="11"/>
    </row>
    <row r="196" ht="15.75" customHeight="1">
      <c r="B196" s="11"/>
    </row>
    <row r="197" ht="15.75" customHeight="1">
      <c r="B197" s="11"/>
    </row>
    <row r="198" ht="15.75" customHeight="1">
      <c r="B198" s="11"/>
    </row>
    <row r="199" ht="15.75" customHeight="1">
      <c r="B199" s="11"/>
    </row>
    <row r="200" ht="15.75" customHeight="1">
      <c r="B200" s="11"/>
    </row>
    <row r="201" ht="15.75" customHeight="1">
      <c r="B201" s="11"/>
    </row>
    <row r="202" ht="15.75" customHeight="1">
      <c r="B202" s="11"/>
    </row>
    <row r="203" ht="15.75" customHeight="1">
      <c r="B203" s="11"/>
    </row>
    <row r="204" ht="15.75" customHeight="1">
      <c r="B204" s="11"/>
    </row>
    <row r="205" ht="15.75" customHeight="1">
      <c r="B205" s="11"/>
    </row>
    <row r="206" ht="15.75" customHeight="1">
      <c r="B206" s="11"/>
    </row>
    <row r="207" ht="15.75" customHeight="1">
      <c r="B207" s="11"/>
    </row>
    <row r="208" ht="15.75" customHeight="1">
      <c r="B208" s="11"/>
    </row>
    <row r="209" ht="15.75" customHeight="1">
      <c r="B209" s="11"/>
    </row>
    <row r="210" ht="15.75" customHeight="1">
      <c r="B210" s="11"/>
    </row>
    <row r="211" ht="15.75" customHeight="1">
      <c r="B211" s="11"/>
    </row>
    <row r="212" ht="15.75" customHeight="1">
      <c r="B212" s="11"/>
    </row>
    <row r="213" ht="15.75" customHeight="1">
      <c r="B213" s="11"/>
    </row>
    <row r="214" ht="15.75" customHeight="1">
      <c r="B214" s="11"/>
    </row>
    <row r="215" ht="15.75" customHeight="1">
      <c r="B215" s="11"/>
    </row>
    <row r="216" ht="15.75" customHeight="1">
      <c r="B216" s="11"/>
    </row>
    <row r="217" ht="15.75" customHeight="1">
      <c r="B217" s="11"/>
    </row>
    <row r="218" ht="15.75" customHeight="1">
      <c r="B218" s="11"/>
    </row>
    <row r="219" ht="15.75" customHeight="1">
      <c r="B219" s="11"/>
    </row>
    <row r="220" ht="15.75" customHeight="1">
      <c r="B220" s="11"/>
    </row>
    <row r="221" ht="15.75" customHeight="1">
      <c r="B221" s="11"/>
    </row>
    <row r="222" ht="15.75" customHeight="1">
      <c r="B222" s="11"/>
    </row>
    <row r="223" ht="15.75" customHeight="1">
      <c r="B223" s="11"/>
    </row>
    <row r="224" ht="15.75" customHeight="1">
      <c r="B224" s="11"/>
    </row>
    <row r="225" ht="15.75" customHeight="1">
      <c r="B225" s="11"/>
    </row>
    <row r="226" ht="15.75" customHeight="1">
      <c r="B226" s="11"/>
    </row>
    <row r="227" ht="15.75" customHeight="1">
      <c r="B227" s="11"/>
    </row>
    <row r="228" ht="15.75" customHeight="1">
      <c r="B228" s="11"/>
    </row>
    <row r="229" ht="15.75" customHeight="1">
      <c r="B229" s="11"/>
    </row>
    <row r="230" ht="15.75" customHeight="1">
      <c r="B230" s="11"/>
    </row>
    <row r="231" ht="15.75" customHeight="1">
      <c r="B231" s="11"/>
    </row>
    <row r="232" ht="15.75" customHeight="1">
      <c r="B232" s="11"/>
    </row>
    <row r="233" ht="15.75" customHeight="1">
      <c r="B233" s="11"/>
    </row>
    <row r="234" ht="15.75" customHeight="1">
      <c r="B234" s="11"/>
    </row>
    <row r="235" ht="15.75" customHeight="1">
      <c r="B235" s="11"/>
    </row>
    <row r="236" ht="15.75" customHeight="1">
      <c r="B236" s="11"/>
    </row>
    <row r="237" ht="15.75" customHeight="1">
      <c r="B237" s="11"/>
    </row>
    <row r="238" ht="15.75" customHeight="1">
      <c r="B238" s="11"/>
    </row>
    <row r="239" ht="15.75" customHeight="1">
      <c r="B239" s="11"/>
    </row>
    <row r="240" ht="15.75" customHeight="1">
      <c r="B240" s="11"/>
    </row>
    <row r="241" ht="15.75" customHeight="1">
      <c r="B241" s="11"/>
    </row>
    <row r="242" ht="15.75" customHeight="1">
      <c r="B242" s="11"/>
    </row>
    <row r="243" ht="15.75" customHeight="1">
      <c r="B243" s="11"/>
    </row>
    <row r="244" ht="15.75" customHeight="1">
      <c r="B244" s="11"/>
    </row>
    <row r="245" ht="15.75" customHeight="1">
      <c r="B245" s="11"/>
    </row>
    <row r="246" ht="15.75" customHeight="1">
      <c r="B246" s="11"/>
    </row>
    <row r="247" ht="15.75" customHeight="1">
      <c r="B247" s="11"/>
    </row>
    <row r="248" ht="15.75" customHeight="1">
      <c r="B248" s="11"/>
    </row>
    <row r="249" ht="15.75" customHeight="1">
      <c r="B249" s="11"/>
    </row>
    <row r="250" ht="15.75" customHeight="1">
      <c r="B250" s="11"/>
    </row>
    <row r="251" ht="15.75" customHeight="1">
      <c r="B251" s="11"/>
    </row>
    <row r="252" ht="15.75" customHeight="1">
      <c r="B252" s="11"/>
    </row>
    <row r="253" ht="15.75" customHeight="1">
      <c r="B253" s="11"/>
    </row>
    <row r="254" ht="15.75" customHeight="1">
      <c r="B254" s="11"/>
    </row>
    <row r="255" ht="15.75" customHeight="1">
      <c r="B255" s="11"/>
    </row>
    <row r="256" ht="15.75" customHeight="1">
      <c r="B256" s="11"/>
    </row>
    <row r="257" ht="15.75" customHeight="1">
      <c r="B257" s="11"/>
    </row>
    <row r="258" ht="15.75" customHeight="1">
      <c r="B258" s="11"/>
    </row>
    <row r="259" ht="15.75" customHeight="1">
      <c r="B259" s="11"/>
    </row>
    <row r="260" ht="15.75" customHeight="1">
      <c r="B260" s="11"/>
    </row>
    <row r="261" ht="15.75" customHeight="1">
      <c r="B261" s="11"/>
    </row>
    <row r="262" ht="15.75" customHeight="1">
      <c r="B262" s="11"/>
    </row>
    <row r="263" ht="15.75" customHeight="1">
      <c r="B263" s="11"/>
    </row>
    <row r="264" ht="15.75" customHeight="1">
      <c r="B264" s="11"/>
    </row>
    <row r="265" ht="15.75" customHeight="1">
      <c r="B265" s="11"/>
    </row>
    <row r="266" ht="15.75" customHeight="1">
      <c r="B266" s="11"/>
    </row>
    <row r="267" ht="15.75" customHeight="1">
      <c r="B267" s="11"/>
    </row>
    <row r="268" ht="15.75" customHeight="1">
      <c r="B268" s="11"/>
    </row>
    <row r="269" ht="15.75" customHeight="1">
      <c r="B269" s="11"/>
    </row>
    <row r="270" ht="15.75" customHeight="1">
      <c r="B270" s="11"/>
    </row>
    <row r="271" ht="15.75" customHeight="1">
      <c r="B271" s="11"/>
    </row>
    <row r="272" ht="15.75" customHeight="1">
      <c r="B272" s="11"/>
    </row>
    <row r="273" ht="15.75" customHeight="1">
      <c r="B273" s="11"/>
    </row>
    <row r="274" ht="15.75" customHeight="1">
      <c r="B274" s="11"/>
    </row>
    <row r="275" ht="15.75" customHeight="1">
      <c r="B275" s="11"/>
    </row>
    <row r="276" ht="15.75" customHeight="1">
      <c r="B276" s="11"/>
    </row>
    <row r="277" ht="15.75" customHeight="1">
      <c r="B277" s="11"/>
    </row>
    <row r="278" ht="15.75" customHeight="1">
      <c r="B278" s="11"/>
    </row>
    <row r="279" ht="15.75" customHeight="1">
      <c r="B279" s="11"/>
    </row>
    <row r="280" ht="15.75" customHeight="1">
      <c r="B280" s="11"/>
    </row>
    <row r="281" ht="15.75" customHeight="1">
      <c r="B281" s="11"/>
    </row>
    <row r="282" ht="15.75" customHeight="1">
      <c r="B282" s="11"/>
    </row>
    <row r="283" ht="15.75" customHeight="1">
      <c r="B283" s="11"/>
    </row>
    <row r="284" ht="15.75" customHeight="1">
      <c r="B284" s="11"/>
    </row>
    <row r="285" ht="15.75" customHeight="1">
      <c r="B285" s="11"/>
    </row>
    <row r="286" ht="15.75" customHeight="1">
      <c r="B286" s="11"/>
    </row>
    <row r="287" ht="15.75" customHeight="1">
      <c r="B287" s="11"/>
    </row>
    <row r="288" ht="15.75" customHeight="1">
      <c r="B288" s="11"/>
    </row>
    <row r="289" ht="15.75" customHeight="1">
      <c r="B289" s="11"/>
    </row>
    <row r="290" ht="15.75" customHeight="1">
      <c r="B290" s="11"/>
    </row>
    <row r="291" ht="15.75" customHeight="1">
      <c r="B291" s="11"/>
    </row>
    <row r="292" ht="15.75" customHeight="1">
      <c r="B292" s="11"/>
    </row>
    <row r="293" ht="15.75" customHeight="1">
      <c r="B293" s="11"/>
    </row>
    <row r="294" ht="15.75" customHeight="1">
      <c r="B294" s="11"/>
    </row>
    <row r="295" ht="15.75" customHeight="1">
      <c r="B295" s="11"/>
    </row>
    <row r="296" ht="15.75" customHeight="1">
      <c r="B296" s="11"/>
    </row>
    <row r="297" ht="15.75" customHeight="1">
      <c r="B297" s="11"/>
    </row>
    <row r="298" ht="15.75" customHeight="1">
      <c r="B298" s="11"/>
    </row>
    <row r="299" ht="15.75" customHeight="1">
      <c r="B299" s="11"/>
    </row>
    <row r="300" ht="15.75" customHeight="1">
      <c r="B300" s="11"/>
    </row>
    <row r="301" ht="15.75" customHeight="1">
      <c r="B301" s="11"/>
    </row>
    <row r="302" ht="15.75" customHeight="1">
      <c r="B302" s="11"/>
    </row>
    <row r="303" ht="15.75" customHeight="1">
      <c r="B303" s="11"/>
    </row>
    <row r="304" ht="15.75" customHeight="1">
      <c r="B304" s="11"/>
    </row>
    <row r="305" ht="15.75" customHeight="1">
      <c r="B305" s="11"/>
    </row>
    <row r="306" ht="15.75" customHeight="1">
      <c r="B306" s="11"/>
    </row>
    <row r="307" ht="15.75" customHeight="1">
      <c r="B307" s="11"/>
    </row>
    <row r="308" ht="15.75" customHeight="1">
      <c r="B308" s="11"/>
    </row>
    <row r="309" ht="15.75" customHeight="1">
      <c r="B309" s="11"/>
    </row>
    <row r="310" ht="15.75" customHeight="1">
      <c r="B310" s="11"/>
    </row>
    <row r="311" ht="15.75" customHeight="1">
      <c r="B311" s="11"/>
    </row>
    <row r="312" ht="15.75" customHeight="1">
      <c r="B312" s="11"/>
    </row>
    <row r="313" ht="15.75" customHeight="1">
      <c r="B313" s="11"/>
    </row>
    <row r="314" ht="15.75" customHeight="1">
      <c r="B314" s="11"/>
    </row>
    <row r="315" ht="15.75" customHeight="1">
      <c r="B315" s="11"/>
    </row>
    <row r="316" ht="15.75" customHeight="1">
      <c r="B316" s="11"/>
    </row>
    <row r="317" ht="15.75" customHeight="1">
      <c r="B317" s="11"/>
    </row>
    <row r="318" ht="15.75" customHeight="1">
      <c r="B318" s="11"/>
    </row>
    <row r="319" ht="15.75" customHeight="1">
      <c r="B319" s="11"/>
    </row>
    <row r="320" ht="15.75" customHeight="1">
      <c r="B320" s="11"/>
    </row>
    <row r="321" ht="15.75" customHeight="1">
      <c r="B321" s="11"/>
    </row>
    <row r="322" ht="15.75" customHeight="1">
      <c r="B322" s="11"/>
    </row>
    <row r="323" ht="15.75" customHeight="1">
      <c r="B323" s="11"/>
    </row>
    <row r="324" ht="15.75" customHeight="1">
      <c r="B324" s="11"/>
    </row>
    <row r="325" ht="15.75" customHeight="1">
      <c r="B325" s="11"/>
    </row>
    <row r="326" ht="15.75" customHeight="1">
      <c r="B326" s="11"/>
    </row>
    <row r="327" ht="15.75" customHeight="1">
      <c r="B327" s="11"/>
    </row>
    <row r="328" ht="15.75" customHeight="1">
      <c r="B328" s="11"/>
    </row>
    <row r="329" ht="15.75" customHeight="1">
      <c r="B329" s="11"/>
    </row>
    <row r="330" ht="15.75" customHeight="1">
      <c r="B330" s="11"/>
    </row>
    <row r="331" ht="15.75" customHeight="1">
      <c r="B331" s="11"/>
    </row>
    <row r="332" ht="15.75" customHeight="1">
      <c r="B332" s="11"/>
    </row>
    <row r="333" ht="15.75" customHeight="1">
      <c r="B333" s="11"/>
    </row>
    <row r="334" ht="15.75" customHeight="1">
      <c r="B334" s="11"/>
    </row>
    <row r="335" ht="15.75" customHeight="1">
      <c r="B335" s="11"/>
    </row>
    <row r="336" ht="15.75" customHeight="1">
      <c r="B336" s="11"/>
    </row>
    <row r="337" ht="15.75" customHeight="1">
      <c r="B337" s="11"/>
    </row>
    <row r="338" ht="15.75" customHeight="1">
      <c r="B338" s="11"/>
    </row>
    <row r="339" ht="15.75" customHeight="1">
      <c r="B339" s="11"/>
    </row>
    <row r="340" ht="15.75" customHeight="1">
      <c r="B340" s="11"/>
    </row>
    <row r="341" ht="15.75" customHeight="1">
      <c r="B341" s="11"/>
    </row>
    <row r="342" ht="15.75" customHeight="1">
      <c r="B342" s="11"/>
    </row>
    <row r="343" ht="15.75" customHeight="1">
      <c r="B343" s="11"/>
    </row>
    <row r="344" ht="15.75" customHeight="1">
      <c r="B344" s="11"/>
    </row>
    <row r="345" ht="15.75" customHeight="1">
      <c r="B345" s="11"/>
    </row>
    <row r="346" ht="15.75" customHeight="1">
      <c r="B346" s="11"/>
    </row>
    <row r="347" ht="15.75" customHeight="1">
      <c r="B347" s="11"/>
    </row>
    <row r="348" ht="15.75" customHeight="1">
      <c r="B348" s="11"/>
    </row>
    <row r="349" ht="15.75" customHeight="1">
      <c r="B349" s="11"/>
    </row>
    <row r="350" ht="15.75" customHeight="1">
      <c r="B350" s="11"/>
    </row>
    <row r="351" ht="15.75" customHeight="1">
      <c r="B351" s="11"/>
    </row>
    <row r="352" ht="15.75" customHeight="1">
      <c r="B352" s="11"/>
    </row>
    <row r="353" ht="15.75" customHeight="1">
      <c r="B353" s="11"/>
    </row>
    <row r="354" ht="15.75" customHeight="1">
      <c r="B354" s="11"/>
    </row>
    <row r="355" ht="15.75" customHeight="1">
      <c r="B355" s="11"/>
    </row>
    <row r="356" ht="15.75" customHeight="1">
      <c r="B356" s="11"/>
    </row>
    <row r="357" ht="15.75" customHeight="1">
      <c r="B357" s="11"/>
    </row>
    <row r="358" ht="15.75" customHeight="1">
      <c r="B358" s="11"/>
    </row>
    <row r="359" ht="15.75" customHeight="1">
      <c r="B359" s="11"/>
    </row>
    <row r="360" ht="15.75" customHeight="1">
      <c r="B360" s="11"/>
    </row>
    <row r="361" ht="15.75" customHeight="1">
      <c r="B361" s="11"/>
    </row>
    <row r="362" ht="15.75" customHeight="1">
      <c r="B362" s="11"/>
    </row>
    <row r="363" ht="15.75" customHeight="1">
      <c r="B363" s="11"/>
    </row>
    <row r="364" ht="15.75" customHeight="1">
      <c r="B364" s="11"/>
    </row>
    <row r="365" ht="15.75" customHeight="1">
      <c r="B365" s="11"/>
    </row>
    <row r="366" ht="15.75" customHeight="1">
      <c r="B366" s="11"/>
    </row>
    <row r="367" ht="15.75" customHeight="1">
      <c r="B367" s="11"/>
    </row>
    <row r="368" ht="15.75" customHeight="1">
      <c r="B368" s="11"/>
    </row>
    <row r="369" ht="15.75" customHeight="1">
      <c r="B369" s="11"/>
    </row>
    <row r="370" ht="15.75" customHeight="1">
      <c r="B370" s="11"/>
    </row>
    <row r="371" ht="15.75" customHeight="1">
      <c r="B371" s="11"/>
    </row>
    <row r="372" ht="15.75" customHeight="1">
      <c r="B372" s="11"/>
    </row>
    <row r="373" ht="15.75" customHeight="1">
      <c r="B373" s="11"/>
    </row>
    <row r="374" ht="15.75" customHeight="1">
      <c r="B374" s="11"/>
    </row>
    <row r="375" ht="15.75" customHeight="1">
      <c r="B375" s="11"/>
    </row>
    <row r="376" ht="15.75" customHeight="1">
      <c r="B376" s="11"/>
    </row>
    <row r="377" ht="15.75" customHeight="1">
      <c r="B377" s="11"/>
    </row>
    <row r="378" ht="15.75" customHeight="1">
      <c r="B378" s="11"/>
    </row>
    <row r="379" ht="15.75" customHeight="1">
      <c r="B379" s="11"/>
    </row>
    <row r="380" ht="15.75" customHeight="1">
      <c r="B380" s="11"/>
    </row>
    <row r="381" ht="15.75" customHeight="1">
      <c r="B381" s="11"/>
    </row>
    <row r="382" ht="15.75" customHeight="1">
      <c r="B382" s="11"/>
    </row>
    <row r="383" ht="15.75" customHeight="1">
      <c r="B383" s="11"/>
    </row>
    <row r="384" ht="15.75" customHeight="1">
      <c r="B384" s="11"/>
    </row>
    <row r="385" ht="15.75" customHeight="1">
      <c r="B385" s="11"/>
    </row>
    <row r="386" ht="15.75" customHeight="1">
      <c r="B386" s="11"/>
    </row>
    <row r="387" ht="15.75" customHeight="1">
      <c r="B387" s="11"/>
    </row>
    <row r="388" ht="15.75" customHeight="1">
      <c r="B388" s="11"/>
    </row>
    <row r="389" ht="15.75" customHeight="1">
      <c r="B389" s="11"/>
    </row>
    <row r="390" ht="15.75" customHeight="1">
      <c r="B390" s="11"/>
    </row>
    <row r="391" ht="15.75" customHeight="1">
      <c r="B391" s="11"/>
    </row>
    <row r="392" ht="15.75" customHeight="1">
      <c r="B392" s="11"/>
    </row>
    <row r="393" ht="15.75" customHeight="1">
      <c r="B393" s="11"/>
    </row>
    <row r="394" ht="15.75" customHeight="1">
      <c r="B394" s="11"/>
    </row>
    <row r="395" ht="15.75" customHeight="1">
      <c r="B395" s="11"/>
    </row>
    <row r="396" ht="15.75" customHeight="1">
      <c r="B396" s="11"/>
    </row>
    <row r="397" ht="15.75" customHeight="1">
      <c r="B397" s="11"/>
    </row>
    <row r="398" ht="15.75" customHeight="1">
      <c r="B398" s="11"/>
    </row>
    <row r="399" ht="15.75" customHeight="1">
      <c r="B399" s="11"/>
    </row>
    <row r="400" ht="15.75" customHeight="1">
      <c r="B400" s="11"/>
    </row>
    <row r="401" ht="15.75" customHeight="1">
      <c r="B401" s="11"/>
    </row>
    <row r="402" ht="15.75" customHeight="1">
      <c r="B402" s="11"/>
    </row>
    <row r="403" ht="15.75" customHeight="1">
      <c r="B403" s="11"/>
    </row>
    <row r="404" ht="15.75" customHeight="1">
      <c r="B404" s="11"/>
    </row>
    <row r="405" ht="15.75" customHeight="1">
      <c r="B405" s="11"/>
    </row>
    <row r="406" ht="15.75" customHeight="1">
      <c r="B406" s="11"/>
    </row>
    <row r="407" ht="15.75" customHeight="1">
      <c r="B407" s="11"/>
    </row>
    <row r="408" ht="15.75" customHeight="1">
      <c r="B408" s="11"/>
    </row>
    <row r="409" ht="15.75" customHeight="1">
      <c r="B409" s="11"/>
    </row>
    <row r="410" ht="15.75" customHeight="1">
      <c r="B410" s="11"/>
    </row>
    <row r="411" ht="15.75" customHeight="1">
      <c r="B411" s="11"/>
    </row>
    <row r="412" ht="15.75" customHeight="1">
      <c r="B412" s="11"/>
    </row>
    <row r="413" ht="15.75" customHeight="1">
      <c r="B413" s="11"/>
    </row>
    <row r="414" ht="15.75" customHeight="1">
      <c r="B414" s="11"/>
    </row>
    <row r="415" ht="15.75" customHeight="1">
      <c r="B415" s="11"/>
    </row>
    <row r="416" ht="15.75" customHeight="1">
      <c r="B416" s="11"/>
    </row>
    <row r="417" ht="15.75" customHeight="1">
      <c r="B417" s="11"/>
    </row>
    <row r="418" ht="15.75" customHeight="1">
      <c r="B418" s="11"/>
    </row>
    <row r="419" ht="15.75" customHeight="1">
      <c r="B419" s="11"/>
    </row>
    <row r="420" ht="15.75" customHeight="1">
      <c r="B420" s="11"/>
    </row>
    <row r="421" ht="15.75" customHeight="1">
      <c r="B421" s="11"/>
    </row>
    <row r="422" ht="15.75" customHeight="1">
      <c r="B422" s="11"/>
    </row>
    <row r="423" ht="15.75" customHeight="1">
      <c r="B423" s="11"/>
    </row>
    <row r="424" ht="15.75" customHeight="1">
      <c r="B424" s="11"/>
    </row>
    <row r="425" ht="15.75" customHeight="1">
      <c r="B425" s="11"/>
    </row>
    <row r="426" ht="15.75" customHeight="1">
      <c r="B426" s="11"/>
    </row>
    <row r="427" ht="15.75" customHeight="1">
      <c r="B427" s="11"/>
    </row>
    <row r="428" ht="15.75" customHeight="1">
      <c r="B428" s="11"/>
    </row>
    <row r="429" ht="15.75" customHeight="1">
      <c r="B429" s="11"/>
    </row>
    <row r="430" ht="15.75" customHeight="1">
      <c r="B430" s="11"/>
    </row>
    <row r="431" ht="15.75" customHeight="1">
      <c r="B431" s="11"/>
    </row>
    <row r="432" ht="15.75" customHeight="1">
      <c r="B432" s="11"/>
    </row>
    <row r="433" ht="15.75" customHeight="1">
      <c r="B433" s="11"/>
    </row>
    <row r="434" ht="15.75" customHeight="1">
      <c r="B434" s="11"/>
    </row>
    <row r="435" ht="15.75" customHeight="1">
      <c r="B435" s="11"/>
    </row>
    <row r="436" ht="15.75" customHeight="1">
      <c r="B436" s="11"/>
    </row>
    <row r="437" ht="15.75" customHeight="1">
      <c r="B437" s="11"/>
    </row>
    <row r="438" ht="15.75" customHeight="1">
      <c r="B438" s="11"/>
    </row>
    <row r="439" ht="15.75" customHeight="1">
      <c r="B439" s="11"/>
    </row>
    <row r="440" ht="15.75" customHeight="1">
      <c r="B440" s="11"/>
    </row>
    <row r="441" ht="15.75" customHeight="1">
      <c r="B441" s="11"/>
    </row>
    <row r="442" ht="15.75" customHeight="1">
      <c r="B442" s="11"/>
    </row>
    <row r="443" ht="15.75" customHeight="1">
      <c r="B443" s="11"/>
    </row>
    <row r="444" ht="15.75" customHeight="1">
      <c r="B444" s="11"/>
    </row>
    <row r="445" ht="15.75" customHeight="1">
      <c r="B445" s="11"/>
    </row>
    <row r="446" ht="15.75" customHeight="1">
      <c r="B446" s="11"/>
    </row>
    <row r="447" ht="15.75" customHeight="1">
      <c r="B447" s="11"/>
    </row>
    <row r="448" ht="15.75" customHeight="1">
      <c r="B448" s="11"/>
    </row>
    <row r="449" ht="15.75" customHeight="1">
      <c r="B449" s="11"/>
    </row>
    <row r="450" ht="15.75" customHeight="1">
      <c r="B450" s="11"/>
    </row>
    <row r="451" ht="15.75" customHeight="1">
      <c r="B451" s="11"/>
    </row>
    <row r="452" ht="15.75" customHeight="1">
      <c r="B452" s="11"/>
    </row>
    <row r="453" ht="15.75" customHeight="1">
      <c r="B453" s="11"/>
    </row>
    <row r="454" ht="15.75" customHeight="1">
      <c r="B454" s="11"/>
    </row>
    <row r="455" ht="15.75" customHeight="1">
      <c r="B455" s="11"/>
    </row>
    <row r="456" ht="15.75" customHeight="1">
      <c r="B456" s="11"/>
    </row>
    <row r="457" ht="15.75" customHeight="1">
      <c r="B457" s="11"/>
    </row>
    <row r="458" ht="15.75" customHeight="1">
      <c r="B458" s="11"/>
    </row>
    <row r="459" ht="15.75" customHeight="1">
      <c r="B459" s="11"/>
    </row>
    <row r="460" ht="15.75" customHeight="1">
      <c r="B460" s="11"/>
    </row>
    <row r="461" ht="15.75" customHeight="1">
      <c r="B461" s="11"/>
    </row>
    <row r="462" ht="15.75" customHeight="1">
      <c r="B462" s="11"/>
    </row>
    <row r="463" ht="15.75" customHeight="1">
      <c r="B463" s="11"/>
    </row>
    <row r="464" ht="15.75" customHeight="1">
      <c r="B464" s="11"/>
    </row>
    <row r="465" ht="15.75" customHeight="1">
      <c r="B465" s="11"/>
    </row>
    <row r="466" ht="15.75" customHeight="1">
      <c r="B466" s="11"/>
    </row>
    <row r="467" ht="15.75" customHeight="1">
      <c r="B467" s="11"/>
    </row>
    <row r="468" ht="15.75" customHeight="1">
      <c r="B468" s="11"/>
    </row>
    <row r="469" ht="15.75" customHeight="1">
      <c r="B469" s="11"/>
    </row>
    <row r="470" ht="15.75" customHeight="1">
      <c r="B470" s="11"/>
    </row>
    <row r="471" ht="15.75" customHeight="1">
      <c r="B471" s="11"/>
    </row>
    <row r="472" ht="15.75" customHeight="1">
      <c r="B472" s="11"/>
    </row>
    <row r="473" ht="15.75" customHeight="1">
      <c r="B473" s="11"/>
    </row>
    <row r="474" ht="15.75" customHeight="1">
      <c r="B474" s="11"/>
    </row>
    <row r="475" ht="15.75" customHeight="1">
      <c r="B475" s="11"/>
    </row>
    <row r="476" ht="15.75" customHeight="1">
      <c r="B476" s="11"/>
    </row>
    <row r="477" ht="15.75" customHeight="1">
      <c r="B477" s="11"/>
    </row>
    <row r="478" ht="15.75" customHeight="1">
      <c r="B478" s="11"/>
    </row>
    <row r="479" ht="15.75" customHeight="1">
      <c r="B479" s="11"/>
    </row>
    <row r="480" ht="15.75" customHeight="1">
      <c r="B480" s="11"/>
    </row>
    <row r="481" ht="15.75" customHeight="1">
      <c r="B481" s="11"/>
    </row>
    <row r="482" ht="15.75" customHeight="1">
      <c r="B482" s="11"/>
    </row>
    <row r="483" ht="15.75" customHeight="1">
      <c r="B483" s="11"/>
    </row>
    <row r="484" ht="15.75" customHeight="1">
      <c r="B484" s="11"/>
    </row>
    <row r="485" ht="15.75" customHeight="1">
      <c r="B485" s="11"/>
    </row>
    <row r="486" ht="15.75" customHeight="1">
      <c r="B486" s="11"/>
    </row>
    <row r="487" ht="15.75" customHeight="1">
      <c r="B487" s="11"/>
    </row>
    <row r="488" ht="15.75" customHeight="1">
      <c r="B488" s="11"/>
    </row>
    <row r="489" ht="15.75" customHeight="1">
      <c r="B489" s="11"/>
    </row>
    <row r="490" ht="15.75" customHeight="1">
      <c r="B490" s="11"/>
    </row>
    <row r="491" ht="15.75" customHeight="1">
      <c r="B491" s="11"/>
    </row>
    <row r="492" ht="15.75" customHeight="1">
      <c r="B492" s="11"/>
    </row>
    <row r="493" ht="15.75" customHeight="1">
      <c r="B493" s="11"/>
    </row>
    <row r="494" ht="15.75" customHeight="1">
      <c r="B494" s="11"/>
    </row>
    <row r="495" ht="15.75" customHeight="1">
      <c r="B495" s="11"/>
    </row>
    <row r="496" ht="15.75" customHeight="1">
      <c r="B496" s="11"/>
    </row>
    <row r="497" ht="15.75" customHeight="1">
      <c r="B497" s="11"/>
    </row>
    <row r="498" ht="15.75" customHeight="1">
      <c r="B498" s="11"/>
    </row>
    <row r="499" ht="15.75" customHeight="1">
      <c r="B499" s="11"/>
    </row>
    <row r="500" ht="15.75" customHeight="1">
      <c r="B500" s="11"/>
    </row>
    <row r="501" ht="15.75" customHeight="1">
      <c r="B501" s="11"/>
    </row>
    <row r="502" ht="15.75" customHeight="1">
      <c r="B502" s="11"/>
    </row>
    <row r="503" ht="15.75" customHeight="1">
      <c r="B503" s="11"/>
    </row>
    <row r="504" ht="15.75" customHeight="1">
      <c r="B504" s="11"/>
    </row>
    <row r="505" ht="15.75" customHeight="1">
      <c r="B505" s="11"/>
    </row>
    <row r="506" ht="15.75" customHeight="1">
      <c r="B506" s="11"/>
    </row>
    <row r="507" ht="15.75" customHeight="1">
      <c r="B507" s="11"/>
    </row>
    <row r="508" ht="15.75" customHeight="1">
      <c r="B508" s="11"/>
    </row>
    <row r="509" ht="15.75" customHeight="1">
      <c r="B509" s="11"/>
    </row>
    <row r="510" ht="15.75" customHeight="1">
      <c r="B510" s="11"/>
    </row>
    <row r="511" ht="15.75" customHeight="1">
      <c r="B511" s="11"/>
    </row>
    <row r="512" ht="15.75" customHeight="1">
      <c r="B512" s="11"/>
    </row>
    <row r="513" ht="15.75" customHeight="1">
      <c r="B513" s="11"/>
    </row>
    <row r="514" ht="15.75" customHeight="1">
      <c r="B514" s="11"/>
    </row>
    <row r="515" ht="15.75" customHeight="1">
      <c r="B515" s="11"/>
    </row>
    <row r="516" ht="15.75" customHeight="1">
      <c r="B516" s="11"/>
    </row>
    <row r="517" ht="15.75" customHeight="1">
      <c r="B517" s="11"/>
    </row>
    <row r="518" ht="15.75" customHeight="1">
      <c r="B518" s="11"/>
    </row>
    <row r="519" ht="15.75" customHeight="1">
      <c r="B519" s="11"/>
    </row>
    <row r="520" ht="15.75" customHeight="1">
      <c r="B520" s="11"/>
    </row>
    <row r="521" ht="15.75" customHeight="1">
      <c r="B521" s="11"/>
    </row>
    <row r="522" ht="15.75" customHeight="1">
      <c r="B522" s="11"/>
    </row>
    <row r="523" ht="15.75" customHeight="1">
      <c r="B523" s="11"/>
    </row>
    <row r="524" ht="15.75" customHeight="1">
      <c r="B524" s="11"/>
    </row>
    <row r="525" ht="15.75" customHeight="1">
      <c r="B525" s="11"/>
    </row>
    <row r="526" ht="15.75" customHeight="1">
      <c r="B526" s="11"/>
    </row>
    <row r="527" ht="15.75" customHeight="1">
      <c r="B527" s="11"/>
    </row>
    <row r="528" ht="15.75" customHeight="1">
      <c r="B528" s="11"/>
    </row>
    <row r="529" ht="15.75" customHeight="1">
      <c r="B529" s="11"/>
    </row>
    <row r="530" ht="15.75" customHeight="1">
      <c r="B530" s="11"/>
    </row>
    <row r="531" ht="15.75" customHeight="1">
      <c r="B531" s="11"/>
    </row>
    <row r="532" ht="15.75" customHeight="1">
      <c r="B532" s="11"/>
    </row>
    <row r="533" ht="15.75" customHeight="1">
      <c r="B533" s="11"/>
    </row>
    <row r="534" ht="15.75" customHeight="1">
      <c r="B534" s="11"/>
    </row>
    <row r="535" ht="15.75" customHeight="1">
      <c r="B535" s="11"/>
    </row>
    <row r="536" ht="15.75" customHeight="1">
      <c r="B536" s="11"/>
    </row>
    <row r="537" ht="15.75" customHeight="1">
      <c r="B537" s="11"/>
    </row>
    <row r="538" ht="15.75" customHeight="1">
      <c r="B538" s="11"/>
    </row>
    <row r="539" ht="15.75" customHeight="1">
      <c r="B539" s="11"/>
    </row>
    <row r="540" ht="15.75" customHeight="1">
      <c r="B540" s="11"/>
    </row>
    <row r="541" ht="15.75" customHeight="1">
      <c r="B541" s="11"/>
    </row>
    <row r="542" ht="15.75" customHeight="1">
      <c r="B542" s="11"/>
    </row>
    <row r="543" ht="15.75" customHeight="1">
      <c r="B543" s="11"/>
    </row>
    <row r="544" ht="15.75" customHeight="1">
      <c r="B544" s="11"/>
    </row>
    <row r="545" ht="15.75" customHeight="1">
      <c r="B545" s="11"/>
    </row>
    <row r="546" ht="15.75" customHeight="1">
      <c r="B546" s="11"/>
    </row>
    <row r="547" ht="15.75" customHeight="1">
      <c r="B547" s="11"/>
    </row>
    <row r="548" ht="15.75" customHeight="1">
      <c r="B548" s="11"/>
    </row>
    <row r="549" ht="15.75" customHeight="1">
      <c r="B549" s="11"/>
    </row>
    <row r="550" ht="15.75" customHeight="1">
      <c r="B550" s="11"/>
    </row>
    <row r="551" ht="15.75" customHeight="1">
      <c r="B551" s="11"/>
    </row>
    <row r="552" ht="15.75" customHeight="1">
      <c r="B552" s="11"/>
    </row>
    <row r="553" ht="15.75" customHeight="1">
      <c r="B553" s="11"/>
    </row>
    <row r="554" ht="15.75" customHeight="1">
      <c r="B554" s="11"/>
    </row>
    <row r="555" ht="15.75" customHeight="1">
      <c r="B555" s="11"/>
    </row>
    <row r="556" ht="15.75" customHeight="1">
      <c r="B556" s="11"/>
    </row>
    <row r="557" ht="15.75" customHeight="1">
      <c r="B557" s="11"/>
    </row>
    <row r="558" ht="15.75" customHeight="1">
      <c r="B558" s="11"/>
    </row>
    <row r="559" ht="15.75" customHeight="1">
      <c r="B559" s="11"/>
    </row>
    <row r="560" ht="15.75" customHeight="1">
      <c r="B560" s="11"/>
    </row>
    <row r="561" ht="15.75" customHeight="1">
      <c r="B561" s="11"/>
    </row>
    <row r="562" ht="15.75" customHeight="1">
      <c r="B562" s="11"/>
    </row>
    <row r="563" ht="15.75" customHeight="1">
      <c r="B563" s="11"/>
    </row>
    <row r="564" ht="15.75" customHeight="1">
      <c r="B564" s="11"/>
    </row>
    <row r="565" ht="15.75" customHeight="1">
      <c r="B565" s="11"/>
    </row>
    <row r="566" ht="15.75" customHeight="1">
      <c r="B566" s="11"/>
    </row>
    <row r="567" ht="15.75" customHeight="1">
      <c r="B567" s="11"/>
    </row>
    <row r="568" ht="15.75" customHeight="1">
      <c r="B568" s="11"/>
    </row>
    <row r="569" ht="15.75" customHeight="1">
      <c r="B569" s="11"/>
    </row>
    <row r="570" ht="15.75" customHeight="1">
      <c r="B570" s="11"/>
    </row>
    <row r="571" ht="15.75" customHeight="1">
      <c r="B571" s="11"/>
    </row>
    <row r="572" ht="15.75" customHeight="1">
      <c r="B572" s="11"/>
    </row>
    <row r="573" ht="15.75" customHeight="1">
      <c r="B573" s="11"/>
    </row>
    <row r="574" ht="15.75" customHeight="1">
      <c r="B574" s="11"/>
    </row>
    <row r="575" ht="15.75" customHeight="1">
      <c r="B575" s="11"/>
    </row>
    <row r="576" ht="15.75" customHeight="1">
      <c r="B576" s="11"/>
    </row>
    <row r="577" ht="15.75" customHeight="1">
      <c r="B577" s="11"/>
    </row>
    <row r="578" ht="15.75" customHeight="1">
      <c r="B578" s="11"/>
    </row>
    <row r="579" ht="15.75" customHeight="1">
      <c r="B579" s="11"/>
    </row>
    <row r="580" ht="15.75" customHeight="1">
      <c r="B580" s="11"/>
    </row>
    <row r="581" ht="15.75" customHeight="1">
      <c r="B581" s="11"/>
    </row>
    <row r="582" ht="15.75" customHeight="1">
      <c r="B582" s="11"/>
    </row>
    <row r="583" ht="15.75" customHeight="1">
      <c r="B583" s="11"/>
    </row>
    <row r="584" ht="15.75" customHeight="1">
      <c r="B584" s="11"/>
    </row>
    <row r="585" ht="15.75" customHeight="1">
      <c r="B585" s="11"/>
    </row>
    <row r="586" ht="15.75" customHeight="1">
      <c r="B586" s="11"/>
    </row>
    <row r="587" ht="15.75" customHeight="1">
      <c r="B587" s="11"/>
    </row>
    <row r="588" ht="15.75" customHeight="1">
      <c r="B588" s="11"/>
    </row>
    <row r="589" ht="15.75" customHeight="1">
      <c r="B589" s="11"/>
    </row>
    <row r="590" ht="15.75" customHeight="1">
      <c r="B590" s="11"/>
    </row>
    <row r="591" ht="15.75" customHeight="1">
      <c r="B591" s="11"/>
    </row>
    <row r="592" ht="15.75" customHeight="1">
      <c r="B592" s="11"/>
    </row>
    <row r="593" ht="15.75" customHeight="1">
      <c r="B593" s="11"/>
    </row>
    <row r="594" ht="15.75" customHeight="1">
      <c r="B594" s="11"/>
    </row>
    <row r="595" ht="15.75" customHeight="1">
      <c r="B595" s="11"/>
    </row>
    <row r="596" ht="15.75" customHeight="1">
      <c r="B596" s="11"/>
    </row>
    <row r="597" ht="15.75" customHeight="1">
      <c r="B597" s="11"/>
    </row>
    <row r="598" ht="15.75" customHeight="1">
      <c r="B598" s="11"/>
    </row>
    <row r="599" ht="15.75" customHeight="1">
      <c r="B599" s="11"/>
    </row>
    <row r="600" ht="15.75" customHeight="1">
      <c r="B600" s="11"/>
    </row>
    <row r="601" ht="15.75" customHeight="1">
      <c r="B601" s="11"/>
    </row>
    <row r="602" ht="15.75" customHeight="1">
      <c r="B602" s="11"/>
    </row>
    <row r="603" ht="15.75" customHeight="1">
      <c r="B603" s="11"/>
    </row>
    <row r="604" ht="15.75" customHeight="1">
      <c r="B604" s="11"/>
    </row>
    <row r="605" ht="15.75" customHeight="1">
      <c r="B605" s="11"/>
    </row>
    <row r="606" ht="15.75" customHeight="1">
      <c r="B606" s="11"/>
    </row>
    <row r="607" ht="15.75" customHeight="1">
      <c r="B607" s="11"/>
    </row>
    <row r="608" ht="15.75" customHeight="1">
      <c r="B608" s="11"/>
    </row>
    <row r="609" ht="15.75" customHeight="1">
      <c r="B609" s="11"/>
    </row>
    <row r="610" ht="15.75" customHeight="1">
      <c r="B610" s="11"/>
    </row>
    <row r="611" ht="15.75" customHeight="1">
      <c r="B611" s="11"/>
    </row>
    <row r="612" ht="15.75" customHeight="1">
      <c r="B612" s="11"/>
    </row>
    <row r="613" ht="15.75" customHeight="1">
      <c r="B613" s="11"/>
    </row>
    <row r="614" ht="15.75" customHeight="1">
      <c r="B614" s="11"/>
    </row>
    <row r="615" ht="15.75" customHeight="1">
      <c r="B615" s="11"/>
    </row>
    <row r="616" ht="15.75" customHeight="1">
      <c r="B616" s="11"/>
    </row>
    <row r="617" ht="15.75" customHeight="1">
      <c r="B617" s="11"/>
    </row>
    <row r="618" ht="15.75" customHeight="1">
      <c r="B618" s="11"/>
    </row>
    <row r="619" ht="15.75" customHeight="1">
      <c r="B619" s="11"/>
    </row>
    <row r="620" ht="15.75" customHeight="1">
      <c r="B620" s="11"/>
    </row>
    <row r="621" ht="15.75" customHeight="1">
      <c r="B621" s="11"/>
    </row>
    <row r="622" ht="15.75" customHeight="1">
      <c r="B622" s="11"/>
    </row>
    <row r="623" ht="15.75" customHeight="1">
      <c r="B623" s="11"/>
    </row>
    <row r="624" ht="15.75" customHeight="1">
      <c r="B624" s="11"/>
    </row>
    <row r="625" ht="15.75" customHeight="1">
      <c r="B625" s="11"/>
    </row>
    <row r="626" ht="15.75" customHeight="1">
      <c r="B626" s="11"/>
    </row>
    <row r="627" ht="15.75" customHeight="1">
      <c r="B627" s="11"/>
    </row>
    <row r="628" ht="15.75" customHeight="1">
      <c r="B628" s="11"/>
    </row>
    <row r="629" ht="15.75" customHeight="1">
      <c r="B629" s="11"/>
    </row>
    <row r="630" ht="15.75" customHeight="1">
      <c r="B630" s="11"/>
    </row>
    <row r="631" ht="15.75" customHeight="1">
      <c r="B631" s="11"/>
    </row>
    <row r="632" ht="15.75" customHeight="1">
      <c r="B632" s="11"/>
    </row>
    <row r="633" ht="15.75" customHeight="1">
      <c r="B633" s="11"/>
    </row>
    <row r="634" ht="15.75" customHeight="1">
      <c r="B634" s="11"/>
    </row>
    <row r="635" ht="15.75" customHeight="1">
      <c r="B635" s="11"/>
    </row>
    <row r="636" ht="15.75" customHeight="1">
      <c r="B636" s="11"/>
    </row>
    <row r="637" ht="15.75" customHeight="1">
      <c r="B637" s="11"/>
    </row>
    <row r="638" ht="15.75" customHeight="1">
      <c r="B638" s="11"/>
    </row>
    <row r="639" ht="15.75" customHeight="1">
      <c r="B639" s="11"/>
    </row>
    <row r="640" ht="15.75" customHeight="1">
      <c r="B640" s="11"/>
    </row>
    <row r="641" ht="15.75" customHeight="1">
      <c r="B641" s="11"/>
    </row>
    <row r="642" ht="15.75" customHeight="1">
      <c r="B642" s="11"/>
    </row>
    <row r="643" ht="15.75" customHeight="1">
      <c r="B643" s="11"/>
    </row>
    <row r="644" ht="15.75" customHeight="1">
      <c r="B644" s="11"/>
    </row>
    <row r="645" ht="15.75" customHeight="1">
      <c r="B645" s="11"/>
    </row>
    <row r="646" ht="15.75" customHeight="1">
      <c r="B646" s="11"/>
    </row>
    <row r="647" ht="15.75" customHeight="1">
      <c r="B647" s="11"/>
    </row>
    <row r="648" ht="15.75" customHeight="1">
      <c r="B648" s="11"/>
    </row>
    <row r="649" ht="15.75" customHeight="1">
      <c r="B649" s="11"/>
    </row>
    <row r="650" ht="15.75" customHeight="1">
      <c r="B650" s="11"/>
    </row>
    <row r="651" ht="15.75" customHeight="1">
      <c r="B651" s="11"/>
    </row>
    <row r="652" ht="15.75" customHeight="1">
      <c r="B652" s="11"/>
    </row>
    <row r="653" ht="15.75" customHeight="1">
      <c r="B653" s="11"/>
    </row>
    <row r="654" ht="15.75" customHeight="1">
      <c r="B654" s="11"/>
    </row>
    <row r="655" ht="15.75" customHeight="1">
      <c r="B655" s="11"/>
    </row>
    <row r="656" ht="15.75" customHeight="1">
      <c r="B656" s="11"/>
    </row>
    <row r="657" ht="15.75" customHeight="1">
      <c r="B657" s="11"/>
    </row>
    <row r="658" ht="15.75" customHeight="1">
      <c r="B658" s="11"/>
    </row>
    <row r="659" ht="15.75" customHeight="1">
      <c r="B659" s="11"/>
    </row>
    <row r="660" ht="15.75" customHeight="1">
      <c r="B660" s="11"/>
    </row>
    <row r="661" ht="15.75" customHeight="1">
      <c r="B661" s="11"/>
    </row>
    <row r="662" ht="15.75" customHeight="1">
      <c r="B662" s="11"/>
    </row>
    <row r="663" ht="15.75" customHeight="1">
      <c r="B663" s="11"/>
    </row>
    <row r="664" ht="15.75" customHeight="1">
      <c r="B664" s="11"/>
    </row>
    <row r="665" ht="15.75" customHeight="1">
      <c r="B665" s="11"/>
    </row>
    <row r="666" ht="15.75" customHeight="1">
      <c r="B666" s="11"/>
    </row>
    <row r="667" ht="15.75" customHeight="1">
      <c r="B667" s="11"/>
    </row>
    <row r="668" ht="15.75" customHeight="1">
      <c r="B668" s="11"/>
    </row>
    <row r="669" ht="15.75" customHeight="1">
      <c r="B669" s="11"/>
    </row>
    <row r="670" ht="15.75" customHeight="1">
      <c r="B670" s="11"/>
    </row>
    <row r="671" ht="15.75" customHeight="1">
      <c r="B671" s="11"/>
    </row>
    <row r="672" ht="15.75" customHeight="1">
      <c r="B672" s="11"/>
    </row>
    <row r="673" ht="15.75" customHeight="1">
      <c r="B673" s="11"/>
    </row>
    <row r="674" ht="15.75" customHeight="1">
      <c r="B674" s="11"/>
    </row>
    <row r="675" ht="15.75" customHeight="1">
      <c r="B675" s="11"/>
    </row>
    <row r="676" ht="15.75" customHeight="1">
      <c r="B676" s="11"/>
    </row>
    <row r="677" ht="15.75" customHeight="1">
      <c r="B677" s="11"/>
    </row>
    <row r="678" ht="15.75" customHeight="1">
      <c r="B678" s="11"/>
    </row>
    <row r="679" ht="15.75" customHeight="1">
      <c r="B679" s="11"/>
    </row>
    <row r="680" ht="15.75" customHeight="1">
      <c r="B680" s="11"/>
    </row>
    <row r="681" ht="15.75" customHeight="1">
      <c r="B681" s="11"/>
    </row>
    <row r="682" ht="15.75" customHeight="1">
      <c r="B682" s="11"/>
    </row>
    <row r="683" ht="15.75" customHeight="1">
      <c r="B683" s="11"/>
    </row>
    <row r="684" ht="15.75" customHeight="1">
      <c r="B684" s="11"/>
    </row>
    <row r="685" ht="15.75" customHeight="1">
      <c r="B685" s="11"/>
    </row>
    <row r="686" ht="15.75" customHeight="1">
      <c r="B686" s="11"/>
    </row>
    <row r="687" ht="15.75" customHeight="1">
      <c r="B687" s="11"/>
    </row>
    <row r="688" ht="15.75" customHeight="1">
      <c r="B688" s="11"/>
    </row>
    <row r="689" ht="15.75" customHeight="1">
      <c r="B689" s="11"/>
    </row>
    <row r="690" ht="15.75" customHeight="1">
      <c r="B690" s="11"/>
    </row>
    <row r="691" ht="15.75" customHeight="1">
      <c r="B691" s="11"/>
    </row>
    <row r="692" ht="15.75" customHeight="1">
      <c r="B692" s="11"/>
    </row>
    <row r="693" ht="15.75" customHeight="1">
      <c r="B693" s="11"/>
    </row>
    <row r="694" ht="15.75" customHeight="1">
      <c r="B694" s="11"/>
    </row>
    <row r="695" ht="15.75" customHeight="1">
      <c r="B695" s="11"/>
    </row>
    <row r="696" ht="15.75" customHeight="1">
      <c r="B696" s="11"/>
    </row>
    <row r="697" ht="15.75" customHeight="1">
      <c r="B697" s="11"/>
    </row>
    <row r="698" ht="15.75" customHeight="1">
      <c r="B698" s="11"/>
    </row>
    <row r="699" ht="15.75" customHeight="1">
      <c r="B699" s="11"/>
    </row>
    <row r="700" ht="15.75" customHeight="1">
      <c r="B700" s="11"/>
    </row>
    <row r="701" ht="15.75" customHeight="1">
      <c r="B701" s="11"/>
    </row>
    <row r="702" ht="15.75" customHeight="1">
      <c r="B702" s="11"/>
    </row>
    <row r="703" ht="15.75" customHeight="1">
      <c r="B703" s="11"/>
    </row>
    <row r="704" ht="15.75" customHeight="1">
      <c r="B704" s="11"/>
    </row>
    <row r="705" ht="15.75" customHeight="1">
      <c r="B705" s="11"/>
    </row>
    <row r="706" ht="15.75" customHeight="1">
      <c r="B706" s="11"/>
    </row>
    <row r="707" ht="15.75" customHeight="1">
      <c r="B707" s="11"/>
    </row>
    <row r="708" ht="15.75" customHeight="1">
      <c r="B708" s="11"/>
    </row>
    <row r="709" ht="15.75" customHeight="1">
      <c r="B709" s="11"/>
    </row>
    <row r="710" ht="15.75" customHeight="1">
      <c r="B710" s="11"/>
    </row>
    <row r="711" ht="15.75" customHeight="1">
      <c r="B711" s="11"/>
    </row>
    <row r="712" ht="15.75" customHeight="1">
      <c r="B712" s="11"/>
    </row>
    <row r="713" ht="15.75" customHeight="1">
      <c r="B713" s="11"/>
    </row>
    <row r="714" ht="15.75" customHeight="1">
      <c r="B714" s="11"/>
    </row>
    <row r="715" ht="15.75" customHeight="1">
      <c r="B715" s="11"/>
    </row>
    <row r="716" ht="15.75" customHeight="1">
      <c r="B716" s="11"/>
    </row>
    <row r="717" ht="15.75" customHeight="1">
      <c r="B717" s="11"/>
    </row>
    <row r="718" ht="15.75" customHeight="1">
      <c r="B718" s="11"/>
    </row>
    <row r="719" ht="15.75" customHeight="1">
      <c r="B719" s="11"/>
    </row>
    <row r="720" ht="15.75" customHeight="1">
      <c r="B720" s="11"/>
    </row>
    <row r="721" ht="15.75" customHeight="1">
      <c r="B721" s="11"/>
    </row>
    <row r="722" ht="15.75" customHeight="1">
      <c r="B722" s="11"/>
    </row>
    <row r="723" ht="15.75" customHeight="1">
      <c r="B723" s="11"/>
    </row>
    <row r="724" ht="15.75" customHeight="1">
      <c r="B724" s="11"/>
    </row>
    <row r="725" ht="15.75" customHeight="1">
      <c r="B725" s="11"/>
    </row>
    <row r="726" ht="15.75" customHeight="1">
      <c r="B726" s="11"/>
    </row>
    <row r="727" ht="15.75" customHeight="1">
      <c r="B727" s="11"/>
    </row>
    <row r="728" ht="15.75" customHeight="1">
      <c r="B728" s="11"/>
    </row>
    <row r="729" ht="15.75" customHeight="1">
      <c r="B729" s="11"/>
    </row>
    <row r="730" ht="15.75" customHeight="1">
      <c r="B730" s="11"/>
    </row>
    <row r="731" ht="15.75" customHeight="1">
      <c r="B731" s="11"/>
    </row>
    <row r="732" ht="15.75" customHeight="1">
      <c r="B732" s="11"/>
    </row>
    <row r="733" ht="15.75" customHeight="1">
      <c r="B733" s="11"/>
    </row>
    <row r="734" ht="15.75" customHeight="1">
      <c r="B734" s="11"/>
    </row>
    <row r="735" ht="15.75" customHeight="1">
      <c r="B735" s="11"/>
    </row>
    <row r="736" ht="15.75" customHeight="1">
      <c r="B736" s="11"/>
    </row>
    <row r="737" ht="15.75" customHeight="1">
      <c r="B737" s="11"/>
    </row>
    <row r="738" ht="15.75" customHeight="1">
      <c r="B738" s="11"/>
    </row>
    <row r="739" ht="15.75" customHeight="1">
      <c r="B739" s="11"/>
    </row>
    <row r="740" ht="15.75" customHeight="1">
      <c r="B740" s="11"/>
    </row>
    <row r="741" ht="15.75" customHeight="1">
      <c r="B741" s="11"/>
    </row>
    <row r="742" ht="15.75" customHeight="1">
      <c r="B742" s="11"/>
    </row>
    <row r="743" ht="15.75" customHeight="1">
      <c r="B743" s="11"/>
    </row>
    <row r="744" ht="15.75" customHeight="1">
      <c r="B744" s="11"/>
    </row>
    <row r="745" ht="15.75" customHeight="1">
      <c r="B745" s="11"/>
    </row>
    <row r="746" ht="15.75" customHeight="1">
      <c r="B746" s="11"/>
    </row>
    <row r="747" ht="15.75" customHeight="1">
      <c r="B747" s="11"/>
    </row>
    <row r="748" ht="15.75" customHeight="1">
      <c r="B748" s="11"/>
    </row>
    <row r="749" ht="15.75" customHeight="1">
      <c r="B749" s="11"/>
    </row>
    <row r="750" ht="15.75" customHeight="1">
      <c r="B750" s="11"/>
    </row>
    <row r="751" ht="15.75" customHeight="1">
      <c r="B751" s="11"/>
    </row>
    <row r="752" ht="15.75" customHeight="1">
      <c r="B752" s="11"/>
    </row>
    <row r="753" ht="15.75" customHeight="1">
      <c r="B753" s="11"/>
    </row>
    <row r="754" ht="15.75" customHeight="1">
      <c r="B754" s="11"/>
    </row>
    <row r="755" ht="15.75" customHeight="1">
      <c r="B755" s="11"/>
    </row>
    <row r="756" ht="15.75" customHeight="1">
      <c r="B756" s="11"/>
    </row>
    <row r="757" ht="15.75" customHeight="1">
      <c r="B757" s="11"/>
    </row>
    <row r="758" ht="15.75" customHeight="1">
      <c r="B758" s="11"/>
    </row>
    <row r="759" ht="15.75" customHeight="1">
      <c r="B759" s="11"/>
    </row>
    <row r="760" ht="15.75" customHeight="1">
      <c r="B760" s="11"/>
    </row>
    <row r="761" ht="15.75" customHeight="1">
      <c r="B761" s="11"/>
    </row>
    <row r="762" ht="15.75" customHeight="1">
      <c r="B762" s="11"/>
    </row>
    <row r="763" ht="15.75" customHeight="1">
      <c r="B763" s="11"/>
    </row>
    <row r="764" ht="15.75" customHeight="1">
      <c r="B764" s="11"/>
    </row>
    <row r="765" ht="15.75" customHeight="1">
      <c r="B765" s="11"/>
    </row>
    <row r="766" ht="15.75" customHeight="1">
      <c r="B766" s="11"/>
    </row>
    <row r="767" ht="15.75" customHeight="1">
      <c r="B767" s="11"/>
    </row>
    <row r="768" ht="15.75" customHeight="1">
      <c r="B768" s="11"/>
    </row>
    <row r="769" ht="15.75" customHeight="1">
      <c r="B769" s="11"/>
    </row>
    <row r="770" ht="15.75" customHeight="1">
      <c r="B770" s="11"/>
    </row>
    <row r="771" ht="15.75" customHeight="1">
      <c r="B771" s="11"/>
    </row>
    <row r="772" ht="15.75" customHeight="1">
      <c r="B772" s="11"/>
    </row>
    <row r="773" ht="15.75" customHeight="1">
      <c r="B773" s="11"/>
    </row>
    <row r="774" ht="15.75" customHeight="1">
      <c r="B774" s="11"/>
    </row>
    <row r="775" ht="15.75" customHeight="1">
      <c r="B775" s="11"/>
    </row>
    <row r="776" ht="15.75" customHeight="1">
      <c r="B776" s="11"/>
    </row>
    <row r="777" ht="15.75" customHeight="1">
      <c r="B777" s="11"/>
    </row>
    <row r="778" ht="15.75" customHeight="1">
      <c r="B778" s="11"/>
    </row>
    <row r="779" ht="15.75" customHeight="1">
      <c r="B779" s="11"/>
    </row>
    <row r="780" ht="15.75" customHeight="1">
      <c r="B780" s="11"/>
    </row>
    <row r="781" ht="15.75" customHeight="1">
      <c r="B781" s="11"/>
    </row>
    <row r="782" ht="15.75" customHeight="1">
      <c r="B782" s="11"/>
    </row>
    <row r="783" ht="15.75" customHeight="1">
      <c r="B783" s="11"/>
    </row>
    <row r="784" ht="15.75" customHeight="1">
      <c r="B784" s="11"/>
    </row>
    <row r="785" ht="15.75" customHeight="1">
      <c r="B785" s="11"/>
    </row>
    <row r="786" ht="15.75" customHeight="1">
      <c r="B786" s="11"/>
    </row>
    <row r="787" ht="15.75" customHeight="1">
      <c r="B787" s="11"/>
    </row>
    <row r="788" ht="15.75" customHeight="1">
      <c r="B788" s="11"/>
    </row>
    <row r="789" ht="15.75" customHeight="1">
      <c r="B789" s="11"/>
    </row>
    <row r="790" ht="15.75" customHeight="1">
      <c r="B790" s="11"/>
    </row>
    <row r="791" ht="15.75" customHeight="1">
      <c r="B791" s="11"/>
    </row>
    <row r="792" ht="15.75" customHeight="1">
      <c r="B792" s="11"/>
    </row>
    <row r="793" ht="15.75" customHeight="1">
      <c r="B793" s="11"/>
    </row>
    <row r="794" ht="15.75" customHeight="1">
      <c r="B794" s="11"/>
    </row>
    <row r="795" ht="15.75" customHeight="1">
      <c r="B795" s="11"/>
    </row>
    <row r="796" ht="15.75" customHeight="1">
      <c r="B796" s="11"/>
    </row>
    <row r="797" ht="15.75" customHeight="1">
      <c r="B797" s="11"/>
    </row>
    <row r="798" ht="15.75" customHeight="1">
      <c r="B798" s="11"/>
    </row>
    <row r="799" ht="15.75" customHeight="1">
      <c r="B799" s="11"/>
    </row>
    <row r="800" ht="15.75" customHeight="1">
      <c r="B800" s="11"/>
    </row>
    <row r="801" ht="15.75" customHeight="1">
      <c r="B801" s="11"/>
    </row>
    <row r="802" ht="15.75" customHeight="1">
      <c r="B802" s="11"/>
    </row>
    <row r="803" ht="15.75" customHeight="1">
      <c r="B803" s="11"/>
    </row>
    <row r="804" ht="15.75" customHeight="1">
      <c r="B804" s="11"/>
    </row>
    <row r="805" ht="15.75" customHeight="1">
      <c r="B805" s="11"/>
    </row>
    <row r="806" ht="15.75" customHeight="1">
      <c r="B806" s="11"/>
    </row>
    <row r="807" ht="15.75" customHeight="1">
      <c r="B807" s="11"/>
    </row>
    <row r="808" ht="15.75" customHeight="1">
      <c r="B808" s="11"/>
    </row>
    <row r="809" ht="15.75" customHeight="1">
      <c r="B809" s="11"/>
    </row>
    <row r="810" ht="15.75" customHeight="1">
      <c r="B810" s="11"/>
    </row>
    <row r="811" ht="15.75" customHeight="1">
      <c r="B811" s="11"/>
    </row>
    <row r="812" ht="15.75" customHeight="1">
      <c r="B812" s="11"/>
    </row>
    <row r="813" ht="15.75" customHeight="1">
      <c r="B813" s="11"/>
    </row>
    <row r="814" ht="15.75" customHeight="1">
      <c r="B814" s="11"/>
    </row>
    <row r="815" ht="15.75" customHeight="1">
      <c r="B815" s="11"/>
    </row>
    <row r="816" ht="15.75" customHeight="1">
      <c r="B816" s="11"/>
    </row>
    <row r="817" ht="15.75" customHeight="1">
      <c r="B817" s="11"/>
    </row>
    <row r="818" ht="15.75" customHeight="1">
      <c r="B818" s="11"/>
    </row>
    <row r="819" ht="15.75" customHeight="1">
      <c r="B819" s="11"/>
    </row>
    <row r="820" ht="15.75" customHeight="1">
      <c r="B820" s="11"/>
    </row>
    <row r="821" ht="15.75" customHeight="1">
      <c r="B821" s="11"/>
    </row>
    <row r="822" ht="15.75" customHeight="1">
      <c r="B822" s="11"/>
    </row>
    <row r="823" ht="15.75" customHeight="1">
      <c r="B823" s="11"/>
    </row>
    <row r="824" ht="15.75" customHeight="1">
      <c r="B824" s="11"/>
    </row>
    <row r="825" ht="15.75" customHeight="1">
      <c r="B825" s="11"/>
    </row>
    <row r="826" ht="15.75" customHeight="1">
      <c r="B826" s="11"/>
    </row>
    <row r="827" ht="15.75" customHeight="1">
      <c r="B827" s="11"/>
    </row>
    <row r="828" ht="15.75" customHeight="1">
      <c r="B828" s="11"/>
    </row>
    <row r="829" ht="15.75" customHeight="1">
      <c r="B829" s="11"/>
    </row>
    <row r="830" ht="15.75" customHeight="1">
      <c r="B830" s="11"/>
    </row>
    <row r="831" ht="15.75" customHeight="1">
      <c r="B831" s="11"/>
    </row>
    <row r="832" ht="15.75" customHeight="1">
      <c r="B832" s="11"/>
    </row>
    <row r="833" ht="15.75" customHeight="1">
      <c r="B833" s="11"/>
    </row>
    <row r="834" ht="15.75" customHeight="1">
      <c r="B834" s="11"/>
    </row>
    <row r="835" ht="15.75" customHeight="1">
      <c r="B835" s="11"/>
    </row>
    <row r="836" ht="15.75" customHeight="1">
      <c r="B836" s="11"/>
    </row>
    <row r="837" ht="15.75" customHeight="1">
      <c r="B837" s="11"/>
    </row>
    <row r="838" ht="15.75" customHeight="1">
      <c r="B838" s="11"/>
    </row>
    <row r="839" ht="15.75" customHeight="1">
      <c r="B839" s="11"/>
    </row>
    <row r="840" ht="15.75" customHeight="1">
      <c r="B840" s="11"/>
    </row>
    <row r="841" ht="15.75" customHeight="1">
      <c r="B841" s="11"/>
    </row>
    <row r="842" ht="15.75" customHeight="1">
      <c r="B842" s="11"/>
    </row>
    <row r="843" ht="15.75" customHeight="1">
      <c r="B843" s="11"/>
    </row>
    <row r="844" ht="15.75" customHeight="1">
      <c r="B844" s="11"/>
    </row>
    <row r="845" ht="15.75" customHeight="1">
      <c r="B845" s="11"/>
    </row>
    <row r="846" ht="15.75" customHeight="1">
      <c r="B846" s="11"/>
    </row>
    <row r="847" ht="15.75" customHeight="1">
      <c r="B847" s="11"/>
    </row>
    <row r="848" ht="15.75" customHeight="1">
      <c r="B848" s="11"/>
    </row>
    <row r="849" ht="15.75" customHeight="1">
      <c r="B849" s="11"/>
    </row>
    <row r="850" ht="15.75" customHeight="1">
      <c r="B850" s="11"/>
    </row>
    <row r="851" ht="15.75" customHeight="1">
      <c r="B851" s="11"/>
    </row>
    <row r="852" ht="15.75" customHeight="1">
      <c r="B852" s="11"/>
    </row>
    <row r="853" ht="15.75" customHeight="1">
      <c r="B853" s="11"/>
    </row>
    <row r="854" ht="15.75" customHeight="1">
      <c r="B854" s="11"/>
    </row>
    <row r="855" ht="15.75" customHeight="1">
      <c r="B855" s="11"/>
    </row>
    <row r="856" ht="15.75" customHeight="1">
      <c r="B856" s="11"/>
    </row>
    <row r="857" ht="15.75" customHeight="1">
      <c r="B857" s="11"/>
    </row>
    <row r="858" ht="15.75" customHeight="1">
      <c r="B858" s="11"/>
    </row>
    <row r="859" ht="15.75" customHeight="1">
      <c r="B859" s="11"/>
    </row>
    <row r="860" ht="15.75" customHeight="1">
      <c r="B860" s="11"/>
    </row>
    <row r="861" ht="15.75" customHeight="1">
      <c r="B861" s="11"/>
    </row>
    <row r="862" ht="15.75" customHeight="1">
      <c r="B862" s="11"/>
    </row>
    <row r="863" ht="15.75" customHeight="1">
      <c r="B863" s="11"/>
    </row>
    <row r="864" ht="15.75" customHeight="1">
      <c r="B864" s="11"/>
    </row>
    <row r="865" ht="15.75" customHeight="1">
      <c r="B865" s="11"/>
    </row>
    <row r="866" ht="15.75" customHeight="1">
      <c r="B866" s="11"/>
    </row>
    <row r="867" ht="15.75" customHeight="1">
      <c r="B867" s="11"/>
    </row>
    <row r="868" ht="15.75" customHeight="1">
      <c r="B868" s="11"/>
    </row>
    <row r="869" ht="15.75" customHeight="1">
      <c r="B869" s="11"/>
    </row>
    <row r="870" ht="15.75" customHeight="1">
      <c r="B870" s="11"/>
    </row>
    <row r="871" ht="15.75" customHeight="1">
      <c r="B871" s="11"/>
    </row>
    <row r="872" ht="15.75" customHeight="1">
      <c r="B872" s="11"/>
    </row>
    <row r="873" ht="15.75" customHeight="1">
      <c r="B873" s="11"/>
    </row>
    <row r="874" ht="15.75" customHeight="1">
      <c r="B874" s="11"/>
    </row>
    <row r="875" ht="15.75" customHeight="1">
      <c r="B875" s="11"/>
    </row>
    <row r="876" ht="15.75" customHeight="1">
      <c r="B876" s="11"/>
    </row>
    <row r="877" ht="15.75" customHeight="1">
      <c r="B877" s="11"/>
    </row>
    <row r="878" ht="15.75" customHeight="1">
      <c r="B878" s="11"/>
    </row>
    <row r="879" ht="15.75" customHeight="1">
      <c r="B879" s="11"/>
    </row>
    <row r="880" ht="15.75" customHeight="1">
      <c r="B880" s="11"/>
    </row>
    <row r="881" ht="15.75" customHeight="1">
      <c r="B881" s="11"/>
    </row>
    <row r="882" ht="15.75" customHeight="1">
      <c r="B882" s="11"/>
    </row>
    <row r="883" ht="15.75" customHeight="1">
      <c r="B883" s="11"/>
    </row>
    <row r="884" ht="15.75" customHeight="1">
      <c r="B884" s="11"/>
    </row>
    <row r="885" ht="15.75" customHeight="1">
      <c r="B885" s="11"/>
    </row>
    <row r="886" ht="15.75" customHeight="1">
      <c r="B886" s="11"/>
    </row>
    <row r="887" ht="15.75" customHeight="1">
      <c r="B887" s="11"/>
    </row>
    <row r="888" ht="15.75" customHeight="1">
      <c r="B888" s="11"/>
    </row>
    <row r="889" ht="15.75" customHeight="1">
      <c r="B889" s="11"/>
    </row>
    <row r="890" ht="15.75" customHeight="1">
      <c r="B890" s="11"/>
    </row>
    <row r="891" ht="15.75" customHeight="1">
      <c r="B891" s="11"/>
    </row>
    <row r="892" ht="15.75" customHeight="1">
      <c r="B892" s="11"/>
    </row>
    <row r="893" ht="15.75" customHeight="1">
      <c r="B893" s="11"/>
    </row>
    <row r="894" ht="15.75" customHeight="1">
      <c r="B894" s="11"/>
    </row>
    <row r="895" ht="15.75" customHeight="1">
      <c r="B895" s="11"/>
    </row>
    <row r="896" ht="15.75" customHeight="1">
      <c r="B896" s="11"/>
    </row>
    <row r="897" ht="15.75" customHeight="1">
      <c r="B897" s="11"/>
    </row>
    <row r="898" ht="15.75" customHeight="1">
      <c r="B898" s="11"/>
    </row>
    <row r="899" ht="15.75" customHeight="1">
      <c r="B899" s="11"/>
    </row>
    <row r="900" ht="15.75" customHeight="1">
      <c r="B900" s="11"/>
    </row>
    <row r="901" ht="15.75" customHeight="1">
      <c r="B901" s="11"/>
    </row>
    <row r="902" ht="15.75" customHeight="1">
      <c r="B902" s="11"/>
    </row>
    <row r="903" ht="15.75" customHeight="1">
      <c r="B903" s="11"/>
    </row>
    <row r="904" ht="15.75" customHeight="1">
      <c r="B904" s="11"/>
    </row>
    <row r="905" ht="15.75" customHeight="1">
      <c r="B905" s="11"/>
    </row>
    <row r="906" ht="15.75" customHeight="1">
      <c r="B906" s="11"/>
    </row>
    <row r="907" ht="15.75" customHeight="1">
      <c r="B907" s="11"/>
    </row>
    <row r="908" ht="15.75" customHeight="1">
      <c r="B908" s="11"/>
    </row>
    <row r="909" ht="15.75" customHeight="1">
      <c r="B909" s="11"/>
    </row>
    <row r="910" ht="15.75" customHeight="1">
      <c r="B910" s="11"/>
    </row>
    <row r="911" ht="15.75" customHeight="1">
      <c r="B911" s="11"/>
    </row>
    <row r="912" ht="15.75" customHeight="1">
      <c r="B912" s="11"/>
    </row>
    <row r="913" ht="15.75" customHeight="1">
      <c r="B913" s="11"/>
    </row>
    <row r="914" ht="15.75" customHeight="1">
      <c r="B914" s="11"/>
    </row>
    <row r="915" ht="15.75" customHeight="1">
      <c r="B915" s="11"/>
    </row>
    <row r="916" ht="15.75" customHeight="1">
      <c r="B916" s="11"/>
    </row>
    <row r="917" ht="15.75" customHeight="1">
      <c r="B917" s="11"/>
    </row>
    <row r="918" ht="15.75" customHeight="1">
      <c r="B918" s="11"/>
    </row>
    <row r="919" ht="15.75" customHeight="1">
      <c r="B919" s="11"/>
    </row>
    <row r="920" ht="15.75" customHeight="1">
      <c r="B920" s="11"/>
    </row>
    <row r="921" ht="15.75" customHeight="1">
      <c r="B921" s="11"/>
    </row>
    <row r="922" ht="15.75" customHeight="1">
      <c r="B922" s="11"/>
    </row>
    <row r="923" ht="15.75" customHeight="1">
      <c r="B923" s="11"/>
    </row>
    <row r="924" ht="15.75" customHeight="1">
      <c r="B924" s="11"/>
    </row>
    <row r="925" ht="15.75" customHeight="1">
      <c r="B925" s="11"/>
    </row>
    <row r="926" ht="15.75" customHeight="1">
      <c r="B926" s="11"/>
    </row>
    <row r="927" ht="15.75" customHeight="1">
      <c r="B927" s="11"/>
    </row>
    <row r="928" ht="15.75" customHeight="1">
      <c r="B928" s="11"/>
    </row>
    <row r="929" ht="15.75" customHeight="1">
      <c r="B929" s="11"/>
    </row>
    <row r="930" ht="15.75" customHeight="1">
      <c r="B930" s="11"/>
    </row>
    <row r="931" ht="15.75" customHeight="1">
      <c r="B931" s="11"/>
    </row>
    <row r="932" ht="15.75" customHeight="1">
      <c r="B932" s="11"/>
    </row>
    <row r="933" ht="15.75" customHeight="1">
      <c r="B933" s="11"/>
    </row>
    <row r="934" ht="15.75" customHeight="1">
      <c r="B934" s="11"/>
    </row>
    <row r="935" ht="15.75" customHeight="1">
      <c r="B935" s="11"/>
    </row>
    <row r="936" ht="15.75" customHeight="1">
      <c r="B936" s="11"/>
    </row>
    <row r="937" ht="15.75" customHeight="1">
      <c r="B937" s="11"/>
    </row>
    <row r="938" ht="15.75" customHeight="1">
      <c r="B938" s="11"/>
    </row>
    <row r="939" ht="15.75" customHeight="1">
      <c r="B939" s="11"/>
    </row>
    <row r="940" ht="15.75" customHeight="1">
      <c r="B940" s="11"/>
    </row>
    <row r="941" ht="15.75" customHeight="1">
      <c r="B941" s="11"/>
    </row>
    <row r="942" ht="15.75" customHeight="1">
      <c r="B942" s="11"/>
    </row>
    <row r="943" ht="15.75" customHeight="1">
      <c r="B943" s="11"/>
    </row>
    <row r="944" ht="15.75" customHeight="1">
      <c r="B944" s="11"/>
    </row>
    <row r="945" ht="15.75" customHeight="1">
      <c r="B945" s="11"/>
    </row>
    <row r="946" ht="15.75" customHeight="1">
      <c r="B946" s="11"/>
    </row>
    <row r="947" ht="15.75" customHeight="1">
      <c r="B947" s="11"/>
    </row>
    <row r="948" ht="15.75" customHeight="1">
      <c r="B948" s="11"/>
    </row>
    <row r="949" ht="15.75" customHeight="1">
      <c r="B949" s="11"/>
    </row>
    <row r="950" ht="15.75" customHeight="1">
      <c r="B950" s="11"/>
    </row>
    <row r="951" ht="15.75" customHeight="1">
      <c r="B951" s="11"/>
    </row>
    <row r="952" ht="15.75" customHeight="1">
      <c r="B952" s="11"/>
    </row>
    <row r="953" ht="15.75" customHeight="1">
      <c r="B953" s="11"/>
    </row>
    <row r="954" ht="15.75" customHeight="1">
      <c r="B954" s="11"/>
    </row>
    <row r="955" ht="15.75" customHeight="1">
      <c r="B955" s="11"/>
    </row>
    <row r="956" ht="15.75" customHeight="1">
      <c r="B956" s="11"/>
    </row>
    <row r="957" ht="15.75" customHeight="1">
      <c r="B957" s="11"/>
    </row>
    <row r="958" ht="15.75" customHeight="1">
      <c r="B958" s="11"/>
    </row>
    <row r="959" ht="15.75" customHeight="1">
      <c r="B959" s="11"/>
    </row>
    <row r="960" ht="15.75" customHeight="1">
      <c r="B960" s="11"/>
    </row>
    <row r="961" ht="15.75" customHeight="1">
      <c r="B961" s="11"/>
    </row>
    <row r="962" ht="15.75" customHeight="1">
      <c r="B962" s="11"/>
    </row>
    <row r="963" ht="15.75" customHeight="1">
      <c r="B963" s="11"/>
    </row>
    <row r="964" ht="15.75" customHeight="1">
      <c r="B964" s="11"/>
    </row>
    <row r="965" ht="15.75" customHeight="1">
      <c r="B965" s="11"/>
    </row>
    <row r="966" ht="15.75" customHeight="1">
      <c r="B966" s="11"/>
    </row>
    <row r="967" ht="15.75" customHeight="1">
      <c r="B967" s="11"/>
    </row>
    <row r="968" ht="15.75" customHeight="1">
      <c r="B968" s="11"/>
    </row>
    <row r="969" ht="15.75" customHeight="1">
      <c r="B969" s="11"/>
    </row>
    <row r="970" ht="15.75" customHeight="1">
      <c r="B970" s="11"/>
    </row>
    <row r="971" ht="15.75" customHeight="1">
      <c r="B971" s="11"/>
    </row>
    <row r="972" ht="15.75" customHeight="1">
      <c r="B972" s="11"/>
    </row>
    <row r="973" ht="15.75" customHeight="1">
      <c r="B973" s="11"/>
    </row>
    <row r="974" ht="15.75" customHeight="1">
      <c r="B974" s="11"/>
    </row>
    <row r="975" ht="15.75" customHeight="1">
      <c r="B975" s="11"/>
    </row>
    <row r="976" ht="15.75" customHeight="1">
      <c r="B976" s="11"/>
    </row>
    <row r="977" ht="15.75" customHeight="1">
      <c r="B977" s="11"/>
    </row>
    <row r="978" ht="15.75" customHeight="1">
      <c r="B978" s="11"/>
    </row>
    <row r="979" ht="15.75" customHeight="1">
      <c r="B979" s="11"/>
    </row>
    <row r="980" ht="15.75" customHeight="1">
      <c r="B980" s="11"/>
    </row>
    <row r="981" ht="15.75" customHeight="1">
      <c r="B981" s="11"/>
    </row>
    <row r="982" ht="15.75" customHeight="1">
      <c r="B982" s="11"/>
    </row>
    <row r="983" ht="15.75" customHeight="1">
      <c r="B983" s="11"/>
    </row>
    <row r="984" ht="15.75" customHeight="1">
      <c r="B984" s="11"/>
    </row>
    <row r="985" ht="15.75" customHeight="1">
      <c r="B985" s="11"/>
    </row>
    <row r="986" ht="15.75" customHeight="1">
      <c r="B986" s="11"/>
    </row>
    <row r="987" ht="15.75" customHeight="1">
      <c r="B987" s="11"/>
    </row>
    <row r="988" ht="15.75" customHeight="1">
      <c r="B988" s="11"/>
    </row>
    <row r="989" ht="15.75" customHeight="1">
      <c r="B989" s="11"/>
    </row>
    <row r="990" ht="15.75" customHeight="1">
      <c r="B990" s="11"/>
    </row>
    <row r="991" ht="15.75" customHeight="1">
      <c r="B991" s="11"/>
    </row>
    <row r="992" ht="15.75" customHeight="1">
      <c r="B992" s="11"/>
    </row>
    <row r="993" ht="15.75" customHeight="1">
      <c r="B993" s="11"/>
    </row>
    <row r="994" ht="15.75" customHeight="1">
      <c r="B994" s="11"/>
    </row>
    <row r="995" ht="15.75" customHeight="1">
      <c r="B995" s="11"/>
    </row>
    <row r="996" ht="15.75" customHeight="1">
      <c r="B996" s="11"/>
    </row>
    <row r="997" ht="15.75" customHeight="1">
      <c r="B997" s="11"/>
    </row>
    <row r="998" ht="15.75" customHeight="1">
      <c r="B998" s="11"/>
    </row>
    <row r="999" ht="15.75" customHeight="1">
      <c r="B999" s="11"/>
    </row>
    <row r="1000" ht="15.75" customHeight="1">
      <c r="B1000" s="11"/>
    </row>
  </sheetData>
  <hyperlinks>
    <hyperlink r:id="rId1" ref="AV48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  <col customWidth="1" min="2" max="2" width="13.71"/>
    <col customWidth="1" min="3" max="3" width="30.29"/>
    <col customWidth="1" min="4" max="4" width="7.29"/>
    <col customWidth="1" min="5" max="5" width="6.29"/>
    <col customWidth="1" min="6" max="6" width="13.71"/>
    <col customWidth="1" min="7" max="7" width="12.0"/>
    <col customWidth="1" min="8" max="8" width="12.71"/>
    <col customWidth="1" min="9" max="9" width="8.0"/>
    <col customWidth="1" min="10" max="10" width="8.29"/>
    <col customWidth="1" min="11" max="11" width="6.71"/>
    <col customWidth="1" min="12" max="12" width="7.0"/>
  </cols>
  <sheetData>
    <row r="1" ht="27.75" customHeight="1">
      <c r="A1" s="17" t="s">
        <v>0</v>
      </c>
      <c r="B1" s="18" t="s">
        <v>1</v>
      </c>
      <c r="C1" s="19" t="s">
        <v>2</v>
      </c>
      <c r="D1" s="17" t="s">
        <v>8</v>
      </c>
      <c r="E1" s="20" t="s">
        <v>670</v>
      </c>
      <c r="F1" s="21" t="s">
        <v>671</v>
      </c>
      <c r="G1" s="22" t="s">
        <v>672</v>
      </c>
      <c r="H1" s="23"/>
      <c r="I1" s="17" t="s">
        <v>673</v>
      </c>
      <c r="J1" s="17" t="s">
        <v>674</v>
      </c>
      <c r="K1" s="17" t="s">
        <v>675</v>
      </c>
      <c r="L1" s="17" t="s">
        <v>676</v>
      </c>
      <c r="M1" s="24" t="s">
        <v>677</v>
      </c>
      <c r="N1" s="25" t="s">
        <v>678</v>
      </c>
    </row>
    <row r="2" ht="27.75" customHeight="1">
      <c r="A2" s="1">
        <v>1.0</v>
      </c>
      <c r="B2" s="26">
        <v>1.60116737001E11</v>
      </c>
      <c r="C2" s="3" t="s">
        <v>17</v>
      </c>
      <c r="D2" s="27" t="s">
        <v>12</v>
      </c>
      <c r="E2" s="28">
        <v>8.65</v>
      </c>
      <c r="F2" s="29" t="s">
        <v>679</v>
      </c>
      <c r="G2" s="30" t="s">
        <v>679</v>
      </c>
      <c r="H2" s="1" t="s">
        <v>680</v>
      </c>
      <c r="I2" s="1" t="s">
        <v>681</v>
      </c>
      <c r="J2" s="3"/>
      <c r="K2" s="1"/>
      <c r="L2" s="3"/>
      <c r="M2" s="31" t="str">
        <f>VLOOKUP(B2,TDBS!B:C,2,0)</f>
        <v>Female</v>
      </c>
      <c r="N2" s="31">
        <f>IFERROR(__xludf.DUMMYFUNCTION("COUNTA(unique(F2:L2,true))"),3.0)</f>
        <v>3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ht="27.75" customHeight="1">
      <c r="A3" s="1">
        <v>2.0</v>
      </c>
      <c r="B3" s="26">
        <v>1.60116737002E11</v>
      </c>
      <c r="C3" s="3" t="s">
        <v>57</v>
      </c>
      <c r="D3" s="27" t="s">
        <v>12</v>
      </c>
      <c r="E3" s="28">
        <v>7.86</v>
      </c>
      <c r="F3" s="29" t="s">
        <v>682</v>
      </c>
      <c r="G3" s="27" t="s">
        <v>683</v>
      </c>
      <c r="H3" s="1"/>
      <c r="I3" s="3"/>
      <c r="J3" s="3"/>
      <c r="K3" s="1"/>
      <c r="L3" s="3"/>
      <c r="M3" s="31" t="str">
        <f>VLOOKUP(B3,TDBS!B:C,2,0)</f>
        <v>Female</v>
      </c>
      <c r="N3" s="31">
        <f>IFERROR(__xludf.DUMMYFUNCTION("COUNTA(unique(F3:L3,true))"),2.0)</f>
        <v>2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ht="27.75" customHeight="1">
      <c r="A4" s="1">
        <v>3.0</v>
      </c>
      <c r="B4" s="26">
        <v>1.60116737003E11</v>
      </c>
      <c r="C4" s="3" t="s">
        <v>29</v>
      </c>
      <c r="D4" s="27" t="s">
        <v>12</v>
      </c>
      <c r="E4" s="28">
        <v>8.29</v>
      </c>
      <c r="F4" s="29"/>
      <c r="G4" s="27"/>
      <c r="H4" s="1"/>
      <c r="I4" s="1"/>
      <c r="J4" s="1"/>
      <c r="K4" s="1"/>
      <c r="L4" s="3"/>
      <c r="M4" s="31" t="str">
        <f>VLOOKUP(B4,TDBS!B:C,2,0)</f>
        <v>Female</v>
      </c>
      <c r="N4" s="31">
        <f>IFERROR(__xludf.DUMMYFUNCTION("COUNTA(unique(F4:L4,true))"),0.0)</f>
        <v>0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ht="27.75" customHeight="1">
      <c r="A5" s="1">
        <v>4.0</v>
      </c>
      <c r="B5" s="26">
        <v>1.60116737004E11</v>
      </c>
      <c r="C5" s="3" t="s">
        <v>131</v>
      </c>
      <c r="D5" s="27" t="s">
        <v>12</v>
      </c>
      <c r="E5" s="28">
        <v>6.0</v>
      </c>
      <c r="F5" s="29"/>
      <c r="G5" s="27"/>
      <c r="H5" s="1"/>
      <c r="I5" s="1"/>
      <c r="J5" s="1"/>
      <c r="K5" s="1"/>
      <c r="L5" s="3"/>
      <c r="M5" s="31" t="str">
        <f>VLOOKUP(B5,TDBS!B:C,2,0)</f>
        <v>Female</v>
      </c>
      <c r="N5" s="31">
        <f>IFERROR(__xludf.DUMMYFUNCTION("COUNTA(unique(F5:L5,true))"),0.0)</f>
        <v>0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ht="27.75" customHeight="1">
      <c r="A6" s="1">
        <v>5.0</v>
      </c>
      <c r="B6" s="26">
        <v>1.60116737005E11</v>
      </c>
      <c r="C6" s="3" t="s">
        <v>59</v>
      </c>
      <c r="D6" s="27" t="s">
        <v>12</v>
      </c>
      <c r="E6" s="28">
        <v>7.87</v>
      </c>
      <c r="F6" s="29" t="s">
        <v>684</v>
      </c>
      <c r="G6" s="27"/>
      <c r="H6" s="1"/>
      <c r="I6" s="3"/>
      <c r="J6" s="3"/>
      <c r="K6" s="1"/>
      <c r="L6" s="3"/>
      <c r="M6" s="31" t="str">
        <f>VLOOKUP(B6,TDBS!B:C,2,0)</f>
        <v>Female</v>
      </c>
      <c r="N6" s="31">
        <f>IFERROR(__xludf.DUMMYFUNCTION("COUNTA(unique(F6:L6,true))"),1.0)</f>
        <v>1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ht="27.75" customHeight="1">
      <c r="A7" s="1">
        <v>6.0</v>
      </c>
      <c r="B7" s="26">
        <v>1.60116737006E11</v>
      </c>
      <c r="C7" s="32" t="s">
        <v>13</v>
      </c>
      <c r="D7" s="27" t="s">
        <v>12</v>
      </c>
      <c r="E7" s="28">
        <v>8.81</v>
      </c>
      <c r="F7" s="33" t="s">
        <v>685</v>
      </c>
      <c r="G7" s="27" t="s">
        <v>686</v>
      </c>
      <c r="H7" s="1"/>
      <c r="I7" s="3"/>
      <c r="J7" s="3"/>
      <c r="K7" s="1"/>
      <c r="L7" s="3"/>
      <c r="M7" s="31" t="str">
        <f>VLOOKUP(B7,TDBS!B:C,2,0)</f>
        <v>Female</v>
      </c>
      <c r="N7" s="31">
        <f>IFERROR(__xludf.DUMMYFUNCTION("COUNTA(unique(F7:L7,true))"),2.0)</f>
        <v>2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ht="27.75" customHeight="1">
      <c r="A8" s="1">
        <v>7.0</v>
      </c>
      <c r="B8" s="26">
        <v>1.60116737007E11</v>
      </c>
      <c r="C8" s="3" t="s">
        <v>123</v>
      </c>
      <c r="D8" s="27" t="s">
        <v>12</v>
      </c>
      <c r="E8" s="28">
        <v>6.22</v>
      </c>
      <c r="F8" s="29" t="s">
        <v>684</v>
      </c>
      <c r="G8" s="27"/>
      <c r="H8" s="1"/>
      <c r="I8" s="3"/>
      <c r="J8" s="3"/>
      <c r="K8" s="1"/>
      <c r="L8" s="3"/>
      <c r="M8" s="31" t="str">
        <f>VLOOKUP(B8,TDBS!B:C,2,0)</f>
        <v>Female</v>
      </c>
      <c r="N8" s="31">
        <f>IFERROR(__xludf.DUMMYFUNCTION("COUNTA(unique(F8:L8,true))"),1.0)</f>
        <v>1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ht="27.75" customHeight="1">
      <c r="A9" s="1">
        <v>8.0</v>
      </c>
      <c r="B9" s="26">
        <v>1.60116737008E11</v>
      </c>
      <c r="C9" s="3" t="s">
        <v>97</v>
      </c>
      <c r="D9" s="27" t="s">
        <v>12</v>
      </c>
      <c r="E9" s="28">
        <v>7.19</v>
      </c>
      <c r="F9" s="29"/>
      <c r="G9" s="27"/>
      <c r="H9" s="1"/>
      <c r="I9" s="3"/>
      <c r="J9" s="3"/>
      <c r="K9" s="1"/>
      <c r="L9" s="3"/>
      <c r="M9" s="31" t="str">
        <f>VLOOKUP(B9,TDBS!B:C,2,0)</f>
        <v>Female</v>
      </c>
      <c r="N9" s="31">
        <f>IFERROR(__xludf.DUMMYFUNCTION("COUNTA(unique(F9:L9,true))"),0.0)</f>
        <v>0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ht="27.75" customHeight="1">
      <c r="A10" s="1">
        <v>9.0</v>
      </c>
      <c r="B10" s="26">
        <v>1.60116737009E11</v>
      </c>
      <c r="C10" s="3" t="s">
        <v>67</v>
      </c>
      <c r="D10" s="27" t="s">
        <v>12</v>
      </c>
      <c r="E10" s="28">
        <v>7.78</v>
      </c>
      <c r="F10" s="29" t="s">
        <v>682</v>
      </c>
      <c r="G10" s="27" t="s">
        <v>687</v>
      </c>
      <c r="H10" s="1"/>
      <c r="I10" s="3"/>
      <c r="J10" s="3"/>
      <c r="K10" s="1"/>
      <c r="L10" s="3"/>
      <c r="M10" s="31" t="str">
        <f>VLOOKUP(B10,TDBS!B:C,2,0)</f>
        <v>Female</v>
      </c>
      <c r="N10" s="31">
        <f>IFERROR(__xludf.DUMMYFUNCTION("COUNTA(unique(F10:L10,true))"),2.0)</f>
        <v>2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ht="27.75" customHeight="1">
      <c r="A11" s="1">
        <v>10.0</v>
      </c>
      <c r="B11" s="26">
        <v>1.6011673701E11</v>
      </c>
      <c r="C11" s="3" t="s">
        <v>69</v>
      </c>
      <c r="D11" s="27" t="s">
        <v>12</v>
      </c>
      <c r="E11" s="28">
        <v>7.73</v>
      </c>
      <c r="F11" s="29" t="s">
        <v>684</v>
      </c>
      <c r="G11" s="27"/>
      <c r="H11" s="1"/>
      <c r="I11" s="3"/>
      <c r="J11" s="3"/>
      <c r="K11" s="1"/>
      <c r="L11" s="3"/>
      <c r="M11" s="31" t="str">
        <f>VLOOKUP(B11,TDBS!B:C,2,0)</f>
        <v>Female</v>
      </c>
      <c r="N11" s="31">
        <f>IFERROR(__xludf.DUMMYFUNCTION("COUNTA(unique(F11:L11,true))"),1.0)</f>
        <v>1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ht="27.75" customHeight="1">
      <c r="A12" s="1">
        <v>11.0</v>
      </c>
      <c r="B12" s="26">
        <v>1.60116737011E11</v>
      </c>
      <c r="C12" s="3" t="s">
        <v>75</v>
      </c>
      <c r="D12" s="27" t="s">
        <v>12</v>
      </c>
      <c r="E12" s="28">
        <v>7.7</v>
      </c>
      <c r="F12" s="29" t="s">
        <v>688</v>
      </c>
      <c r="G12" s="27" t="s">
        <v>689</v>
      </c>
      <c r="H12" s="1"/>
      <c r="I12" s="3"/>
      <c r="J12" s="3"/>
      <c r="K12" s="1"/>
      <c r="L12" s="3"/>
      <c r="M12" s="31" t="str">
        <f>VLOOKUP(B12,TDBS!B:C,2,0)</f>
        <v>Female</v>
      </c>
      <c r="N12" s="31">
        <f>IFERROR(__xludf.DUMMYFUNCTION("COUNTA(unique(F12:L12,true))"),2.0)</f>
        <v>2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ht="27.75" customHeight="1">
      <c r="A13" s="1">
        <v>12.0</v>
      </c>
      <c r="B13" s="26">
        <v>1.60116737013E11</v>
      </c>
      <c r="C13" s="3" t="s">
        <v>27</v>
      </c>
      <c r="D13" s="27" t="s">
        <v>12</v>
      </c>
      <c r="E13" s="28">
        <v>8.33</v>
      </c>
      <c r="F13" s="29" t="s">
        <v>684</v>
      </c>
      <c r="G13" s="27" t="s">
        <v>690</v>
      </c>
      <c r="H13" s="1"/>
      <c r="I13" s="3"/>
      <c r="J13" s="3"/>
      <c r="K13" s="1"/>
      <c r="L13" s="3"/>
      <c r="M13" s="31" t="str">
        <f>VLOOKUP(B13,TDBS!B:C,2,0)</f>
        <v>Female</v>
      </c>
      <c r="N13" s="31">
        <f>IFERROR(__xludf.DUMMYFUNCTION("COUNTA(unique(F13:L13,true))"),2.0)</f>
        <v>2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ht="27.75" customHeight="1">
      <c r="A14" s="1">
        <v>13.0</v>
      </c>
      <c r="B14" s="26">
        <v>1.60116737014E11</v>
      </c>
      <c r="C14" s="3" t="s">
        <v>61</v>
      </c>
      <c r="D14" s="27" t="s">
        <v>12</v>
      </c>
      <c r="E14" s="28">
        <v>7.91</v>
      </c>
      <c r="F14" s="29"/>
      <c r="G14" s="27"/>
      <c r="H14" s="1"/>
      <c r="I14" s="1"/>
      <c r="J14" s="1"/>
      <c r="K14" s="1"/>
      <c r="L14" s="3"/>
      <c r="M14" s="31" t="str">
        <f>VLOOKUP(B14,TDBS!B:C,2,0)</f>
        <v>Female</v>
      </c>
      <c r="N14" s="31">
        <f>IFERROR(__xludf.DUMMYFUNCTION("COUNTA(unique(F14:L14,true))"),0.0)</f>
        <v>0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27.75" customHeight="1">
      <c r="A15" s="1">
        <v>14.0</v>
      </c>
      <c r="B15" s="26">
        <v>1.60116737015E11</v>
      </c>
      <c r="C15" s="3" t="s">
        <v>35</v>
      </c>
      <c r="D15" s="27" t="s">
        <v>12</v>
      </c>
      <c r="E15" s="28">
        <v>8.25</v>
      </c>
      <c r="F15" s="29" t="s">
        <v>684</v>
      </c>
      <c r="G15" s="27"/>
      <c r="H15" s="1"/>
      <c r="I15" s="3"/>
      <c r="J15" s="1"/>
      <c r="K15" s="1"/>
      <c r="L15" s="3"/>
      <c r="M15" s="31" t="str">
        <f>VLOOKUP(B15,TDBS!B:C,2,0)</f>
        <v>Female</v>
      </c>
      <c r="N15" s="31">
        <f>IFERROR(__xludf.DUMMYFUNCTION("COUNTA(unique(F15:L15,true))"),1.0)</f>
        <v>1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27.75" customHeight="1">
      <c r="A16" s="1">
        <v>15.0</v>
      </c>
      <c r="B16" s="26">
        <v>1.60116737016E11</v>
      </c>
      <c r="C16" s="3" t="s">
        <v>19</v>
      </c>
      <c r="D16" s="27" t="s">
        <v>12</v>
      </c>
      <c r="E16" s="28">
        <v>8.6</v>
      </c>
      <c r="F16" s="29" t="s">
        <v>691</v>
      </c>
      <c r="G16" s="27" t="s">
        <v>680</v>
      </c>
      <c r="H16" s="1" t="s">
        <v>682</v>
      </c>
      <c r="I16" s="1" t="s">
        <v>692</v>
      </c>
      <c r="J16" s="3"/>
      <c r="K16" s="3"/>
      <c r="L16" s="3"/>
      <c r="M16" s="31" t="str">
        <f>VLOOKUP(B16,TDBS!B:C,2,0)</f>
        <v>Female</v>
      </c>
      <c r="N16" s="31">
        <f>IFERROR(__xludf.DUMMYFUNCTION("COUNTA(unique(F16:L16,true))"),4.0)</f>
        <v>4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27.75" customHeight="1">
      <c r="A17" s="1">
        <v>16.0</v>
      </c>
      <c r="B17" s="26">
        <v>1.60116737017E11</v>
      </c>
      <c r="C17" s="3" t="s">
        <v>71</v>
      </c>
      <c r="D17" s="27" t="s">
        <v>12</v>
      </c>
      <c r="E17" s="28">
        <v>7.83</v>
      </c>
      <c r="F17" s="29" t="s">
        <v>680</v>
      </c>
      <c r="G17" s="27" t="s">
        <v>682</v>
      </c>
      <c r="H17" s="1" t="s">
        <v>693</v>
      </c>
      <c r="I17" s="1"/>
      <c r="J17" s="3"/>
      <c r="K17" s="3"/>
      <c r="L17" s="3"/>
      <c r="M17" s="31" t="str">
        <f>VLOOKUP(B17,TDBS!B:C,2,0)</f>
        <v>Female</v>
      </c>
      <c r="N17" s="31">
        <f>IFERROR(__xludf.DUMMYFUNCTION("COUNTA(unique(F17:L17,true))"),3.0)</f>
        <v>3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27.75" customHeight="1">
      <c r="A18" s="1">
        <v>17.0</v>
      </c>
      <c r="B18" s="26">
        <v>1.60116737018E11</v>
      </c>
      <c r="C18" s="3" t="s">
        <v>87</v>
      </c>
      <c r="D18" s="27" t="s">
        <v>12</v>
      </c>
      <c r="E18" s="28">
        <v>7.39</v>
      </c>
      <c r="F18" s="29" t="s">
        <v>684</v>
      </c>
      <c r="G18" s="27" t="s">
        <v>683</v>
      </c>
      <c r="H18" s="1"/>
      <c r="I18" s="1"/>
      <c r="J18" s="3"/>
      <c r="K18" s="3"/>
      <c r="L18" s="3"/>
      <c r="M18" s="31" t="str">
        <f>VLOOKUP(B18,TDBS!B:C,2,0)</f>
        <v>Female</v>
      </c>
      <c r="N18" s="31">
        <f>IFERROR(__xludf.DUMMYFUNCTION("COUNTA(unique(F18:L18,true))"),2.0)</f>
        <v>2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27.75" customHeight="1">
      <c r="A19" s="1">
        <v>18.0</v>
      </c>
      <c r="B19" s="26">
        <v>1.60116737019E11</v>
      </c>
      <c r="C19" s="3" t="s">
        <v>73</v>
      </c>
      <c r="D19" s="27" t="s">
        <v>12</v>
      </c>
      <c r="E19" s="28">
        <v>7.6</v>
      </c>
      <c r="F19" s="29" t="s">
        <v>679</v>
      </c>
      <c r="G19" s="30" t="s">
        <v>679</v>
      </c>
      <c r="H19" s="1" t="s">
        <v>680</v>
      </c>
      <c r="I19" s="1" t="s">
        <v>694</v>
      </c>
      <c r="J19" s="3"/>
      <c r="K19" s="1"/>
      <c r="L19" s="3"/>
      <c r="M19" s="31" t="str">
        <f>VLOOKUP(B19,TDBS!B:C,2,0)</f>
        <v>Female</v>
      </c>
      <c r="N19" s="31">
        <f>IFERROR(__xludf.DUMMYFUNCTION("COUNTA(unique(F19:L19,true))"),3.0)</f>
        <v>3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27.75" customHeight="1">
      <c r="A20" s="1">
        <v>19.0</v>
      </c>
      <c r="B20" s="26">
        <v>1.6011673702E11</v>
      </c>
      <c r="C20" s="3" t="s">
        <v>109</v>
      </c>
      <c r="D20" s="27" t="s">
        <v>12</v>
      </c>
      <c r="E20" s="28">
        <v>7.01</v>
      </c>
      <c r="F20" s="29" t="s">
        <v>679</v>
      </c>
      <c r="G20" s="30" t="s">
        <v>679</v>
      </c>
      <c r="H20" s="1" t="s">
        <v>691</v>
      </c>
      <c r="I20" s="1"/>
      <c r="J20" s="3"/>
      <c r="K20" s="1"/>
      <c r="L20" s="3"/>
      <c r="M20" s="31" t="str">
        <f>VLOOKUP(B20,TDBS!B:C,2,0)</f>
        <v>Female</v>
      </c>
      <c r="N20" s="31">
        <f>IFERROR(__xludf.DUMMYFUNCTION("COUNTA(unique(F20:L20,true))"),2.0)</f>
        <v>2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27.75" customHeight="1">
      <c r="A21" s="1">
        <v>20.0</v>
      </c>
      <c r="B21" s="26">
        <v>1.60116737021E11</v>
      </c>
      <c r="C21" s="3" t="s">
        <v>33</v>
      </c>
      <c r="D21" s="27" t="s">
        <v>12</v>
      </c>
      <c r="E21" s="28">
        <v>8.34</v>
      </c>
      <c r="F21" s="34" t="s">
        <v>695</v>
      </c>
      <c r="G21" s="27"/>
      <c r="H21" s="1"/>
      <c r="I21" s="1"/>
      <c r="J21" s="1"/>
      <c r="K21" s="1"/>
      <c r="L21" s="3"/>
      <c r="M21" s="31" t="str">
        <f>VLOOKUP(B21,TDBS!B:C,2,0)</f>
        <v>Female</v>
      </c>
      <c r="N21" s="31">
        <f>IFERROR(__xludf.DUMMYFUNCTION("COUNTA(unique(F21:L21,true))"),1.0)</f>
        <v>1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27.75" customHeight="1">
      <c r="A22" s="1">
        <v>21.0</v>
      </c>
      <c r="B22" s="26">
        <v>1.60116737022E11</v>
      </c>
      <c r="C22" s="3" t="s">
        <v>45</v>
      </c>
      <c r="D22" s="27" t="s">
        <v>12</v>
      </c>
      <c r="E22" s="28">
        <v>8.08</v>
      </c>
      <c r="F22" s="29" t="s">
        <v>684</v>
      </c>
      <c r="G22" s="27"/>
      <c r="H22" s="1"/>
      <c r="I22" s="3"/>
      <c r="J22" s="3"/>
      <c r="K22" s="1"/>
      <c r="L22" s="3"/>
      <c r="M22" s="31" t="str">
        <f>VLOOKUP(B22,TDBS!B:C,2,0)</f>
        <v>Female</v>
      </c>
      <c r="N22" s="31">
        <f>IFERROR(__xludf.DUMMYFUNCTION("COUNTA(unique(F22:L22,true))"),1.0)</f>
        <v>1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27.75" customHeight="1">
      <c r="A23" s="1">
        <v>22.0</v>
      </c>
      <c r="B23" s="26">
        <v>1.60116737023E11</v>
      </c>
      <c r="C23" s="3" t="s">
        <v>81</v>
      </c>
      <c r="D23" s="27" t="s">
        <v>12</v>
      </c>
      <c r="E23" s="28">
        <v>7.75</v>
      </c>
      <c r="F23" s="29" t="s">
        <v>684</v>
      </c>
      <c r="G23" s="27"/>
      <c r="H23" s="1"/>
      <c r="I23" s="3"/>
      <c r="J23" s="3"/>
      <c r="K23" s="1"/>
      <c r="L23" s="3"/>
      <c r="M23" s="31" t="str">
        <f>VLOOKUP(B23,TDBS!B:C,2,0)</f>
        <v>Female</v>
      </c>
      <c r="N23" s="31">
        <f>IFERROR(__xludf.DUMMYFUNCTION("COUNTA(unique(F23:L23,true))"),1.0)</f>
        <v>1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27.75" customHeight="1">
      <c r="A24" s="1">
        <v>23.0</v>
      </c>
      <c r="B24" s="26">
        <v>1.60116737024E11</v>
      </c>
      <c r="C24" s="3" t="s">
        <v>31</v>
      </c>
      <c r="D24" s="27" t="s">
        <v>12</v>
      </c>
      <c r="E24" s="28">
        <v>8.36</v>
      </c>
      <c r="F24" s="29" t="s">
        <v>684</v>
      </c>
      <c r="G24" s="27"/>
      <c r="H24" s="1"/>
      <c r="I24" s="3"/>
      <c r="J24" s="3"/>
      <c r="K24" s="1"/>
      <c r="L24" s="3"/>
      <c r="M24" s="31" t="str">
        <f>VLOOKUP(B24,TDBS!B:C,2,0)</f>
        <v>Female</v>
      </c>
      <c r="N24" s="31">
        <f>IFERROR(__xludf.DUMMYFUNCTION("COUNTA(unique(F24:L24,true))"),1.0)</f>
        <v>1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27.75" customHeight="1">
      <c r="A25" s="1">
        <v>24.0</v>
      </c>
      <c r="B25" s="26">
        <v>1.60116737025E11</v>
      </c>
      <c r="C25" s="35" t="s">
        <v>77</v>
      </c>
      <c r="D25" s="27" t="s">
        <v>12</v>
      </c>
      <c r="E25" s="28">
        <v>7.69</v>
      </c>
      <c r="F25" s="29" t="s">
        <v>684</v>
      </c>
      <c r="G25" s="36" t="s">
        <v>696</v>
      </c>
      <c r="H25" s="1"/>
      <c r="I25" s="3"/>
      <c r="J25" s="3"/>
      <c r="K25" s="1"/>
      <c r="L25" s="3"/>
      <c r="M25" s="31" t="str">
        <f>VLOOKUP(B25,TDBS!B:C,2,0)</f>
        <v>Female</v>
      </c>
      <c r="N25" s="31">
        <f>IFERROR(__xludf.DUMMYFUNCTION("COUNTA(unique(F25:L25,true))"),2.0)</f>
        <v>2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27.75" customHeight="1">
      <c r="A26" s="1">
        <v>25.0</v>
      </c>
      <c r="B26" s="26">
        <v>1.60116737026E11</v>
      </c>
      <c r="C26" s="3" t="s">
        <v>47</v>
      </c>
      <c r="D26" s="27" t="s">
        <v>12</v>
      </c>
      <c r="E26" s="28">
        <v>8.07</v>
      </c>
      <c r="F26" s="29"/>
      <c r="G26" s="27"/>
      <c r="H26" s="1"/>
      <c r="I26" s="1"/>
      <c r="J26" s="1"/>
      <c r="K26" s="1"/>
      <c r="L26" s="3"/>
      <c r="M26" s="31" t="str">
        <f>VLOOKUP(B26,TDBS!B:C,2,0)</f>
        <v>Female</v>
      </c>
      <c r="N26" s="31">
        <f>IFERROR(__xludf.DUMMYFUNCTION("COUNTA(unique(F26:L26,true))"),0.0)</f>
        <v>0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27.75" customHeight="1">
      <c r="A27" s="1">
        <v>26.0</v>
      </c>
      <c r="B27" s="26">
        <v>1.60116737027E11</v>
      </c>
      <c r="C27" s="3" t="s">
        <v>49</v>
      </c>
      <c r="D27" s="27" t="s">
        <v>12</v>
      </c>
      <c r="E27" s="28">
        <v>8.06</v>
      </c>
      <c r="F27" s="29" t="s">
        <v>682</v>
      </c>
      <c r="G27" s="27" t="s">
        <v>697</v>
      </c>
      <c r="H27" s="1"/>
      <c r="I27" s="3"/>
      <c r="J27" s="1"/>
      <c r="K27" s="1"/>
      <c r="L27" s="3"/>
      <c r="M27" s="31" t="str">
        <f>VLOOKUP(B27,TDBS!B:C,2,0)</f>
        <v>Female</v>
      </c>
      <c r="N27" s="31">
        <f>IFERROR(__xludf.DUMMYFUNCTION("COUNTA(unique(F27:L27,true))"),2.0)</f>
        <v>2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27.75" customHeight="1">
      <c r="A28" s="1">
        <v>27.0</v>
      </c>
      <c r="B28" s="26">
        <v>1.60116737028E11</v>
      </c>
      <c r="C28" s="3" t="s">
        <v>103</v>
      </c>
      <c r="D28" s="27" t="s">
        <v>12</v>
      </c>
      <c r="E28" s="28">
        <v>7.0</v>
      </c>
      <c r="F28" s="29" t="s">
        <v>698</v>
      </c>
      <c r="G28" s="27" t="s">
        <v>698</v>
      </c>
      <c r="H28" s="1" t="s">
        <v>683</v>
      </c>
      <c r="I28" s="3"/>
      <c r="J28" s="1"/>
      <c r="K28" s="1"/>
      <c r="L28" s="3"/>
      <c r="M28" s="31" t="str">
        <f>VLOOKUP(B28,TDBS!B:C,2,0)</f>
        <v>Female</v>
      </c>
      <c r="N28" s="31">
        <f>IFERROR(__xludf.DUMMYFUNCTION("COUNTA(unique(F28:L28,true))"),2.0)</f>
        <v>2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27.75" customHeight="1">
      <c r="A29" s="1">
        <v>28.0</v>
      </c>
      <c r="B29" s="26">
        <v>1.60116737029E11</v>
      </c>
      <c r="C29" s="3" t="s">
        <v>23</v>
      </c>
      <c r="D29" s="27" t="s">
        <v>12</v>
      </c>
      <c r="E29" s="28">
        <v>8.47</v>
      </c>
      <c r="F29" s="29" t="s">
        <v>698</v>
      </c>
      <c r="G29" s="27" t="s">
        <v>698</v>
      </c>
      <c r="H29" s="30" t="s">
        <v>679</v>
      </c>
      <c r="I29" s="1" t="s">
        <v>680</v>
      </c>
      <c r="J29" s="1" t="s">
        <v>699</v>
      </c>
      <c r="K29" s="1" t="s">
        <v>694</v>
      </c>
      <c r="L29" s="3" t="s">
        <v>697</v>
      </c>
      <c r="M29" s="31" t="str">
        <f>VLOOKUP(B29,TDBS!B:C,2,0)</f>
        <v>Female</v>
      </c>
      <c r="N29" s="31">
        <f>IFERROR(__xludf.DUMMYFUNCTION("COUNTA(unique(F29:L29,true))"),6.0)</f>
        <v>6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27.75" customHeight="1">
      <c r="A30" s="1">
        <v>29.0</v>
      </c>
      <c r="B30" s="26">
        <v>1.6011673703E11</v>
      </c>
      <c r="C30" s="3" t="s">
        <v>37</v>
      </c>
      <c r="D30" s="27" t="s">
        <v>12</v>
      </c>
      <c r="E30" s="28">
        <v>8.08</v>
      </c>
      <c r="F30" s="29" t="s">
        <v>679</v>
      </c>
      <c r="G30" s="27" t="s">
        <v>691</v>
      </c>
      <c r="H30" s="30" t="s">
        <v>679</v>
      </c>
      <c r="I30" s="1" t="s">
        <v>680</v>
      </c>
      <c r="J30" s="1" t="s">
        <v>692</v>
      </c>
      <c r="K30" s="1" t="s">
        <v>694</v>
      </c>
      <c r="L30" s="3"/>
      <c r="M30" s="31" t="str">
        <f>VLOOKUP(B30,TDBS!B:C,2,0)</f>
        <v>Female</v>
      </c>
      <c r="N30" s="31">
        <f>IFERROR(__xludf.DUMMYFUNCTION("COUNTA(unique(F30:L30,true))"),5.0)</f>
        <v>5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27.75" customHeight="1">
      <c r="A31" s="1">
        <v>30.0</v>
      </c>
      <c r="B31" s="26">
        <v>1.60116737031E11</v>
      </c>
      <c r="C31" s="3" t="s">
        <v>41</v>
      </c>
      <c r="D31" s="27" t="s">
        <v>12</v>
      </c>
      <c r="E31" s="28">
        <v>8.16</v>
      </c>
      <c r="F31" s="29" t="s">
        <v>680</v>
      </c>
      <c r="G31" s="27" t="s">
        <v>682</v>
      </c>
      <c r="H31" s="1" t="s">
        <v>692</v>
      </c>
      <c r="I31" s="3"/>
      <c r="J31" s="3"/>
      <c r="K31" s="3"/>
      <c r="L31" s="3"/>
      <c r="M31" s="31" t="str">
        <f>VLOOKUP(B31,TDBS!B:C,2,0)</f>
        <v>Female</v>
      </c>
      <c r="N31" s="31">
        <f>IFERROR(__xludf.DUMMYFUNCTION("COUNTA(unique(F31:L31,true))"),3.0)</f>
        <v>3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27.75" customHeight="1">
      <c r="A32" s="1">
        <v>31.0</v>
      </c>
      <c r="B32" s="26">
        <v>1.60116737032E11</v>
      </c>
      <c r="C32" s="3" t="s">
        <v>79</v>
      </c>
      <c r="D32" s="27" t="s">
        <v>12</v>
      </c>
      <c r="E32" s="28">
        <v>7.73</v>
      </c>
      <c r="F32" s="29" t="s">
        <v>700</v>
      </c>
      <c r="G32" s="27"/>
      <c r="H32" s="1"/>
      <c r="I32" s="3"/>
      <c r="J32" s="3"/>
      <c r="K32" s="3"/>
      <c r="L32" s="3"/>
      <c r="M32" s="31" t="str">
        <f>VLOOKUP(B32,TDBS!B:C,2,0)</f>
        <v>Female</v>
      </c>
      <c r="N32" s="31">
        <f>IFERROR(__xludf.DUMMYFUNCTION("COUNTA(unique(F32:L32,true))"),1.0)</f>
        <v>1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27.75" customHeight="1">
      <c r="A33" s="1">
        <v>32.0</v>
      </c>
      <c r="B33" s="26">
        <v>1.60116737033E11</v>
      </c>
      <c r="C33" s="3" t="s">
        <v>111</v>
      </c>
      <c r="D33" s="27" t="s">
        <v>12</v>
      </c>
      <c r="E33" s="28">
        <v>7.01</v>
      </c>
      <c r="F33" s="29" t="s">
        <v>698</v>
      </c>
      <c r="G33" s="27" t="s">
        <v>698</v>
      </c>
      <c r="H33" s="1" t="s">
        <v>701</v>
      </c>
      <c r="I33" s="1" t="s">
        <v>694</v>
      </c>
      <c r="J33" s="1"/>
      <c r="K33" s="1"/>
      <c r="L33" s="3"/>
      <c r="M33" s="31" t="str">
        <f>VLOOKUP(B33,TDBS!B:C,2,0)</f>
        <v>Male</v>
      </c>
      <c r="N33" s="31">
        <f>IFERROR(__xludf.DUMMYFUNCTION("COUNTA(unique(F33:L33,true))"),3.0)</f>
        <v>3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27.75" customHeight="1">
      <c r="A34" s="1">
        <v>33.0</v>
      </c>
      <c r="B34" s="26">
        <v>1.60116737034E11</v>
      </c>
      <c r="C34" s="35" t="s">
        <v>55</v>
      </c>
      <c r="D34" s="27" t="s">
        <v>12</v>
      </c>
      <c r="E34" s="28">
        <v>8.08</v>
      </c>
      <c r="F34" s="29" t="s">
        <v>684</v>
      </c>
      <c r="G34" s="27"/>
      <c r="H34" s="1"/>
      <c r="I34" s="3"/>
      <c r="J34" s="1"/>
      <c r="K34" s="1"/>
      <c r="L34" s="3"/>
      <c r="M34" s="31" t="str">
        <f>VLOOKUP(B34,TDBS!B:C,2,0)</f>
        <v>Male</v>
      </c>
      <c r="N34" s="31">
        <f>IFERROR(__xludf.DUMMYFUNCTION("COUNTA(unique(F34:L34,true))"),1.0)</f>
        <v>1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27.75" customHeight="1">
      <c r="A35" s="1">
        <v>34.0</v>
      </c>
      <c r="B35" s="26">
        <v>1.60116737035E11</v>
      </c>
      <c r="C35" s="3" t="s">
        <v>121</v>
      </c>
      <c r="D35" s="27" t="s">
        <v>12</v>
      </c>
      <c r="E35" s="28">
        <v>6.3</v>
      </c>
      <c r="F35" s="37" t="s">
        <v>702</v>
      </c>
      <c r="G35" s="27"/>
      <c r="H35" s="1"/>
      <c r="I35" s="1"/>
      <c r="J35" s="1"/>
      <c r="K35" s="1"/>
      <c r="L35" s="3"/>
      <c r="M35" s="31" t="str">
        <f>VLOOKUP(B35,TDBS!B:C,2,0)</f>
        <v>Male</v>
      </c>
      <c r="N35" s="31">
        <f>IFERROR(__xludf.DUMMYFUNCTION("COUNTA(unique(F35:L35,true))"),1.0)</f>
        <v>1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27.75" customHeight="1">
      <c r="A36" s="1">
        <v>35.0</v>
      </c>
      <c r="B36" s="26">
        <v>1.60116737036E11</v>
      </c>
      <c r="C36" s="38" t="s">
        <v>43</v>
      </c>
      <c r="D36" s="27" t="s">
        <v>12</v>
      </c>
      <c r="E36" s="28">
        <v>8.08</v>
      </c>
      <c r="F36" s="29" t="s">
        <v>681</v>
      </c>
      <c r="G36" s="27"/>
      <c r="H36" s="1"/>
      <c r="I36" s="3"/>
      <c r="J36" s="3"/>
      <c r="K36" s="1"/>
      <c r="L36" s="3"/>
      <c r="M36" s="31" t="str">
        <f>VLOOKUP(B36,TDBS!B:C,2,0)</f>
        <v>Male</v>
      </c>
      <c r="N36" s="31">
        <f>IFERROR(__xludf.DUMMYFUNCTION("COUNTA(unique(F36:L36,true))"),1.0)</f>
        <v>1</v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27.75" customHeight="1">
      <c r="A37" s="1">
        <v>36.0</v>
      </c>
      <c r="B37" s="26">
        <v>1.60116737037E11</v>
      </c>
      <c r="C37" s="3" t="s">
        <v>703</v>
      </c>
      <c r="D37" s="27" t="s">
        <v>12</v>
      </c>
      <c r="E37" s="28">
        <v>8.05</v>
      </c>
      <c r="F37" s="29" t="s">
        <v>689</v>
      </c>
      <c r="G37" s="27" t="s">
        <v>680</v>
      </c>
      <c r="H37" s="1" t="s">
        <v>704</v>
      </c>
      <c r="I37" s="3"/>
      <c r="J37" s="3"/>
      <c r="K37" s="1"/>
      <c r="L37" s="3"/>
      <c r="M37" s="31" t="str">
        <f>VLOOKUP(B37,TDBS!B:C,2,0)</f>
        <v>Male</v>
      </c>
      <c r="N37" s="31">
        <f>IFERROR(__xludf.DUMMYFUNCTION("COUNTA(unique(F37:L37,true))"),3.0)</f>
        <v>3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27.75" customHeight="1">
      <c r="A38" s="1">
        <v>37.0</v>
      </c>
      <c r="B38" s="26">
        <v>1.60116737038E11</v>
      </c>
      <c r="C38" s="3" t="s">
        <v>119</v>
      </c>
      <c r="D38" s="27" t="s">
        <v>12</v>
      </c>
      <c r="E38" s="28">
        <v>6.51</v>
      </c>
      <c r="F38" s="29"/>
      <c r="G38" s="27"/>
      <c r="H38" s="1"/>
      <c r="I38" s="1"/>
      <c r="J38" s="1"/>
      <c r="K38" s="1"/>
      <c r="L38" s="3"/>
      <c r="M38" s="31" t="str">
        <f>VLOOKUP(B38,TDBS!B:C,2,0)</f>
        <v>Male</v>
      </c>
      <c r="N38" s="31">
        <f>IFERROR(__xludf.DUMMYFUNCTION("COUNTA(unique(F38:L38,true))"),0.0)</f>
        <v>0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27.75" customHeight="1">
      <c r="A39" s="1">
        <v>38.0</v>
      </c>
      <c r="B39" s="26">
        <v>1.60116737039E11</v>
      </c>
      <c r="C39" s="3" t="s">
        <v>133</v>
      </c>
      <c r="D39" s="27" t="s">
        <v>12</v>
      </c>
      <c r="E39" s="28">
        <v>6.0</v>
      </c>
      <c r="F39" s="29" t="s">
        <v>683</v>
      </c>
      <c r="G39" s="27"/>
      <c r="H39" s="1"/>
      <c r="I39" s="3"/>
      <c r="J39" s="1"/>
      <c r="K39" s="1"/>
      <c r="L39" s="3"/>
      <c r="M39" s="31" t="str">
        <f>VLOOKUP(B39,TDBS!B:C,2,0)</f>
        <v>Male</v>
      </c>
      <c r="N39" s="31">
        <f>IFERROR(__xludf.DUMMYFUNCTION("COUNTA(unique(F39:L39,true))"),1.0)</f>
        <v>1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27.75" customHeight="1">
      <c r="A40" s="1">
        <v>39.0</v>
      </c>
      <c r="B40" s="26">
        <v>1.6011673704E11</v>
      </c>
      <c r="C40" s="3" t="s">
        <v>85</v>
      </c>
      <c r="D40" s="27" t="s">
        <v>12</v>
      </c>
      <c r="E40" s="28">
        <v>7.49</v>
      </c>
      <c r="F40" s="29" t="s">
        <v>680</v>
      </c>
      <c r="G40" s="27"/>
      <c r="H40" s="1"/>
      <c r="I40" s="3"/>
      <c r="J40" s="1"/>
      <c r="K40" s="1"/>
      <c r="L40" s="3"/>
      <c r="M40" s="31" t="str">
        <f>VLOOKUP(B40,TDBS!B:C,2,0)</f>
        <v>Male</v>
      </c>
      <c r="N40" s="31">
        <f>IFERROR(__xludf.DUMMYFUNCTION("COUNTA(unique(F40:L40,true))"),1.0)</f>
        <v>1</v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27.75" customHeight="1">
      <c r="A41" s="1">
        <v>40.0</v>
      </c>
      <c r="B41" s="26">
        <v>1.60116737041E11</v>
      </c>
      <c r="C41" s="3" t="s">
        <v>83</v>
      </c>
      <c r="D41" s="27" t="s">
        <v>12</v>
      </c>
      <c r="E41" s="28">
        <v>7.62</v>
      </c>
      <c r="F41" s="29" t="s">
        <v>691</v>
      </c>
      <c r="G41" s="27" t="s">
        <v>680</v>
      </c>
      <c r="H41" s="1" t="s">
        <v>682</v>
      </c>
      <c r="I41" s="1" t="s">
        <v>694</v>
      </c>
      <c r="J41" s="3"/>
      <c r="K41" s="3"/>
      <c r="L41" s="3"/>
      <c r="M41" s="31" t="str">
        <f>VLOOKUP(B41,TDBS!B:C,2,0)</f>
        <v>Male</v>
      </c>
      <c r="N41" s="31">
        <f>IFERROR(__xludf.DUMMYFUNCTION("COUNTA(unique(F41:L41,true))"),4.0)</f>
        <v>4</v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27.75" customHeight="1">
      <c r="A42" s="1">
        <v>41.0</v>
      </c>
      <c r="B42" s="26">
        <v>1.60116737042E11</v>
      </c>
      <c r="C42" s="3" t="s">
        <v>93</v>
      </c>
      <c r="D42" s="27" t="s">
        <v>12</v>
      </c>
      <c r="E42" s="28">
        <v>7.13</v>
      </c>
      <c r="F42" s="29" t="s">
        <v>704</v>
      </c>
      <c r="G42" s="27" t="s">
        <v>680</v>
      </c>
      <c r="H42" s="1" t="s">
        <v>686</v>
      </c>
      <c r="I42" s="3"/>
      <c r="J42" s="3"/>
      <c r="K42" s="1"/>
      <c r="L42" s="3"/>
      <c r="M42" s="31" t="str">
        <f>VLOOKUP(B42,TDBS!B:C,2,0)</f>
        <v>Male</v>
      </c>
      <c r="N42" s="31">
        <f>IFERROR(__xludf.DUMMYFUNCTION("COUNTA(unique(F42:L42,true))"),3.0)</f>
        <v>3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27.75" customHeight="1">
      <c r="A43" s="1">
        <v>42.0</v>
      </c>
      <c r="B43" s="26">
        <v>1.60116737043E11</v>
      </c>
      <c r="C43" s="3" t="s">
        <v>10</v>
      </c>
      <c r="D43" s="27" t="s">
        <v>12</v>
      </c>
      <c r="E43" s="28">
        <v>8.8</v>
      </c>
      <c r="F43" s="29" t="s">
        <v>700</v>
      </c>
      <c r="G43" s="27"/>
      <c r="H43" s="1"/>
      <c r="I43" s="3"/>
      <c r="J43" s="3"/>
      <c r="K43" s="1"/>
      <c r="L43" s="3"/>
      <c r="M43" s="31" t="str">
        <f>VLOOKUP(B43,TDBS!B:C,2,0)</f>
        <v>Male</v>
      </c>
      <c r="N43" s="31">
        <f>IFERROR(__xludf.DUMMYFUNCTION("COUNTA(unique(F43:L43,true))"),1.0)</f>
        <v>1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27.75" customHeight="1">
      <c r="A44" s="1">
        <v>43.0</v>
      </c>
      <c r="B44" s="26">
        <v>1.60116737044E11</v>
      </c>
      <c r="C44" s="3" t="s">
        <v>113</v>
      </c>
      <c r="D44" s="27" t="s">
        <v>12</v>
      </c>
      <c r="E44" s="28">
        <v>7.01</v>
      </c>
      <c r="F44" s="29" t="s">
        <v>680</v>
      </c>
      <c r="G44" s="27" t="s">
        <v>682</v>
      </c>
      <c r="H44" s="1"/>
      <c r="I44" s="3"/>
      <c r="J44" s="3"/>
      <c r="K44" s="1"/>
      <c r="L44" s="3"/>
      <c r="M44" s="31" t="str">
        <f>VLOOKUP(B44,TDBS!B:C,2,0)</f>
        <v>Male</v>
      </c>
      <c r="N44" s="31">
        <f>IFERROR(__xludf.DUMMYFUNCTION("COUNTA(unique(F44:L44,true))"),2.0)</f>
        <v>2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27.75" customHeight="1">
      <c r="A45" s="1">
        <v>44.0</v>
      </c>
      <c r="B45" s="26">
        <v>1.60116737045E11</v>
      </c>
      <c r="C45" s="3" t="s">
        <v>53</v>
      </c>
      <c r="D45" s="27" t="s">
        <v>12</v>
      </c>
      <c r="E45" s="28">
        <v>8.08</v>
      </c>
      <c r="F45" s="33" t="s">
        <v>705</v>
      </c>
      <c r="G45" s="27"/>
      <c r="H45" s="1"/>
      <c r="I45" s="3"/>
      <c r="J45" s="3"/>
      <c r="K45" s="1"/>
      <c r="L45" s="3"/>
      <c r="M45" s="31" t="str">
        <f>VLOOKUP(B45,TDBS!B:C,2,0)</f>
        <v>Male</v>
      </c>
      <c r="N45" s="31">
        <f>IFERROR(__xludf.DUMMYFUNCTION("COUNTA(unique(F45:L45,true))"),1.0)</f>
        <v>1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27.75" customHeight="1">
      <c r="A46" s="1">
        <v>45.0</v>
      </c>
      <c r="B46" s="26">
        <v>1.60116737046E11</v>
      </c>
      <c r="C46" s="3" t="s">
        <v>99</v>
      </c>
      <c r="D46" s="27" t="s">
        <v>12</v>
      </c>
      <c r="E46" s="28">
        <v>7.18</v>
      </c>
      <c r="F46" s="29" t="s">
        <v>682</v>
      </c>
      <c r="G46" s="27"/>
      <c r="H46" s="1"/>
      <c r="I46" s="3"/>
      <c r="J46" s="3"/>
      <c r="K46" s="1"/>
      <c r="L46" s="3"/>
      <c r="M46" s="31" t="str">
        <f>VLOOKUP(B46,TDBS!B:C,2,0)</f>
        <v>Male</v>
      </c>
      <c r="N46" s="31">
        <f>IFERROR(__xludf.DUMMYFUNCTION("COUNTA(unique(F46:L46,true))"),1.0)</f>
        <v>1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27.75" customHeight="1">
      <c r="A47" s="1">
        <v>46.0</v>
      </c>
      <c r="B47" s="26">
        <v>1.60116737047E11</v>
      </c>
      <c r="C47" s="3" t="s">
        <v>95</v>
      </c>
      <c r="D47" s="27" t="s">
        <v>12</v>
      </c>
      <c r="E47" s="28">
        <v>7.15</v>
      </c>
      <c r="F47" s="29" t="s">
        <v>682</v>
      </c>
      <c r="G47" s="27"/>
      <c r="H47" s="1"/>
      <c r="I47" s="3"/>
      <c r="J47" s="3"/>
      <c r="K47" s="1"/>
      <c r="L47" s="3"/>
      <c r="M47" s="31" t="str">
        <f>VLOOKUP(B47,TDBS!B:C,2,0)</f>
        <v>Male</v>
      </c>
      <c r="N47" s="31">
        <f>IFERROR(__xludf.DUMMYFUNCTION("COUNTA(unique(F47:L47,true))"),1.0)</f>
        <v>1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27.75" customHeight="1">
      <c r="A48" s="1">
        <v>47.0</v>
      </c>
      <c r="B48" s="26">
        <v>1.60116737048E11</v>
      </c>
      <c r="C48" s="3" t="s">
        <v>127</v>
      </c>
      <c r="D48" s="27" t="s">
        <v>12</v>
      </c>
      <c r="E48" s="28">
        <v>6.02</v>
      </c>
      <c r="F48" s="39" t="s">
        <v>706</v>
      </c>
      <c r="G48" s="31"/>
      <c r="H48" s="1"/>
      <c r="I48" s="3"/>
      <c r="J48" s="3"/>
      <c r="K48" s="1"/>
      <c r="L48" s="3"/>
      <c r="M48" s="31" t="str">
        <f>VLOOKUP(B48,TDBS!B:C,2,0)</f>
        <v>Male</v>
      </c>
      <c r="N48" s="31">
        <f>IFERROR(__xludf.DUMMYFUNCTION("COUNTA(unique(F48:L48,true))"),1.0)</f>
        <v>1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27.75" customHeight="1">
      <c r="A49" s="1">
        <v>48.0</v>
      </c>
      <c r="B49" s="26">
        <v>1.60116737049E11</v>
      </c>
      <c r="C49" s="3" t="s">
        <v>63</v>
      </c>
      <c r="D49" s="27" t="s">
        <v>12</v>
      </c>
      <c r="E49" s="28">
        <v>7.9</v>
      </c>
      <c r="F49" s="29" t="s">
        <v>684</v>
      </c>
      <c r="G49" s="27"/>
      <c r="H49" s="1"/>
      <c r="I49" s="3"/>
      <c r="J49" s="3"/>
      <c r="K49" s="1"/>
      <c r="L49" s="3"/>
      <c r="M49" s="31" t="str">
        <f>VLOOKUP(B49,TDBS!B:C,2,0)</f>
        <v>Male</v>
      </c>
      <c r="N49" s="31">
        <f>IFERROR(__xludf.DUMMYFUNCTION("COUNTA(unique(F49:L49,true))"),1.0)</f>
        <v>1</v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27.75" customHeight="1">
      <c r="A50" s="1">
        <v>49.0</v>
      </c>
      <c r="B50" s="26">
        <v>1.6011673705E11</v>
      </c>
      <c r="C50" s="3" t="s">
        <v>39</v>
      </c>
      <c r="D50" s="27" t="s">
        <v>12</v>
      </c>
      <c r="E50" s="28">
        <v>8.15</v>
      </c>
      <c r="F50" s="29" t="s">
        <v>681</v>
      </c>
      <c r="G50" s="27"/>
      <c r="H50" s="1"/>
      <c r="I50" s="3"/>
      <c r="J50" s="3"/>
      <c r="K50" s="1"/>
      <c r="L50" s="3"/>
      <c r="M50" s="31" t="str">
        <f>VLOOKUP(B50,TDBS!B:C,2,0)</f>
        <v>Male</v>
      </c>
      <c r="N50" s="31">
        <f>IFERROR(__xludf.DUMMYFUNCTION("COUNTA(unique(F50:L50,true))"),1.0)</f>
        <v>1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27.75" customHeight="1">
      <c r="A51" s="1">
        <v>50.0</v>
      </c>
      <c r="B51" s="26">
        <v>1.60116737051E11</v>
      </c>
      <c r="C51" s="3" t="s">
        <v>25</v>
      </c>
      <c r="D51" s="27" t="s">
        <v>12</v>
      </c>
      <c r="E51" s="28">
        <v>8.4</v>
      </c>
      <c r="F51" s="29" t="s">
        <v>679</v>
      </c>
      <c r="G51" s="30" t="s">
        <v>679</v>
      </c>
      <c r="H51" s="1" t="s">
        <v>707</v>
      </c>
      <c r="I51" s="1"/>
      <c r="J51" s="1"/>
      <c r="K51" s="1"/>
      <c r="L51" s="3"/>
      <c r="M51" s="31" t="str">
        <f>VLOOKUP(B51,TDBS!B:C,2,0)</f>
        <v>Male</v>
      </c>
      <c r="N51" s="31">
        <f>IFERROR(__xludf.DUMMYFUNCTION("COUNTA(unique(F51:L51,true))"),2.0)</f>
        <v>2</v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27.75" customHeight="1">
      <c r="A52" s="1">
        <v>51.0</v>
      </c>
      <c r="B52" s="26">
        <v>1.60116737052E11</v>
      </c>
      <c r="C52" s="3" t="s">
        <v>65</v>
      </c>
      <c r="D52" s="27" t="s">
        <v>12</v>
      </c>
      <c r="E52" s="28">
        <v>7.9</v>
      </c>
      <c r="F52" s="29" t="s">
        <v>684</v>
      </c>
      <c r="G52" s="40" t="s">
        <v>708</v>
      </c>
      <c r="H52" s="1"/>
      <c r="I52" s="3"/>
      <c r="J52" s="1"/>
      <c r="K52" s="1"/>
      <c r="L52" s="3"/>
      <c r="M52" s="31" t="str">
        <f>VLOOKUP(B52,TDBS!B:C,2,0)</f>
        <v>Male</v>
      </c>
      <c r="N52" s="31">
        <f>IFERROR(__xludf.DUMMYFUNCTION("COUNTA(unique(F52:L52,true))"),2.0)</f>
        <v>2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27.75" customHeight="1">
      <c r="A53" s="1">
        <v>52.0</v>
      </c>
      <c r="B53" s="26">
        <v>1.60116737053E11</v>
      </c>
      <c r="C53" s="32" t="s">
        <v>101</v>
      </c>
      <c r="D53" s="27" t="s">
        <v>12</v>
      </c>
      <c r="E53" s="28">
        <v>7.06</v>
      </c>
      <c r="F53" s="29" t="s">
        <v>682</v>
      </c>
      <c r="G53" s="27"/>
      <c r="H53" s="1"/>
      <c r="I53" s="3"/>
      <c r="J53" s="1"/>
      <c r="K53" s="1"/>
      <c r="L53" s="3"/>
      <c r="M53" s="31" t="str">
        <f>VLOOKUP(B53,TDBS!B:C,2,0)</f>
        <v>Male</v>
      </c>
      <c r="N53" s="31">
        <f>IFERROR(__xludf.DUMMYFUNCTION("COUNTA(unique(F53:L53,true))"),1.0)</f>
        <v>1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27.75" customHeight="1">
      <c r="A54" s="1">
        <v>53.0</v>
      </c>
      <c r="B54" s="26">
        <v>1.60116737054E11</v>
      </c>
      <c r="C54" s="3" t="s">
        <v>135</v>
      </c>
      <c r="D54" s="27" t="s">
        <v>12</v>
      </c>
      <c r="E54" s="28">
        <v>6.5</v>
      </c>
      <c r="F54" s="29" t="s">
        <v>698</v>
      </c>
      <c r="G54" s="27" t="s">
        <v>698</v>
      </c>
      <c r="H54" s="1"/>
      <c r="I54" s="1"/>
      <c r="J54" s="1"/>
      <c r="K54" s="1"/>
      <c r="L54" s="3"/>
      <c r="M54" s="31" t="str">
        <f>VLOOKUP(B54,TDBS!B:C,2,0)</f>
        <v>Male</v>
      </c>
      <c r="N54" s="31">
        <f>IFERROR(__xludf.DUMMYFUNCTION("COUNTA(unique(F54:L54,true))"),1.0)</f>
        <v>1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27.75" customHeight="1">
      <c r="A55" s="1">
        <v>54.0</v>
      </c>
      <c r="B55" s="26">
        <v>1.60116737055E11</v>
      </c>
      <c r="C55" s="3" t="s">
        <v>107</v>
      </c>
      <c r="D55" s="27" t="s">
        <v>12</v>
      </c>
      <c r="E55" s="28">
        <v>7.0</v>
      </c>
      <c r="F55" s="29" t="s">
        <v>680</v>
      </c>
      <c r="G55" s="27" t="s">
        <v>683</v>
      </c>
      <c r="H55" s="1" t="s">
        <v>691</v>
      </c>
      <c r="I55" s="3"/>
      <c r="J55" s="3"/>
      <c r="K55" s="3"/>
      <c r="L55" s="3"/>
      <c r="M55" s="31" t="str">
        <f>VLOOKUP(B55,TDBS!B:C,2,0)</f>
        <v>Male</v>
      </c>
      <c r="N55" s="31">
        <f>IFERROR(__xludf.DUMMYFUNCTION("COUNTA(unique(F55:L55,true))"),3.0)</f>
        <v>3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27.75" customHeight="1">
      <c r="A56" s="1">
        <v>55.0</v>
      </c>
      <c r="B56" s="26">
        <v>1.60116737056E11</v>
      </c>
      <c r="C56" s="3" t="s">
        <v>91</v>
      </c>
      <c r="D56" s="27" t="s">
        <v>12</v>
      </c>
      <c r="E56" s="28">
        <v>7.28</v>
      </c>
      <c r="F56" s="29" t="s">
        <v>691</v>
      </c>
      <c r="G56" s="27" t="s">
        <v>680</v>
      </c>
      <c r="H56" s="1" t="s">
        <v>682</v>
      </c>
      <c r="I56" s="1" t="s">
        <v>709</v>
      </c>
      <c r="J56" s="3"/>
      <c r="K56" s="3"/>
      <c r="L56" s="3"/>
      <c r="M56" s="31" t="str">
        <f>VLOOKUP(B56,TDBS!B:C,2,0)</f>
        <v>Male</v>
      </c>
      <c r="N56" s="31">
        <f>IFERROR(__xludf.DUMMYFUNCTION("COUNTA(unique(F56:L56,true))"),4.0)</f>
        <v>4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27.75" customHeight="1">
      <c r="A57" s="1">
        <v>56.0</v>
      </c>
      <c r="B57" s="26">
        <v>1.60116737057E11</v>
      </c>
      <c r="C57" s="3" t="s">
        <v>89</v>
      </c>
      <c r="D57" s="27" t="s">
        <v>12</v>
      </c>
      <c r="E57" s="28">
        <v>7.5</v>
      </c>
      <c r="F57" s="29" t="s">
        <v>680</v>
      </c>
      <c r="G57" s="27" t="s">
        <v>682</v>
      </c>
      <c r="H57" s="1" t="s">
        <v>691</v>
      </c>
      <c r="I57" s="3"/>
      <c r="J57" s="3"/>
      <c r="K57" s="3"/>
      <c r="L57" s="3"/>
      <c r="M57" s="31" t="str">
        <f>VLOOKUP(B57,TDBS!B:C,2,0)</f>
        <v>Male</v>
      </c>
      <c r="N57" s="31">
        <f>IFERROR(__xludf.DUMMYFUNCTION("COUNTA(unique(F57:L57,true))"),3.0)</f>
        <v>3</v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27.75" customHeight="1">
      <c r="A58" s="1">
        <v>57.0</v>
      </c>
      <c r="B58" s="26">
        <v>1.60116737058E11</v>
      </c>
      <c r="C58" s="3" t="s">
        <v>15</v>
      </c>
      <c r="D58" s="27" t="s">
        <v>12</v>
      </c>
      <c r="E58" s="28">
        <v>8.76</v>
      </c>
      <c r="F58" s="29" t="s">
        <v>686</v>
      </c>
      <c r="G58" s="27" t="s">
        <v>689</v>
      </c>
      <c r="H58" s="1" t="s">
        <v>710</v>
      </c>
      <c r="I58" s="3"/>
      <c r="J58" s="3"/>
      <c r="K58" s="3"/>
      <c r="L58" s="3"/>
      <c r="M58" s="31" t="str">
        <f>VLOOKUP(B58,TDBS!B:C,2,0)</f>
        <v>Male</v>
      </c>
      <c r="N58" s="31">
        <f>IFERROR(__xludf.DUMMYFUNCTION("COUNTA(unique(F58:L58,true))"),3.0)</f>
        <v>3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27.75" customHeight="1">
      <c r="A59" s="1">
        <v>58.0</v>
      </c>
      <c r="B59" s="26">
        <v>1.6011673706E11</v>
      </c>
      <c r="C59" s="3" t="s">
        <v>21</v>
      </c>
      <c r="D59" s="27" t="s">
        <v>12</v>
      </c>
      <c r="E59" s="28">
        <v>8.48</v>
      </c>
      <c r="F59" s="29" t="s">
        <v>679</v>
      </c>
      <c r="G59" s="27" t="s">
        <v>691</v>
      </c>
      <c r="H59" s="30" t="s">
        <v>679</v>
      </c>
      <c r="I59" s="1" t="s">
        <v>680</v>
      </c>
      <c r="J59" s="1" t="s">
        <v>682</v>
      </c>
      <c r="K59" s="1" t="s">
        <v>711</v>
      </c>
      <c r="L59" s="3"/>
      <c r="M59" s="31" t="str">
        <f>VLOOKUP(B59,TDBS!B:C,2,0)</f>
        <v>Male</v>
      </c>
      <c r="N59" s="31">
        <f>IFERROR(__xludf.DUMMYFUNCTION("COUNTA(unique(F59:L59,true))"),5.0)</f>
        <v>5</v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27.75" customHeight="1">
      <c r="A60" s="1">
        <v>59.0</v>
      </c>
      <c r="B60" s="26">
        <v>1.60116737123E11</v>
      </c>
      <c r="C60" s="3" t="s">
        <v>129</v>
      </c>
      <c r="D60" s="27" t="s">
        <v>12</v>
      </c>
      <c r="E60" s="28">
        <v>6.01</v>
      </c>
      <c r="F60" s="29" t="s">
        <v>679</v>
      </c>
      <c r="G60" s="30" t="s">
        <v>679</v>
      </c>
      <c r="H60" s="41" t="s">
        <v>695</v>
      </c>
      <c r="I60" s="1"/>
      <c r="J60" s="1"/>
      <c r="K60" s="1"/>
      <c r="L60" s="3"/>
      <c r="M60" s="31" t="str">
        <f>VLOOKUP(B60,TDBS!B:C,2,0)</f>
        <v>Female</v>
      </c>
      <c r="N60" s="31">
        <f>IFERROR(__xludf.DUMMYFUNCTION("COUNTA(unique(F60:L60,true))"),2.0)</f>
        <v>2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27.75" customHeight="1">
      <c r="A61" s="1">
        <v>60.0</v>
      </c>
      <c r="B61" s="26">
        <v>1.60116737124E11</v>
      </c>
      <c r="C61" s="3" t="s">
        <v>115</v>
      </c>
      <c r="D61" s="27" t="s">
        <v>12</v>
      </c>
      <c r="E61" s="28">
        <v>7.3</v>
      </c>
      <c r="F61" s="29" t="s">
        <v>691</v>
      </c>
      <c r="G61" s="27"/>
      <c r="H61" s="1" t="s">
        <v>712</v>
      </c>
      <c r="I61" s="3"/>
      <c r="J61" s="1"/>
      <c r="K61" s="1"/>
      <c r="L61" s="3"/>
      <c r="M61" s="31" t="str">
        <f>VLOOKUP(B61,TDBS!B:C,2,0)</f>
        <v>Female</v>
      </c>
      <c r="N61" s="31">
        <f>IFERROR(__xludf.DUMMYFUNCTION("COUNTA(unique(F61:L61,true))"),2.0)</f>
        <v>2</v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27.75" customHeight="1">
      <c r="A62" s="1">
        <v>61.0</v>
      </c>
      <c r="B62" s="26">
        <v>1.60116737301E11</v>
      </c>
      <c r="C62" s="3" t="s">
        <v>117</v>
      </c>
      <c r="D62" s="27" t="s">
        <v>12</v>
      </c>
      <c r="E62" s="28">
        <v>6.46</v>
      </c>
      <c r="F62" s="29" t="s">
        <v>698</v>
      </c>
      <c r="G62" s="27" t="s">
        <v>698</v>
      </c>
      <c r="H62" s="1"/>
      <c r="I62" s="1"/>
      <c r="J62" s="1"/>
      <c r="K62" s="1"/>
      <c r="L62" s="3"/>
      <c r="M62" s="31" t="str">
        <f>VLOOKUP(B62,TDBS!B:C,2,0)</f>
        <v>Male</v>
      </c>
      <c r="N62" s="31">
        <f>IFERROR(__xludf.DUMMYFUNCTION("COUNTA(unique(F62:L62,true))"),1.0)</f>
        <v>1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27.75" customHeight="1">
      <c r="A63" s="1">
        <v>62.0</v>
      </c>
      <c r="B63" s="26">
        <v>1.60116737302E11</v>
      </c>
      <c r="C63" s="3" t="s">
        <v>105</v>
      </c>
      <c r="D63" s="27" t="s">
        <v>12</v>
      </c>
      <c r="E63" s="28">
        <v>7.1</v>
      </c>
      <c r="F63" s="29" t="s">
        <v>680</v>
      </c>
      <c r="G63" s="27" t="s">
        <v>713</v>
      </c>
      <c r="H63" s="1"/>
      <c r="I63" s="3"/>
      <c r="J63" s="1"/>
      <c r="K63" s="1"/>
      <c r="L63" s="3"/>
      <c r="M63" s="31" t="str">
        <f>VLOOKUP(B63,TDBS!B:C,2,0)</f>
        <v>Male</v>
      </c>
      <c r="N63" s="31">
        <f>IFERROR(__xludf.DUMMYFUNCTION("COUNTA(unique(F63:L63,true))"),2.0)</f>
        <v>2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27.75" customHeight="1">
      <c r="A64" s="1">
        <v>63.0</v>
      </c>
      <c r="B64" s="26">
        <v>1.60116737303E11</v>
      </c>
      <c r="C64" s="3" t="s">
        <v>137</v>
      </c>
      <c r="D64" s="27" t="s">
        <v>12</v>
      </c>
      <c r="E64" s="28">
        <v>6.02</v>
      </c>
      <c r="F64" s="29" t="s">
        <v>682</v>
      </c>
      <c r="G64" s="27"/>
      <c r="H64" s="1"/>
      <c r="I64" s="3"/>
      <c r="J64" s="1"/>
      <c r="K64" s="1"/>
      <c r="L64" s="3"/>
      <c r="M64" s="31" t="str">
        <f>VLOOKUP(B64,TDBS!B:C,2,0)</f>
        <v>Female</v>
      </c>
      <c r="N64" s="31">
        <f>IFERROR(__xludf.DUMMYFUNCTION("COUNTA(unique(F64:L64,true))"),1.0)</f>
        <v>1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27.75" customHeight="1">
      <c r="A65" s="1">
        <v>64.0</v>
      </c>
      <c r="B65" s="26">
        <v>1.60116737305E11</v>
      </c>
      <c r="C65" s="3" t="s">
        <v>125</v>
      </c>
      <c r="D65" s="27" t="s">
        <v>12</v>
      </c>
      <c r="E65" s="28">
        <v>6.05</v>
      </c>
      <c r="F65" s="29"/>
      <c r="G65" s="27"/>
      <c r="H65" s="1"/>
      <c r="I65" s="1"/>
      <c r="J65" s="1"/>
      <c r="K65" s="1"/>
      <c r="L65" s="3"/>
      <c r="M65" s="31" t="str">
        <f>VLOOKUP(B65,TDBS!B:C,2,0)</f>
        <v>Male</v>
      </c>
      <c r="N65" s="31">
        <f>IFERROR(__xludf.DUMMYFUNCTION("COUNTA(unique(F65:L65,true))"),0.0)</f>
        <v>0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27.75" customHeight="1">
      <c r="A66" s="7"/>
      <c r="B66" s="42"/>
      <c r="D66" s="7"/>
      <c r="E66" s="43"/>
      <c r="F66" s="44"/>
      <c r="H66" s="7"/>
      <c r="I66" s="7"/>
      <c r="J66" s="7"/>
      <c r="K66" s="7"/>
    </row>
    <row r="67" ht="27.75" customHeight="1">
      <c r="A67" s="7"/>
      <c r="B67" s="42"/>
      <c r="D67" s="7"/>
      <c r="E67" s="43"/>
      <c r="F67" s="44"/>
      <c r="H67" s="7"/>
      <c r="I67" s="7"/>
      <c r="J67" s="7"/>
      <c r="K67" s="7"/>
    </row>
    <row r="68" ht="27.75" customHeight="1">
      <c r="A68" s="7"/>
      <c r="B68" s="42"/>
      <c r="D68" s="7"/>
      <c r="E68" s="43"/>
      <c r="F68" s="44"/>
      <c r="H68" s="7"/>
      <c r="I68" s="7"/>
      <c r="J68" s="7"/>
      <c r="K68" s="7"/>
    </row>
    <row r="69" ht="27.75" customHeight="1">
      <c r="A69" s="7"/>
      <c r="B69" s="42"/>
      <c r="D69" s="7"/>
      <c r="E69" s="43"/>
      <c r="F69" s="44"/>
      <c r="H69" s="7"/>
      <c r="I69" s="7"/>
      <c r="J69" s="7"/>
      <c r="K69" s="7"/>
    </row>
    <row r="70" ht="27.75" customHeight="1">
      <c r="A70" s="7"/>
      <c r="B70" s="42"/>
      <c r="D70" s="7"/>
      <c r="E70" s="43"/>
      <c r="F70" s="44"/>
      <c r="H70" s="7"/>
      <c r="I70" s="7"/>
      <c r="J70" s="7"/>
      <c r="K70" s="7"/>
    </row>
    <row r="71" ht="27.75" customHeight="1">
      <c r="A71" s="7"/>
      <c r="B71" s="42"/>
      <c r="D71" s="7"/>
      <c r="E71" s="43"/>
      <c r="F71" s="44"/>
      <c r="H71" s="7"/>
      <c r="I71" s="7"/>
      <c r="J71" s="7"/>
      <c r="K71" s="7"/>
    </row>
    <row r="72" ht="27.75" customHeight="1">
      <c r="A72" s="7"/>
      <c r="B72" s="42"/>
      <c r="D72" s="7"/>
      <c r="E72" s="43"/>
      <c r="F72" s="44"/>
      <c r="H72" s="7"/>
      <c r="I72" s="7"/>
      <c r="J72" s="7"/>
      <c r="K72" s="7"/>
    </row>
    <row r="73" ht="27.75" customHeight="1">
      <c r="A73" s="7"/>
      <c r="B73" s="42"/>
      <c r="D73" s="7"/>
      <c r="E73" s="43"/>
      <c r="F73" s="44"/>
      <c r="H73" s="7"/>
      <c r="I73" s="7"/>
      <c r="J73" s="7"/>
      <c r="K73" s="7"/>
    </row>
    <row r="74" ht="27.75" customHeight="1">
      <c r="A74" s="7"/>
      <c r="B74" s="42"/>
      <c r="D74" s="7"/>
      <c r="E74" s="43"/>
      <c r="F74" s="44"/>
      <c r="H74" s="7"/>
      <c r="I74" s="7"/>
      <c r="J74" s="7"/>
      <c r="K74" s="7"/>
    </row>
    <row r="75" ht="27.75" customHeight="1">
      <c r="A75" s="7"/>
      <c r="B75" s="42"/>
      <c r="D75" s="7"/>
      <c r="E75" s="43"/>
      <c r="F75" s="44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27.75" customHeight="1">
      <c r="A76" s="7"/>
      <c r="B76" s="42"/>
      <c r="D76" s="7"/>
      <c r="E76" s="43"/>
      <c r="F76" s="44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27.75" customHeight="1">
      <c r="A77" s="7"/>
      <c r="B77" s="42"/>
      <c r="D77" s="7"/>
      <c r="E77" s="43"/>
      <c r="F77" s="44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27.75" customHeight="1">
      <c r="A78" s="7"/>
      <c r="B78" s="42"/>
      <c r="D78" s="7"/>
      <c r="E78" s="43"/>
      <c r="F78" s="44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27.75" customHeight="1">
      <c r="A79" s="7"/>
      <c r="B79" s="42"/>
      <c r="D79" s="7"/>
      <c r="E79" s="43"/>
      <c r="F79" s="44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27.75" customHeight="1">
      <c r="A80" s="7"/>
      <c r="B80" s="42"/>
      <c r="D80" s="7"/>
      <c r="E80" s="43"/>
      <c r="F80" s="44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27.75" customHeight="1">
      <c r="A81" s="7"/>
      <c r="B81" s="42"/>
      <c r="D81" s="7"/>
      <c r="E81" s="43"/>
      <c r="F81" s="44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27.75" customHeight="1">
      <c r="A82" s="7"/>
      <c r="B82" s="42"/>
      <c r="D82" s="7"/>
      <c r="E82" s="43"/>
      <c r="F82" s="44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27.75" customHeight="1">
      <c r="A83" s="7"/>
      <c r="B83" s="42"/>
      <c r="D83" s="7"/>
      <c r="E83" s="43"/>
      <c r="F83" s="44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27.75" customHeight="1">
      <c r="A84" s="7"/>
      <c r="B84" s="42"/>
      <c r="D84" s="7"/>
      <c r="E84" s="43"/>
      <c r="F84" s="44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27.75" customHeight="1">
      <c r="A85" s="7"/>
      <c r="B85" s="42"/>
      <c r="D85" s="7"/>
      <c r="E85" s="43"/>
      <c r="F85" s="44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27.75" customHeight="1">
      <c r="A86" s="7"/>
      <c r="B86" s="42"/>
      <c r="D86" s="7"/>
      <c r="E86" s="43"/>
      <c r="F86" s="44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27.75" customHeight="1">
      <c r="A87" s="7"/>
      <c r="B87" s="42"/>
      <c r="D87" s="7"/>
      <c r="E87" s="43"/>
      <c r="F87" s="44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27.75" customHeight="1">
      <c r="A88" s="7"/>
      <c r="B88" s="42"/>
      <c r="D88" s="7"/>
      <c r="E88" s="43"/>
      <c r="F88" s="44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27.75" customHeight="1">
      <c r="A89" s="7"/>
      <c r="B89" s="42"/>
      <c r="D89" s="7"/>
      <c r="E89" s="43"/>
      <c r="F89" s="44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27.75" customHeight="1">
      <c r="A90" s="7"/>
      <c r="B90" s="42"/>
      <c r="D90" s="7"/>
      <c r="E90" s="43"/>
      <c r="F90" s="44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27.75" customHeight="1">
      <c r="A91" s="7"/>
      <c r="B91" s="42"/>
      <c r="D91" s="7"/>
      <c r="E91" s="43"/>
      <c r="F91" s="44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27.75" customHeight="1">
      <c r="A92" s="7"/>
      <c r="B92" s="42"/>
      <c r="D92" s="7"/>
      <c r="E92" s="43"/>
      <c r="F92" s="44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27.75" customHeight="1">
      <c r="A93" s="7"/>
      <c r="B93" s="42"/>
      <c r="D93" s="7"/>
      <c r="E93" s="43"/>
      <c r="F93" s="44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27.75" customHeight="1">
      <c r="A94" s="7"/>
      <c r="B94" s="42"/>
      <c r="D94" s="7"/>
      <c r="E94" s="43"/>
      <c r="F94" s="44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27.75" customHeight="1">
      <c r="A95" s="7"/>
      <c r="B95" s="42"/>
      <c r="D95" s="7"/>
      <c r="E95" s="43"/>
      <c r="F95" s="44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27.75" customHeight="1">
      <c r="A96" s="7"/>
      <c r="B96" s="42"/>
      <c r="D96" s="7"/>
      <c r="E96" s="43"/>
      <c r="F96" s="44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27.75" customHeight="1">
      <c r="A97" s="7"/>
      <c r="B97" s="42"/>
      <c r="D97" s="7"/>
      <c r="E97" s="43"/>
      <c r="F97" s="44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27.75" customHeight="1">
      <c r="A98" s="7"/>
      <c r="B98" s="42"/>
      <c r="D98" s="7"/>
      <c r="E98" s="43"/>
      <c r="F98" s="44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27.75" customHeight="1">
      <c r="A99" s="7"/>
      <c r="B99" s="42"/>
      <c r="D99" s="7"/>
      <c r="E99" s="43"/>
      <c r="F99" s="44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27.75" customHeight="1">
      <c r="A100" s="7"/>
      <c r="B100" s="42"/>
      <c r="D100" s="7"/>
      <c r="E100" s="43"/>
      <c r="F100" s="44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27.75" customHeight="1">
      <c r="A101" s="7"/>
      <c r="B101" s="42"/>
      <c r="D101" s="7"/>
      <c r="E101" s="43"/>
      <c r="F101" s="44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27.75" customHeight="1">
      <c r="A102" s="7"/>
      <c r="B102" s="42"/>
      <c r="D102" s="7"/>
      <c r="E102" s="43"/>
      <c r="F102" s="44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27.75" customHeight="1">
      <c r="A103" s="7"/>
      <c r="B103" s="42"/>
      <c r="D103" s="7"/>
      <c r="E103" s="43"/>
      <c r="F103" s="44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27.75" customHeight="1">
      <c r="A104" s="7"/>
      <c r="B104" s="42"/>
      <c r="D104" s="7"/>
      <c r="E104" s="43"/>
      <c r="F104" s="44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27.75" customHeight="1">
      <c r="A105" s="7"/>
      <c r="B105" s="42"/>
      <c r="D105" s="7"/>
      <c r="E105" s="43"/>
      <c r="F105" s="44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27.75" customHeight="1">
      <c r="A106" s="7"/>
      <c r="B106" s="42"/>
      <c r="D106" s="7"/>
      <c r="E106" s="43"/>
      <c r="F106" s="44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27.75" customHeight="1">
      <c r="A107" s="7"/>
      <c r="B107" s="42"/>
      <c r="D107" s="7"/>
      <c r="E107" s="43"/>
      <c r="F107" s="44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27.75" customHeight="1">
      <c r="A108" s="7"/>
      <c r="B108" s="42"/>
      <c r="D108" s="7"/>
      <c r="E108" s="43"/>
      <c r="F108" s="44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27.75" customHeight="1">
      <c r="A109" s="7"/>
      <c r="B109" s="42"/>
      <c r="D109" s="7"/>
      <c r="E109" s="43"/>
      <c r="F109" s="44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27.75" customHeight="1">
      <c r="A110" s="7"/>
      <c r="B110" s="42"/>
      <c r="D110" s="7"/>
      <c r="E110" s="43"/>
      <c r="F110" s="44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27.75" customHeight="1">
      <c r="A111" s="7"/>
      <c r="B111" s="42"/>
      <c r="D111" s="7"/>
      <c r="E111" s="43"/>
      <c r="F111" s="44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27.75" customHeight="1">
      <c r="A112" s="7"/>
      <c r="B112" s="42"/>
      <c r="D112" s="7"/>
      <c r="E112" s="43"/>
      <c r="F112" s="44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27.75" customHeight="1">
      <c r="A113" s="7"/>
      <c r="B113" s="42"/>
      <c r="D113" s="7"/>
      <c r="E113" s="43"/>
      <c r="F113" s="44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27.75" customHeight="1">
      <c r="A114" s="7"/>
      <c r="B114" s="42"/>
      <c r="D114" s="7"/>
      <c r="E114" s="43"/>
      <c r="F114" s="44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27.75" customHeight="1">
      <c r="A115" s="7"/>
      <c r="B115" s="42"/>
      <c r="D115" s="7"/>
      <c r="E115" s="43"/>
      <c r="F115" s="44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27.75" customHeight="1">
      <c r="A116" s="7"/>
      <c r="B116" s="42"/>
      <c r="D116" s="7"/>
      <c r="E116" s="43"/>
      <c r="F116" s="44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27.75" customHeight="1">
      <c r="A117" s="7"/>
      <c r="B117" s="42"/>
      <c r="D117" s="7"/>
      <c r="E117" s="43"/>
      <c r="F117" s="44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27.75" customHeight="1">
      <c r="A118" s="7"/>
      <c r="B118" s="42"/>
      <c r="D118" s="7"/>
      <c r="E118" s="43"/>
      <c r="F118" s="44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27.75" customHeight="1">
      <c r="A119" s="7"/>
      <c r="B119" s="42"/>
      <c r="D119" s="7"/>
      <c r="E119" s="43"/>
      <c r="F119" s="44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27.75" customHeight="1">
      <c r="A120" s="7"/>
      <c r="B120" s="42"/>
      <c r="D120" s="7"/>
      <c r="E120" s="43"/>
      <c r="F120" s="44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27.75" customHeight="1">
      <c r="A121" s="7"/>
      <c r="B121" s="42"/>
      <c r="D121" s="7"/>
      <c r="E121" s="43"/>
      <c r="F121" s="44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27.75" customHeight="1">
      <c r="A122" s="7"/>
      <c r="B122" s="42"/>
      <c r="D122" s="7"/>
      <c r="E122" s="43"/>
      <c r="F122" s="44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27.75" customHeight="1">
      <c r="A123" s="7"/>
      <c r="B123" s="42"/>
      <c r="D123" s="7"/>
      <c r="E123" s="43"/>
      <c r="F123" s="44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27.75" customHeight="1">
      <c r="A124" s="7"/>
      <c r="B124" s="42"/>
      <c r="D124" s="7"/>
      <c r="E124" s="43"/>
      <c r="F124" s="44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27.75" customHeight="1">
      <c r="A125" s="7"/>
      <c r="B125" s="42"/>
      <c r="D125" s="7"/>
      <c r="E125" s="43"/>
      <c r="F125" s="44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27.75" customHeight="1">
      <c r="A126" s="7"/>
      <c r="B126" s="42"/>
      <c r="D126" s="7"/>
      <c r="E126" s="43"/>
      <c r="F126" s="44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27.75" customHeight="1">
      <c r="A127" s="7"/>
      <c r="B127" s="42"/>
      <c r="D127" s="7"/>
      <c r="E127" s="43"/>
      <c r="F127" s="44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27.75" customHeight="1">
      <c r="A128" s="7"/>
      <c r="B128" s="42"/>
      <c r="D128" s="7"/>
      <c r="E128" s="43"/>
      <c r="F128" s="44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27.75" customHeight="1">
      <c r="A129" s="7"/>
      <c r="B129" s="42"/>
      <c r="D129" s="7"/>
      <c r="E129" s="43"/>
      <c r="F129" s="44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27.75" customHeight="1">
      <c r="A130" s="7"/>
      <c r="B130" s="42"/>
      <c r="D130" s="7"/>
      <c r="E130" s="43"/>
      <c r="F130" s="44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27.75" customHeight="1">
      <c r="A131" s="7"/>
      <c r="B131" s="42"/>
      <c r="D131" s="7"/>
      <c r="E131" s="43"/>
      <c r="F131" s="44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27.75" customHeight="1">
      <c r="A132" s="7"/>
      <c r="B132" s="42"/>
      <c r="D132" s="7"/>
      <c r="E132" s="43"/>
      <c r="F132" s="44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27.75" customHeight="1">
      <c r="A133" s="7"/>
      <c r="B133" s="42"/>
      <c r="D133" s="7"/>
      <c r="E133" s="43"/>
      <c r="F133" s="44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27.75" customHeight="1">
      <c r="A134" s="7"/>
      <c r="B134" s="42"/>
      <c r="D134" s="7"/>
      <c r="E134" s="43"/>
      <c r="F134" s="44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27.75" customHeight="1">
      <c r="A135" s="7"/>
      <c r="B135" s="42"/>
      <c r="D135" s="7"/>
      <c r="E135" s="43"/>
      <c r="F135" s="44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27.75" customHeight="1">
      <c r="A136" s="7"/>
      <c r="B136" s="42"/>
      <c r="D136" s="7"/>
      <c r="E136" s="43"/>
      <c r="F136" s="44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27.75" customHeight="1">
      <c r="A137" s="7"/>
      <c r="B137" s="42"/>
      <c r="D137" s="7"/>
      <c r="E137" s="43"/>
      <c r="F137" s="44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27.75" customHeight="1">
      <c r="A138" s="7"/>
      <c r="B138" s="42"/>
      <c r="D138" s="7"/>
      <c r="E138" s="43"/>
      <c r="F138" s="44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27.75" customHeight="1">
      <c r="A139" s="7"/>
      <c r="B139" s="42"/>
      <c r="D139" s="7"/>
      <c r="E139" s="43"/>
      <c r="F139" s="44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27.75" customHeight="1">
      <c r="A140" s="7"/>
      <c r="B140" s="42"/>
      <c r="D140" s="7"/>
      <c r="E140" s="43"/>
      <c r="F140" s="44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27.75" customHeight="1">
      <c r="A141" s="7"/>
      <c r="B141" s="42"/>
      <c r="D141" s="7"/>
      <c r="E141" s="43"/>
      <c r="F141" s="44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27.75" customHeight="1">
      <c r="A142" s="7"/>
      <c r="B142" s="42"/>
      <c r="D142" s="7"/>
      <c r="E142" s="43"/>
      <c r="F142" s="44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27.75" customHeight="1">
      <c r="A143" s="7"/>
      <c r="B143" s="42"/>
      <c r="D143" s="7"/>
      <c r="E143" s="43"/>
      <c r="F143" s="44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27.75" customHeight="1">
      <c r="A144" s="7"/>
      <c r="B144" s="42"/>
      <c r="D144" s="7"/>
      <c r="E144" s="43"/>
      <c r="F144" s="44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27.75" customHeight="1">
      <c r="A145" s="7"/>
      <c r="B145" s="42"/>
      <c r="D145" s="7"/>
      <c r="E145" s="43"/>
      <c r="F145" s="44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27.75" customHeight="1">
      <c r="A146" s="7"/>
      <c r="B146" s="42"/>
      <c r="D146" s="7"/>
      <c r="E146" s="43"/>
      <c r="F146" s="44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27.75" customHeight="1">
      <c r="A147" s="7"/>
      <c r="B147" s="42"/>
      <c r="D147" s="7"/>
      <c r="E147" s="43"/>
      <c r="F147" s="44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27.75" customHeight="1">
      <c r="A148" s="7"/>
      <c r="B148" s="42"/>
      <c r="D148" s="7"/>
      <c r="E148" s="43"/>
      <c r="F148" s="44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27.75" customHeight="1">
      <c r="A149" s="7"/>
      <c r="B149" s="42"/>
      <c r="D149" s="7"/>
      <c r="E149" s="43"/>
      <c r="F149" s="44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27.75" customHeight="1">
      <c r="A150" s="7"/>
      <c r="B150" s="42"/>
      <c r="D150" s="7"/>
      <c r="E150" s="43"/>
      <c r="F150" s="44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27.75" customHeight="1">
      <c r="A151" s="7"/>
      <c r="B151" s="42"/>
      <c r="D151" s="7"/>
      <c r="E151" s="43"/>
      <c r="F151" s="44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27.75" customHeight="1">
      <c r="A152" s="7"/>
      <c r="B152" s="42"/>
      <c r="D152" s="7"/>
      <c r="E152" s="43"/>
      <c r="F152" s="44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27.75" customHeight="1">
      <c r="A153" s="7"/>
      <c r="B153" s="42"/>
      <c r="D153" s="7"/>
      <c r="E153" s="43"/>
      <c r="F153" s="44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27.75" customHeight="1">
      <c r="A154" s="7"/>
      <c r="B154" s="42"/>
      <c r="D154" s="7"/>
      <c r="E154" s="43"/>
      <c r="F154" s="44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27.75" customHeight="1">
      <c r="A155" s="7"/>
      <c r="B155" s="42"/>
      <c r="D155" s="7"/>
      <c r="E155" s="43"/>
      <c r="F155" s="4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42"/>
      <c r="D156" s="7"/>
      <c r="E156" s="43"/>
      <c r="F156" s="4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42"/>
      <c r="D157" s="7"/>
      <c r="E157" s="43"/>
      <c r="F157" s="4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42"/>
      <c r="D158" s="7"/>
      <c r="E158" s="43"/>
      <c r="F158" s="44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42"/>
      <c r="D159" s="7"/>
      <c r="E159" s="43"/>
      <c r="F159" s="44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42"/>
      <c r="D160" s="7"/>
      <c r="E160" s="43"/>
      <c r="F160" s="44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42"/>
      <c r="D161" s="7"/>
      <c r="E161" s="43"/>
      <c r="F161" s="4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42"/>
      <c r="D162" s="7"/>
      <c r="E162" s="43"/>
      <c r="F162" s="44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42"/>
      <c r="D163" s="7"/>
      <c r="E163" s="43"/>
      <c r="F163" s="44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42"/>
      <c r="D164" s="7"/>
      <c r="E164" s="43"/>
      <c r="F164" s="44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42"/>
      <c r="D165" s="7"/>
      <c r="E165" s="43"/>
      <c r="F165" s="44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42"/>
      <c r="D166" s="7"/>
      <c r="E166" s="43"/>
      <c r="F166" s="44"/>
      <c r="H166" s="7"/>
      <c r="I166" s="7"/>
      <c r="J166" s="7"/>
      <c r="K166" s="7"/>
    </row>
    <row r="167" ht="15.75" customHeight="1">
      <c r="A167" s="7"/>
      <c r="B167" s="42"/>
      <c r="D167" s="7"/>
      <c r="E167" s="43"/>
      <c r="F167" s="44"/>
      <c r="H167" s="7"/>
      <c r="I167" s="7"/>
      <c r="J167" s="7"/>
      <c r="K167" s="7"/>
    </row>
    <row r="168" ht="15.75" customHeight="1">
      <c r="A168" s="7"/>
      <c r="B168" s="42"/>
      <c r="D168" s="7"/>
      <c r="E168" s="43"/>
      <c r="F168" s="44"/>
      <c r="H168" s="7"/>
      <c r="I168" s="7"/>
      <c r="J168" s="7"/>
      <c r="K168" s="7"/>
    </row>
    <row r="169" ht="15.75" customHeight="1">
      <c r="A169" s="7"/>
      <c r="B169" s="42"/>
      <c r="D169" s="7"/>
      <c r="E169" s="43"/>
      <c r="F169" s="44"/>
      <c r="H169" s="7"/>
      <c r="I169" s="7"/>
      <c r="J169" s="7"/>
      <c r="K169" s="7"/>
    </row>
    <row r="170" ht="15.75" customHeight="1">
      <c r="A170" s="7"/>
      <c r="B170" s="42"/>
      <c r="D170" s="7"/>
      <c r="E170" s="43"/>
      <c r="F170" s="44"/>
      <c r="H170" s="7"/>
      <c r="I170" s="7"/>
      <c r="J170" s="7"/>
      <c r="K170" s="7"/>
    </row>
    <row r="171" ht="15.75" customHeight="1">
      <c r="A171" s="7"/>
      <c r="B171" s="42"/>
      <c r="D171" s="7"/>
      <c r="E171" s="43"/>
      <c r="F171" s="44"/>
      <c r="H171" s="7"/>
      <c r="I171" s="7"/>
      <c r="J171" s="7"/>
      <c r="K171" s="7"/>
    </row>
    <row r="172" ht="15.75" customHeight="1">
      <c r="A172" s="7"/>
      <c r="B172" s="42"/>
      <c r="D172" s="7"/>
      <c r="E172" s="43"/>
      <c r="F172" s="44"/>
      <c r="H172" s="7"/>
      <c r="I172" s="7"/>
      <c r="J172" s="7"/>
      <c r="K172" s="7"/>
    </row>
    <row r="173" ht="15.75" customHeight="1">
      <c r="A173" s="7"/>
      <c r="B173" s="42"/>
      <c r="D173" s="7"/>
      <c r="E173" s="43"/>
      <c r="F173" s="44"/>
      <c r="H173" s="7"/>
      <c r="I173" s="7"/>
      <c r="J173" s="7"/>
      <c r="K173" s="7"/>
    </row>
    <row r="174" ht="15.75" customHeight="1">
      <c r="A174" s="7"/>
      <c r="B174" s="42"/>
      <c r="D174" s="7"/>
      <c r="E174" s="43"/>
      <c r="F174" s="44"/>
      <c r="H174" s="7"/>
      <c r="I174" s="7"/>
      <c r="J174" s="7"/>
      <c r="K174" s="7"/>
    </row>
    <row r="175" ht="15.75" customHeight="1">
      <c r="A175" s="7"/>
      <c r="B175" s="42"/>
      <c r="D175" s="7"/>
      <c r="E175" s="43"/>
      <c r="F175" s="44"/>
      <c r="H175" s="7"/>
      <c r="I175" s="7"/>
      <c r="J175" s="7"/>
      <c r="K175" s="7"/>
    </row>
    <row r="176" ht="15.75" customHeight="1">
      <c r="A176" s="7"/>
      <c r="B176" s="42"/>
      <c r="D176" s="7"/>
      <c r="E176" s="43"/>
      <c r="F176" s="44"/>
      <c r="H176" s="7"/>
      <c r="I176" s="7"/>
      <c r="J176" s="7"/>
      <c r="K176" s="7"/>
    </row>
    <row r="177" ht="15.75" customHeight="1">
      <c r="A177" s="7"/>
      <c r="B177" s="42"/>
      <c r="D177" s="7"/>
      <c r="E177" s="43"/>
      <c r="F177" s="44"/>
      <c r="H177" s="7"/>
      <c r="I177" s="7"/>
      <c r="J177" s="7"/>
      <c r="K177" s="7"/>
    </row>
    <row r="178" ht="15.75" customHeight="1">
      <c r="A178" s="7"/>
      <c r="B178" s="42"/>
      <c r="D178" s="7"/>
      <c r="E178" s="43"/>
      <c r="F178" s="44"/>
      <c r="H178" s="7"/>
      <c r="I178" s="7"/>
      <c r="J178" s="7"/>
      <c r="K178" s="7"/>
    </row>
    <row r="179" ht="15.75" customHeight="1">
      <c r="A179" s="7"/>
      <c r="B179" s="42"/>
      <c r="D179" s="7"/>
      <c r="E179" s="43"/>
      <c r="F179" s="44"/>
      <c r="H179" s="7"/>
      <c r="I179" s="7"/>
      <c r="J179" s="7"/>
      <c r="K179" s="7"/>
    </row>
    <row r="180" ht="15.75" customHeight="1">
      <c r="A180" s="7"/>
      <c r="B180" s="42"/>
      <c r="D180" s="7"/>
      <c r="E180" s="43"/>
      <c r="F180" s="44"/>
      <c r="H180" s="7"/>
      <c r="I180" s="7"/>
      <c r="J180" s="7"/>
      <c r="K180" s="7"/>
    </row>
    <row r="181" ht="15.75" customHeight="1">
      <c r="A181" s="7"/>
      <c r="B181" s="42"/>
      <c r="D181" s="7"/>
      <c r="E181" s="43"/>
      <c r="F181" s="44"/>
      <c r="H181" s="7"/>
      <c r="I181" s="7"/>
      <c r="J181" s="7"/>
      <c r="K181" s="7"/>
    </row>
    <row r="182" ht="15.75" customHeight="1">
      <c r="A182" s="7"/>
      <c r="B182" s="42"/>
      <c r="D182" s="7"/>
      <c r="E182" s="43"/>
      <c r="F182" s="44"/>
      <c r="H182" s="7"/>
      <c r="I182" s="7"/>
      <c r="J182" s="7"/>
      <c r="K182" s="7"/>
    </row>
    <row r="183" ht="15.75" customHeight="1">
      <c r="A183" s="7"/>
      <c r="B183" s="42"/>
      <c r="D183" s="7"/>
      <c r="E183" s="43"/>
      <c r="F183" s="44"/>
      <c r="H183" s="7"/>
      <c r="I183" s="7"/>
      <c r="J183" s="7"/>
      <c r="K183" s="7"/>
    </row>
    <row r="184" ht="15.75" customHeight="1">
      <c r="A184" s="7"/>
      <c r="B184" s="42"/>
      <c r="D184" s="7"/>
      <c r="E184" s="43"/>
      <c r="F184" s="44"/>
      <c r="H184" s="7"/>
      <c r="I184" s="7"/>
      <c r="J184" s="7"/>
      <c r="K184" s="7"/>
    </row>
    <row r="185" ht="15.75" customHeight="1">
      <c r="A185" s="7"/>
      <c r="B185" s="42"/>
      <c r="D185" s="7"/>
      <c r="E185" s="43"/>
      <c r="F185" s="44"/>
      <c r="H185" s="7"/>
      <c r="I185" s="7"/>
      <c r="J185" s="7"/>
      <c r="K185" s="7"/>
    </row>
    <row r="186" ht="15.75" customHeight="1">
      <c r="A186" s="7"/>
      <c r="B186" s="42"/>
      <c r="D186" s="7"/>
      <c r="E186" s="43"/>
      <c r="F186" s="44"/>
      <c r="H186" s="7"/>
      <c r="I186" s="7"/>
      <c r="J186" s="7"/>
      <c r="K186" s="7"/>
    </row>
    <row r="187" ht="15.75" customHeight="1">
      <c r="A187" s="7"/>
      <c r="B187" s="42"/>
      <c r="D187" s="7"/>
      <c r="E187" s="43"/>
      <c r="F187" s="44"/>
      <c r="H187" s="7"/>
      <c r="I187" s="7"/>
      <c r="J187" s="7"/>
      <c r="K187" s="7"/>
    </row>
    <row r="188" ht="15.75" customHeight="1">
      <c r="A188" s="7"/>
      <c r="B188" s="42"/>
      <c r="D188" s="7"/>
      <c r="E188" s="43"/>
      <c r="F188" s="44"/>
      <c r="H188" s="7"/>
      <c r="I188" s="7"/>
      <c r="J188" s="7"/>
      <c r="K188" s="7"/>
    </row>
    <row r="189" ht="15.75" customHeight="1">
      <c r="A189" s="7"/>
      <c r="B189" s="42"/>
      <c r="D189" s="7"/>
      <c r="E189" s="43"/>
      <c r="F189" s="44"/>
      <c r="H189" s="7"/>
      <c r="I189" s="7"/>
      <c r="J189" s="7"/>
      <c r="K189" s="7"/>
    </row>
    <row r="190" ht="15.75" customHeight="1">
      <c r="A190" s="7"/>
      <c r="B190" s="42"/>
      <c r="D190" s="7"/>
      <c r="E190" s="43"/>
      <c r="F190" s="44"/>
      <c r="H190" s="7"/>
      <c r="I190" s="7"/>
      <c r="J190" s="7"/>
      <c r="K190" s="7"/>
    </row>
    <row r="191" ht="15.75" customHeight="1">
      <c r="A191" s="7"/>
      <c r="B191" s="42"/>
      <c r="D191" s="7"/>
      <c r="E191" s="43"/>
      <c r="F191" s="44"/>
      <c r="H191" s="7"/>
      <c r="I191" s="7"/>
      <c r="J191" s="7"/>
      <c r="K191" s="7"/>
    </row>
    <row r="192" ht="15.75" customHeight="1">
      <c r="A192" s="7"/>
      <c r="B192" s="42"/>
      <c r="D192" s="7"/>
      <c r="E192" s="43"/>
      <c r="F192" s="44"/>
      <c r="H192" s="7"/>
      <c r="I192" s="7"/>
      <c r="J192" s="7"/>
      <c r="K192" s="7"/>
    </row>
    <row r="193" ht="15.75" customHeight="1">
      <c r="A193" s="7"/>
      <c r="B193" s="42"/>
      <c r="D193" s="7"/>
      <c r="E193" s="43"/>
      <c r="F193" s="44"/>
      <c r="H193" s="7"/>
      <c r="I193" s="7"/>
      <c r="J193" s="7"/>
      <c r="K193" s="7"/>
    </row>
    <row r="194" ht="15.75" customHeight="1">
      <c r="A194" s="7"/>
      <c r="B194" s="42"/>
      <c r="D194" s="7"/>
      <c r="E194" s="43"/>
      <c r="F194" s="44"/>
      <c r="H194" s="7"/>
      <c r="I194" s="7"/>
      <c r="J194" s="7"/>
      <c r="K194" s="7"/>
    </row>
    <row r="195" ht="15.75" customHeight="1">
      <c r="A195" s="7"/>
      <c r="B195" s="42"/>
      <c r="D195" s="7"/>
      <c r="E195" s="43"/>
      <c r="F195" s="44"/>
      <c r="H195" s="7"/>
      <c r="I195" s="7"/>
      <c r="J195" s="7"/>
      <c r="K195" s="7"/>
    </row>
    <row r="196" ht="15.75" customHeight="1">
      <c r="A196" s="7"/>
      <c r="B196" s="42"/>
      <c r="D196" s="7"/>
      <c r="E196" s="43"/>
      <c r="F196" s="44"/>
      <c r="H196" s="7"/>
      <c r="I196" s="7"/>
      <c r="J196" s="7"/>
      <c r="K196" s="7"/>
    </row>
    <row r="197" ht="15.75" customHeight="1">
      <c r="A197" s="7"/>
      <c r="B197" s="42"/>
      <c r="D197" s="7"/>
      <c r="E197" s="43"/>
      <c r="F197" s="44"/>
      <c r="H197" s="7"/>
      <c r="I197" s="7"/>
      <c r="J197" s="7"/>
      <c r="K197" s="7"/>
    </row>
    <row r="198" ht="15.75" customHeight="1">
      <c r="A198" s="7"/>
      <c r="B198" s="42"/>
      <c r="D198" s="7"/>
      <c r="E198" s="43"/>
      <c r="F198" s="44"/>
      <c r="H198" s="7"/>
      <c r="I198" s="7"/>
      <c r="J198" s="7"/>
      <c r="K198" s="7"/>
    </row>
    <row r="199" ht="15.75" customHeight="1">
      <c r="A199" s="7"/>
      <c r="B199" s="42"/>
      <c r="D199" s="7"/>
      <c r="E199" s="43"/>
      <c r="F199" s="44"/>
      <c r="H199" s="7"/>
      <c r="I199" s="7"/>
      <c r="J199" s="7"/>
      <c r="K199" s="7"/>
    </row>
    <row r="200" ht="15.75" customHeight="1">
      <c r="A200" s="7"/>
      <c r="B200" s="42"/>
      <c r="D200" s="7"/>
      <c r="E200" s="43"/>
      <c r="F200" s="44"/>
      <c r="H200" s="7"/>
      <c r="I200" s="7"/>
      <c r="J200" s="7"/>
      <c r="K200" s="7"/>
    </row>
    <row r="201" ht="15.75" customHeight="1">
      <c r="A201" s="7"/>
      <c r="B201" s="42"/>
      <c r="D201" s="7"/>
      <c r="E201" s="43"/>
      <c r="F201" s="44"/>
      <c r="H201" s="7"/>
      <c r="I201" s="7"/>
      <c r="J201" s="7"/>
      <c r="K201" s="7"/>
    </row>
    <row r="202" ht="15.75" customHeight="1">
      <c r="A202" s="7"/>
      <c r="B202" s="42"/>
      <c r="D202" s="7"/>
      <c r="E202" s="43"/>
      <c r="F202" s="44"/>
      <c r="H202" s="7"/>
      <c r="I202" s="7"/>
      <c r="J202" s="7"/>
      <c r="K202" s="7"/>
    </row>
    <row r="203" ht="15.75" customHeight="1">
      <c r="A203" s="7"/>
      <c r="B203" s="42"/>
      <c r="D203" s="7"/>
      <c r="E203" s="43"/>
      <c r="F203" s="44"/>
      <c r="H203" s="7"/>
      <c r="I203" s="7"/>
      <c r="J203" s="7"/>
      <c r="K203" s="7"/>
    </row>
    <row r="204" ht="15.75" customHeight="1">
      <c r="A204" s="7"/>
      <c r="B204" s="42"/>
      <c r="D204" s="7"/>
      <c r="E204" s="43"/>
      <c r="F204" s="44"/>
      <c r="H204" s="7"/>
      <c r="I204" s="7"/>
      <c r="J204" s="7"/>
      <c r="K204" s="7"/>
    </row>
    <row r="205" ht="15.75" customHeight="1">
      <c r="A205" s="7"/>
      <c r="B205" s="42"/>
      <c r="D205" s="7"/>
      <c r="E205" s="43"/>
      <c r="F205" s="44"/>
      <c r="H205" s="7"/>
      <c r="I205" s="7"/>
      <c r="J205" s="7"/>
      <c r="K205" s="7"/>
    </row>
    <row r="206" ht="15.75" customHeight="1">
      <c r="A206" s="7"/>
      <c r="B206" s="42"/>
      <c r="D206" s="7"/>
      <c r="E206" s="43"/>
      <c r="F206" s="44"/>
      <c r="H206" s="7"/>
      <c r="I206" s="7"/>
      <c r="J206" s="7"/>
      <c r="K206" s="7"/>
    </row>
    <row r="207" ht="15.75" customHeight="1">
      <c r="A207" s="7"/>
      <c r="B207" s="42"/>
      <c r="D207" s="7"/>
      <c r="E207" s="43"/>
      <c r="F207" s="44"/>
      <c r="H207" s="7"/>
      <c r="I207" s="7"/>
      <c r="J207" s="7"/>
      <c r="K207" s="7"/>
    </row>
    <row r="208" ht="15.75" customHeight="1">
      <c r="A208" s="7"/>
      <c r="B208" s="42"/>
      <c r="D208" s="7"/>
      <c r="E208" s="43"/>
      <c r="F208" s="44"/>
      <c r="H208" s="7"/>
      <c r="I208" s="7"/>
      <c r="J208" s="7"/>
      <c r="K208" s="7"/>
    </row>
    <row r="209" ht="15.75" customHeight="1">
      <c r="A209" s="7"/>
      <c r="B209" s="42"/>
      <c r="D209" s="7"/>
      <c r="E209" s="43"/>
      <c r="F209" s="44"/>
      <c r="H209" s="7"/>
      <c r="I209" s="7"/>
      <c r="J209" s="7"/>
      <c r="K209" s="7"/>
    </row>
    <row r="210" ht="15.75" customHeight="1">
      <c r="A210" s="7"/>
      <c r="B210" s="42"/>
      <c r="D210" s="7"/>
      <c r="E210" s="43"/>
      <c r="F210" s="44"/>
      <c r="H210" s="7"/>
      <c r="I210" s="7"/>
      <c r="J210" s="7"/>
      <c r="K210" s="7"/>
    </row>
    <row r="211" ht="15.75" customHeight="1">
      <c r="A211" s="7"/>
      <c r="B211" s="42"/>
      <c r="D211" s="7"/>
      <c r="E211" s="43"/>
      <c r="F211" s="44"/>
      <c r="H211" s="7"/>
      <c r="I211" s="7"/>
      <c r="J211" s="7"/>
      <c r="K211" s="7"/>
    </row>
    <row r="212" ht="15.75" customHeight="1">
      <c r="A212" s="7"/>
      <c r="B212" s="42"/>
      <c r="D212" s="7"/>
      <c r="E212" s="43"/>
      <c r="F212" s="44"/>
      <c r="H212" s="7"/>
      <c r="I212" s="7"/>
      <c r="J212" s="7"/>
      <c r="K212" s="7"/>
    </row>
    <row r="213" ht="15.75" customHeight="1">
      <c r="A213" s="7"/>
      <c r="B213" s="42"/>
      <c r="D213" s="7"/>
      <c r="E213" s="43"/>
      <c r="F213" s="44"/>
      <c r="H213" s="7"/>
      <c r="I213" s="7"/>
      <c r="J213" s="7"/>
      <c r="K213" s="7"/>
    </row>
    <row r="214" ht="15.75" customHeight="1">
      <c r="A214" s="7"/>
      <c r="B214" s="42"/>
      <c r="D214" s="7"/>
      <c r="E214" s="43"/>
      <c r="F214" s="44"/>
      <c r="H214" s="7"/>
      <c r="I214" s="7"/>
      <c r="J214" s="7"/>
      <c r="K214" s="7"/>
    </row>
    <row r="215" ht="15.75" customHeight="1">
      <c r="A215" s="7"/>
      <c r="B215" s="42"/>
      <c r="D215" s="7"/>
      <c r="E215" s="43"/>
      <c r="F215" s="44"/>
      <c r="H215" s="7"/>
      <c r="I215" s="7"/>
      <c r="J215" s="7"/>
      <c r="K215" s="7"/>
    </row>
    <row r="216" ht="15.75" customHeight="1">
      <c r="A216" s="7"/>
      <c r="B216" s="42"/>
      <c r="D216" s="7"/>
      <c r="E216" s="43"/>
      <c r="F216" s="44"/>
      <c r="H216" s="7"/>
      <c r="I216" s="7"/>
      <c r="J216" s="7"/>
      <c r="K216" s="7"/>
    </row>
    <row r="217" ht="15.75" customHeight="1">
      <c r="A217" s="7"/>
      <c r="B217" s="42"/>
      <c r="D217" s="7"/>
      <c r="E217" s="43"/>
      <c r="F217" s="44"/>
      <c r="H217" s="7"/>
      <c r="I217" s="7"/>
      <c r="J217" s="7"/>
      <c r="K217" s="7"/>
    </row>
    <row r="218" ht="15.75" customHeight="1">
      <c r="A218" s="7"/>
      <c r="B218" s="42"/>
      <c r="D218" s="7"/>
      <c r="E218" s="43"/>
      <c r="F218" s="44"/>
      <c r="H218" s="7"/>
      <c r="I218" s="7"/>
      <c r="J218" s="7"/>
      <c r="K218" s="7"/>
    </row>
    <row r="219" ht="15.75" customHeight="1">
      <c r="A219" s="7"/>
      <c r="B219" s="42"/>
      <c r="D219" s="7"/>
      <c r="E219" s="43"/>
      <c r="F219" s="44"/>
      <c r="H219" s="7"/>
      <c r="I219" s="7"/>
      <c r="J219" s="7"/>
      <c r="K219" s="7"/>
    </row>
    <row r="220" ht="15.75" customHeight="1">
      <c r="A220" s="7"/>
      <c r="B220" s="42"/>
      <c r="D220" s="7"/>
      <c r="E220" s="43"/>
      <c r="F220" s="44"/>
      <c r="H220" s="7"/>
      <c r="I220" s="7"/>
      <c r="J220" s="7"/>
      <c r="K220" s="7"/>
    </row>
    <row r="221" ht="15.75" customHeight="1">
      <c r="A221" s="7"/>
      <c r="B221" s="42"/>
      <c r="D221" s="7"/>
      <c r="E221" s="43"/>
      <c r="F221" s="44"/>
      <c r="H221" s="7"/>
      <c r="I221" s="7"/>
      <c r="J221" s="7"/>
      <c r="K221" s="7"/>
    </row>
    <row r="222" ht="15.75" customHeight="1">
      <c r="A222" s="7"/>
      <c r="B222" s="42"/>
      <c r="D222" s="7"/>
      <c r="E222" s="43"/>
      <c r="F222" s="44"/>
      <c r="H222" s="7"/>
      <c r="I222" s="7"/>
      <c r="J222" s="7"/>
      <c r="K222" s="7"/>
    </row>
    <row r="223" ht="15.75" customHeight="1">
      <c r="A223" s="7"/>
      <c r="B223" s="42"/>
      <c r="D223" s="7"/>
      <c r="E223" s="43"/>
      <c r="F223" s="44"/>
      <c r="H223" s="7"/>
      <c r="I223" s="7"/>
      <c r="J223" s="7"/>
      <c r="K223" s="7"/>
    </row>
    <row r="224" ht="15.75" customHeight="1">
      <c r="A224" s="7"/>
      <c r="B224" s="42"/>
      <c r="D224" s="7"/>
      <c r="E224" s="43"/>
      <c r="F224" s="44"/>
      <c r="H224" s="7"/>
      <c r="I224" s="7"/>
      <c r="J224" s="7"/>
      <c r="K224" s="7"/>
    </row>
    <row r="225" ht="15.75" customHeight="1">
      <c r="A225" s="7"/>
      <c r="B225" s="42"/>
      <c r="D225" s="7"/>
      <c r="E225" s="43"/>
      <c r="F225" s="44"/>
      <c r="H225" s="7"/>
      <c r="I225" s="7"/>
      <c r="J225" s="7"/>
      <c r="K225" s="7"/>
    </row>
    <row r="226" ht="15.75" customHeight="1">
      <c r="A226" s="7"/>
      <c r="B226" s="42"/>
      <c r="D226" s="7"/>
      <c r="E226" s="43"/>
      <c r="F226" s="44"/>
      <c r="H226" s="7"/>
      <c r="I226" s="7"/>
      <c r="J226" s="7"/>
      <c r="K226" s="7"/>
    </row>
    <row r="227" ht="15.75" customHeight="1">
      <c r="A227" s="7"/>
      <c r="B227" s="42"/>
      <c r="D227" s="7"/>
      <c r="E227" s="43"/>
      <c r="F227" s="44"/>
      <c r="H227" s="7"/>
      <c r="I227" s="7"/>
      <c r="J227" s="7"/>
      <c r="K227" s="7"/>
    </row>
    <row r="228" ht="15.75" customHeight="1">
      <c r="A228" s="7"/>
      <c r="B228" s="42"/>
      <c r="D228" s="7"/>
      <c r="E228" s="43"/>
      <c r="F228" s="44"/>
      <c r="H228" s="7"/>
      <c r="I228" s="7"/>
      <c r="J228" s="7"/>
      <c r="K228" s="7"/>
    </row>
    <row r="229" ht="15.75" customHeight="1">
      <c r="A229" s="7"/>
      <c r="B229" s="42"/>
      <c r="D229" s="7"/>
      <c r="E229" s="43"/>
      <c r="F229" s="44"/>
      <c r="H229" s="7"/>
      <c r="I229" s="7"/>
      <c r="J229" s="7"/>
      <c r="K229" s="7"/>
    </row>
    <row r="230" ht="15.75" customHeight="1">
      <c r="A230" s="7"/>
      <c r="B230" s="42"/>
      <c r="D230" s="7"/>
      <c r="E230" s="43"/>
      <c r="F230" s="44"/>
      <c r="H230" s="7"/>
      <c r="I230" s="7"/>
      <c r="J230" s="7"/>
      <c r="K230" s="7"/>
    </row>
    <row r="231" ht="15.75" customHeight="1">
      <c r="A231" s="7"/>
      <c r="B231" s="42"/>
      <c r="D231" s="7"/>
      <c r="E231" s="43"/>
      <c r="F231" s="44"/>
      <c r="H231" s="7"/>
      <c r="I231" s="7"/>
      <c r="J231" s="7"/>
      <c r="K231" s="7"/>
    </row>
    <row r="232" ht="15.75" customHeight="1">
      <c r="A232" s="7"/>
      <c r="B232" s="42"/>
      <c r="D232" s="7"/>
      <c r="E232" s="43"/>
      <c r="F232" s="44"/>
      <c r="H232" s="7"/>
      <c r="I232" s="7"/>
      <c r="J232" s="7"/>
      <c r="K232" s="7"/>
    </row>
    <row r="233" ht="15.75" customHeight="1">
      <c r="A233" s="7"/>
      <c r="B233" s="42"/>
      <c r="D233" s="7"/>
      <c r="E233" s="43"/>
      <c r="F233" s="44"/>
      <c r="H233" s="7"/>
      <c r="I233" s="7"/>
      <c r="J233" s="7"/>
      <c r="K233" s="7"/>
    </row>
    <row r="234" ht="15.75" customHeight="1">
      <c r="A234" s="7"/>
      <c r="B234" s="42"/>
      <c r="D234" s="7"/>
      <c r="E234" s="43"/>
      <c r="F234" s="44"/>
      <c r="H234" s="7"/>
      <c r="I234" s="7"/>
      <c r="J234" s="7"/>
      <c r="K234" s="7"/>
    </row>
    <row r="235" ht="15.75" customHeight="1">
      <c r="A235" s="7"/>
      <c r="B235" s="42"/>
      <c r="D235" s="7"/>
      <c r="E235" s="43"/>
      <c r="F235" s="44"/>
      <c r="H235" s="7"/>
      <c r="I235" s="7"/>
      <c r="J235" s="7"/>
      <c r="K235" s="7"/>
    </row>
    <row r="236" ht="15.75" customHeight="1">
      <c r="A236" s="7"/>
      <c r="B236" s="42"/>
      <c r="D236" s="7"/>
      <c r="E236" s="43"/>
      <c r="F236" s="44"/>
      <c r="H236" s="7"/>
      <c r="I236" s="7"/>
      <c r="J236" s="7"/>
      <c r="K236" s="7"/>
    </row>
    <row r="237" ht="15.75" customHeight="1">
      <c r="A237" s="7"/>
      <c r="B237" s="42"/>
      <c r="D237" s="7"/>
      <c r="E237" s="43"/>
      <c r="F237" s="44"/>
      <c r="H237" s="7"/>
      <c r="I237" s="7"/>
      <c r="J237" s="7"/>
      <c r="K237" s="7"/>
    </row>
    <row r="238" ht="15.75" customHeight="1">
      <c r="A238" s="7"/>
      <c r="B238" s="42"/>
      <c r="D238" s="7"/>
      <c r="E238" s="43"/>
      <c r="F238" s="44"/>
      <c r="H238" s="7"/>
      <c r="I238" s="7"/>
      <c r="J238" s="7"/>
      <c r="K238" s="7"/>
    </row>
    <row r="239" ht="15.75" customHeight="1">
      <c r="A239" s="7"/>
      <c r="B239" s="42"/>
      <c r="D239" s="7"/>
      <c r="E239" s="43"/>
      <c r="F239" s="44"/>
      <c r="H239" s="7"/>
      <c r="I239" s="7"/>
      <c r="J239" s="7"/>
      <c r="K239" s="7"/>
    </row>
    <row r="240" ht="15.75" customHeight="1">
      <c r="A240" s="7"/>
      <c r="B240" s="42"/>
      <c r="D240" s="7"/>
      <c r="E240" s="43"/>
      <c r="F240" s="44"/>
      <c r="H240" s="7"/>
      <c r="I240" s="7"/>
      <c r="J240" s="7"/>
      <c r="K240" s="7"/>
    </row>
    <row r="241" ht="15.75" customHeight="1">
      <c r="A241" s="7"/>
      <c r="B241" s="42"/>
      <c r="D241" s="7"/>
      <c r="E241" s="43"/>
      <c r="F241" s="44"/>
      <c r="H241" s="7"/>
      <c r="I241" s="7"/>
      <c r="J241" s="7"/>
      <c r="K241" s="7"/>
    </row>
    <row r="242" ht="15.75" customHeight="1">
      <c r="A242" s="7"/>
      <c r="B242" s="42"/>
      <c r="D242" s="7"/>
      <c r="E242" s="43"/>
      <c r="F242" s="44"/>
      <c r="H242" s="7"/>
      <c r="I242" s="7"/>
      <c r="J242" s="7"/>
      <c r="K242" s="7"/>
    </row>
    <row r="243" ht="15.75" customHeight="1">
      <c r="A243" s="7"/>
      <c r="B243" s="42"/>
      <c r="D243" s="7"/>
      <c r="E243" s="43"/>
      <c r="F243" s="44"/>
      <c r="H243" s="7"/>
      <c r="I243" s="7"/>
      <c r="J243" s="7"/>
      <c r="K243" s="7"/>
    </row>
    <row r="244" ht="15.75" customHeight="1">
      <c r="A244" s="7"/>
      <c r="B244" s="42"/>
      <c r="D244" s="7"/>
      <c r="E244" s="43"/>
      <c r="F244" s="44"/>
      <c r="H244" s="7"/>
      <c r="I244" s="7"/>
      <c r="J244" s="7"/>
      <c r="K244" s="7"/>
    </row>
    <row r="245" ht="15.75" customHeight="1">
      <c r="A245" s="7"/>
      <c r="B245" s="42"/>
      <c r="D245" s="7"/>
      <c r="E245" s="43"/>
      <c r="F245" s="44"/>
      <c r="H245" s="7"/>
      <c r="I245" s="7"/>
      <c r="J245" s="7"/>
      <c r="K245" s="7"/>
    </row>
    <row r="246" ht="15.75" customHeight="1">
      <c r="A246" s="7"/>
      <c r="B246" s="42"/>
      <c r="D246" s="7"/>
      <c r="E246" s="43"/>
      <c r="F246" s="44"/>
      <c r="H246" s="7"/>
      <c r="I246" s="7"/>
      <c r="J246" s="7"/>
      <c r="K246" s="7"/>
    </row>
    <row r="247" ht="15.75" customHeight="1">
      <c r="A247" s="7"/>
      <c r="B247" s="42"/>
      <c r="D247" s="7"/>
      <c r="E247" s="43"/>
      <c r="F247" s="44"/>
      <c r="H247" s="7"/>
      <c r="I247" s="7"/>
      <c r="J247" s="7"/>
      <c r="K247" s="7"/>
    </row>
    <row r="248" ht="15.75" customHeight="1">
      <c r="A248" s="7"/>
      <c r="B248" s="42"/>
      <c r="D248" s="7"/>
      <c r="E248" s="43"/>
      <c r="F248" s="44"/>
      <c r="H248" s="7"/>
      <c r="I248" s="7"/>
      <c r="J248" s="7"/>
      <c r="K248" s="7"/>
    </row>
    <row r="249" ht="15.75" customHeight="1">
      <c r="A249" s="7"/>
      <c r="B249" s="42"/>
      <c r="D249" s="7"/>
      <c r="E249" s="43"/>
      <c r="F249" s="44"/>
      <c r="H249" s="7"/>
      <c r="I249" s="7"/>
      <c r="J249" s="7"/>
      <c r="K249" s="7"/>
    </row>
    <row r="250" ht="15.75" customHeight="1">
      <c r="A250" s="7"/>
      <c r="B250" s="42"/>
      <c r="D250" s="7"/>
      <c r="E250" s="43"/>
      <c r="F250" s="44"/>
      <c r="H250" s="7"/>
      <c r="I250" s="7"/>
      <c r="J250" s="7"/>
      <c r="K250" s="7"/>
    </row>
    <row r="251" ht="15.75" customHeight="1">
      <c r="A251" s="7"/>
      <c r="B251" s="42"/>
      <c r="D251" s="7"/>
      <c r="E251" s="43"/>
      <c r="F251" s="44"/>
      <c r="H251" s="7"/>
      <c r="I251" s="7"/>
      <c r="J251" s="7"/>
      <c r="K251" s="7"/>
    </row>
    <row r="252" ht="15.75" customHeight="1">
      <c r="A252" s="7"/>
      <c r="B252" s="42"/>
      <c r="D252" s="7"/>
      <c r="E252" s="43"/>
      <c r="F252" s="44"/>
      <c r="H252" s="7"/>
      <c r="I252" s="7"/>
      <c r="J252" s="7"/>
      <c r="K252" s="7"/>
    </row>
    <row r="253" ht="15.75" customHeight="1">
      <c r="A253" s="7"/>
      <c r="B253" s="42"/>
      <c r="D253" s="7"/>
      <c r="E253" s="43"/>
      <c r="F253" s="44"/>
      <c r="H253" s="7"/>
      <c r="I253" s="7"/>
      <c r="J253" s="7"/>
      <c r="K253" s="7"/>
    </row>
    <row r="254" ht="15.75" customHeight="1">
      <c r="A254" s="7"/>
      <c r="B254" s="42"/>
      <c r="D254" s="7"/>
      <c r="E254" s="43"/>
      <c r="F254" s="44"/>
      <c r="H254" s="7"/>
      <c r="I254" s="7"/>
      <c r="J254" s="7"/>
      <c r="K254" s="7"/>
    </row>
    <row r="255" ht="15.75" customHeight="1">
      <c r="A255" s="7"/>
      <c r="B255" s="42"/>
      <c r="D255" s="7"/>
      <c r="E255" s="43"/>
      <c r="F255" s="44"/>
      <c r="H255" s="7"/>
      <c r="I255" s="7"/>
      <c r="J255" s="7"/>
      <c r="K255" s="7"/>
    </row>
    <row r="256" ht="15.75" customHeight="1">
      <c r="A256" s="7"/>
      <c r="B256" s="42"/>
      <c r="D256" s="7"/>
      <c r="E256" s="43"/>
      <c r="F256" s="44"/>
      <c r="H256" s="7"/>
      <c r="I256" s="7"/>
      <c r="J256" s="7"/>
      <c r="K256" s="7"/>
    </row>
    <row r="257" ht="15.75" customHeight="1">
      <c r="A257" s="7"/>
      <c r="B257" s="42"/>
      <c r="D257" s="7"/>
      <c r="E257" s="43"/>
      <c r="F257" s="44"/>
      <c r="H257" s="7"/>
      <c r="I257" s="7"/>
      <c r="J257" s="7"/>
      <c r="K257" s="7"/>
    </row>
    <row r="258" ht="15.75" customHeight="1">
      <c r="A258" s="7"/>
      <c r="B258" s="42"/>
      <c r="D258" s="7"/>
      <c r="E258" s="43"/>
      <c r="F258" s="44"/>
      <c r="H258" s="7"/>
      <c r="I258" s="7"/>
      <c r="J258" s="7"/>
      <c r="K258" s="7"/>
    </row>
    <row r="259" ht="15.75" customHeight="1">
      <c r="A259" s="7"/>
      <c r="B259" s="42"/>
      <c r="D259" s="7"/>
      <c r="E259" s="43"/>
      <c r="F259" s="44"/>
      <c r="H259" s="7"/>
      <c r="I259" s="7"/>
      <c r="J259" s="7"/>
      <c r="K259" s="7"/>
    </row>
    <row r="260" ht="15.75" customHeight="1">
      <c r="A260" s="7"/>
      <c r="B260" s="42"/>
      <c r="D260" s="7"/>
      <c r="E260" s="43"/>
      <c r="F260" s="44"/>
      <c r="H260" s="7"/>
      <c r="I260" s="7"/>
      <c r="J260" s="7"/>
      <c r="K260" s="7"/>
    </row>
    <row r="261" ht="15.75" customHeight="1">
      <c r="A261" s="7"/>
      <c r="B261" s="42"/>
      <c r="D261" s="7"/>
      <c r="E261" s="43"/>
      <c r="F261" s="44"/>
      <c r="H261" s="7"/>
      <c r="I261" s="7"/>
      <c r="J261" s="7"/>
      <c r="K261" s="7"/>
    </row>
    <row r="262" ht="15.75" customHeight="1">
      <c r="A262" s="7"/>
      <c r="B262" s="42"/>
      <c r="D262" s="7"/>
      <c r="E262" s="43"/>
      <c r="F262" s="44"/>
      <c r="H262" s="7"/>
      <c r="I262" s="7"/>
      <c r="J262" s="7"/>
      <c r="K262" s="7"/>
    </row>
    <row r="263" ht="15.75" customHeight="1">
      <c r="A263" s="7"/>
      <c r="B263" s="42"/>
      <c r="D263" s="7"/>
      <c r="E263" s="43"/>
      <c r="F263" s="44"/>
      <c r="H263" s="7"/>
      <c r="I263" s="7"/>
      <c r="J263" s="7"/>
      <c r="K263" s="7"/>
    </row>
    <row r="264" ht="15.75" customHeight="1">
      <c r="A264" s="7"/>
      <c r="B264" s="42"/>
      <c r="D264" s="7"/>
      <c r="E264" s="43"/>
      <c r="F264" s="44"/>
      <c r="H264" s="7"/>
      <c r="I264" s="7"/>
      <c r="J264" s="7"/>
      <c r="K264" s="7"/>
    </row>
    <row r="265" ht="15.75" customHeight="1">
      <c r="A265" s="7"/>
      <c r="B265" s="42"/>
      <c r="D265" s="7"/>
      <c r="E265" s="43"/>
      <c r="F265" s="44"/>
      <c r="H265" s="7"/>
      <c r="I265" s="7"/>
      <c r="J265" s="7"/>
      <c r="K265" s="7"/>
    </row>
    <row r="266" ht="15.75" customHeight="1">
      <c r="A266" s="7"/>
      <c r="B266" s="42"/>
      <c r="D266" s="7"/>
      <c r="E266" s="43"/>
      <c r="F266" s="44"/>
      <c r="H266" s="7"/>
      <c r="I266" s="7"/>
      <c r="J266" s="7"/>
      <c r="K266" s="7"/>
    </row>
    <row r="267" ht="15.75" customHeight="1">
      <c r="A267" s="7"/>
      <c r="B267" s="42"/>
      <c r="D267" s="7"/>
      <c r="E267" s="43"/>
      <c r="F267" s="44"/>
      <c r="H267" s="7"/>
      <c r="I267" s="7"/>
      <c r="J267" s="7"/>
      <c r="K267" s="7"/>
    </row>
    <row r="268" ht="15.75" customHeight="1">
      <c r="A268" s="7"/>
      <c r="B268" s="42"/>
      <c r="D268" s="7"/>
      <c r="E268" s="43"/>
      <c r="F268" s="44"/>
      <c r="H268" s="7"/>
      <c r="I268" s="7"/>
      <c r="J268" s="7"/>
      <c r="K268" s="7"/>
    </row>
    <row r="269" ht="15.75" customHeight="1">
      <c r="A269" s="7"/>
      <c r="B269" s="42"/>
      <c r="D269" s="7"/>
      <c r="E269" s="43"/>
      <c r="F269" s="44"/>
      <c r="H269" s="7"/>
      <c r="I269" s="7"/>
      <c r="J269" s="7"/>
      <c r="K269" s="7"/>
    </row>
    <row r="270" ht="15.75" customHeight="1">
      <c r="A270" s="7"/>
      <c r="B270" s="42"/>
      <c r="D270" s="7"/>
      <c r="E270" s="43"/>
      <c r="F270" s="44"/>
      <c r="H270" s="7"/>
      <c r="I270" s="7"/>
      <c r="J270" s="7"/>
      <c r="K270" s="7"/>
    </row>
    <row r="271" ht="15.75" customHeight="1">
      <c r="A271" s="7"/>
      <c r="B271" s="42"/>
      <c r="D271" s="7"/>
      <c r="E271" s="43"/>
      <c r="F271" s="44"/>
      <c r="H271" s="7"/>
      <c r="I271" s="7"/>
      <c r="J271" s="7"/>
      <c r="K271" s="7"/>
    </row>
    <row r="272" ht="15.75" customHeight="1">
      <c r="A272" s="7"/>
      <c r="B272" s="42"/>
      <c r="D272" s="7"/>
      <c r="E272" s="43"/>
      <c r="F272" s="44"/>
      <c r="H272" s="7"/>
      <c r="I272" s="7"/>
      <c r="J272" s="7"/>
      <c r="K272" s="7"/>
    </row>
    <row r="273" ht="15.75" customHeight="1">
      <c r="A273" s="7"/>
      <c r="B273" s="42"/>
      <c r="D273" s="7"/>
      <c r="E273" s="43"/>
      <c r="F273" s="44"/>
      <c r="H273" s="7"/>
      <c r="I273" s="7"/>
      <c r="J273" s="7"/>
      <c r="K273" s="7"/>
    </row>
    <row r="274" ht="15.75" customHeight="1">
      <c r="A274" s="7"/>
      <c r="B274" s="42"/>
      <c r="D274" s="7"/>
      <c r="E274" s="43"/>
      <c r="F274" s="44"/>
      <c r="H274" s="7"/>
      <c r="I274" s="7"/>
      <c r="J274" s="7"/>
      <c r="K274" s="7"/>
    </row>
    <row r="275" ht="15.75" customHeight="1">
      <c r="A275" s="7"/>
      <c r="B275" s="42"/>
      <c r="D275" s="7"/>
      <c r="E275" s="43"/>
      <c r="F275" s="44"/>
      <c r="H275" s="7"/>
      <c r="I275" s="7"/>
      <c r="J275" s="7"/>
      <c r="K275" s="7"/>
    </row>
    <row r="276" ht="15.75" customHeight="1">
      <c r="A276" s="7"/>
      <c r="B276" s="42"/>
      <c r="D276" s="7"/>
      <c r="E276" s="43"/>
      <c r="F276" s="44"/>
      <c r="H276" s="7"/>
      <c r="I276" s="7"/>
      <c r="J276" s="7"/>
      <c r="K276" s="7"/>
    </row>
    <row r="277" ht="15.75" customHeight="1">
      <c r="A277" s="7"/>
      <c r="B277" s="42"/>
      <c r="D277" s="7"/>
      <c r="E277" s="43"/>
      <c r="F277" s="44"/>
      <c r="H277" s="7"/>
      <c r="I277" s="7"/>
      <c r="J277" s="7"/>
      <c r="K277" s="7"/>
    </row>
    <row r="278" ht="15.75" customHeight="1">
      <c r="A278" s="7"/>
      <c r="B278" s="42"/>
      <c r="D278" s="7"/>
      <c r="E278" s="43"/>
      <c r="F278" s="44"/>
      <c r="H278" s="7"/>
      <c r="I278" s="7"/>
      <c r="J278" s="7"/>
      <c r="K278" s="7"/>
    </row>
    <row r="279" ht="15.75" customHeight="1">
      <c r="A279" s="7"/>
      <c r="B279" s="42"/>
      <c r="D279" s="7"/>
      <c r="E279" s="43"/>
      <c r="F279" s="44"/>
      <c r="H279" s="7"/>
      <c r="I279" s="7"/>
      <c r="J279" s="7"/>
      <c r="K279" s="7"/>
    </row>
    <row r="280" ht="15.75" customHeight="1">
      <c r="A280" s="7"/>
      <c r="B280" s="42"/>
      <c r="D280" s="7"/>
      <c r="E280" s="43"/>
      <c r="F280" s="44"/>
      <c r="H280" s="7"/>
      <c r="I280" s="7"/>
      <c r="J280" s="7"/>
      <c r="K280" s="7"/>
    </row>
    <row r="281" ht="15.75" customHeight="1">
      <c r="A281" s="7"/>
      <c r="B281" s="42"/>
      <c r="D281" s="7"/>
      <c r="E281" s="43"/>
      <c r="F281" s="44"/>
      <c r="H281" s="7"/>
      <c r="I281" s="7"/>
      <c r="J281" s="7"/>
      <c r="K281" s="7"/>
    </row>
    <row r="282" ht="15.75" customHeight="1">
      <c r="A282" s="7"/>
      <c r="B282" s="42"/>
      <c r="D282" s="7"/>
      <c r="E282" s="43"/>
      <c r="F282" s="44"/>
      <c r="H282" s="7"/>
      <c r="I282" s="7"/>
      <c r="J282" s="7"/>
      <c r="K282" s="7"/>
    </row>
    <row r="283" ht="15.75" customHeight="1">
      <c r="A283" s="7"/>
      <c r="B283" s="42"/>
      <c r="D283" s="7"/>
      <c r="E283" s="43"/>
      <c r="F283" s="44"/>
      <c r="H283" s="7"/>
      <c r="I283" s="7"/>
      <c r="J283" s="7"/>
      <c r="K283" s="7"/>
    </row>
    <row r="284" ht="15.75" customHeight="1">
      <c r="A284" s="7"/>
      <c r="B284" s="42"/>
      <c r="D284" s="7"/>
      <c r="E284" s="43"/>
      <c r="F284" s="44"/>
      <c r="H284" s="7"/>
      <c r="I284" s="7"/>
      <c r="J284" s="7"/>
      <c r="K284" s="7"/>
    </row>
    <row r="285" ht="15.75" customHeight="1">
      <c r="A285" s="7"/>
      <c r="B285" s="42"/>
      <c r="D285" s="7"/>
      <c r="E285" s="43"/>
      <c r="F285" s="44"/>
      <c r="H285" s="7"/>
      <c r="I285" s="7"/>
      <c r="J285" s="7"/>
      <c r="K285" s="7"/>
    </row>
    <row r="286" ht="15.75" customHeight="1">
      <c r="A286" s="7"/>
      <c r="B286" s="42"/>
      <c r="D286" s="7"/>
      <c r="E286" s="43"/>
      <c r="F286" s="44"/>
      <c r="H286" s="7"/>
      <c r="I286" s="7"/>
      <c r="J286" s="7"/>
      <c r="K286" s="7"/>
    </row>
    <row r="287" ht="15.75" customHeight="1">
      <c r="A287" s="7"/>
      <c r="B287" s="42"/>
      <c r="D287" s="7"/>
      <c r="E287" s="43"/>
      <c r="F287" s="44"/>
      <c r="H287" s="7"/>
      <c r="I287" s="7"/>
      <c r="J287" s="7"/>
      <c r="K287" s="7"/>
    </row>
    <row r="288" ht="15.75" customHeight="1">
      <c r="A288" s="7"/>
      <c r="B288" s="42"/>
      <c r="D288" s="7"/>
      <c r="E288" s="43"/>
      <c r="F288" s="44"/>
      <c r="H288" s="7"/>
      <c r="I288" s="7"/>
      <c r="J288" s="7"/>
      <c r="K288" s="7"/>
    </row>
    <row r="289" ht="15.75" customHeight="1">
      <c r="A289" s="7"/>
      <c r="B289" s="42"/>
      <c r="D289" s="7"/>
      <c r="E289" s="43"/>
      <c r="F289" s="44"/>
      <c r="H289" s="7"/>
      <c r="I289" s="7"/>
      <c r="J289" s="7"/>
      <c r="K289" s="7"/>
    </row>
    <row r="290" ht="15.75" customHeight="1">
      <c r="A290" s="7"/>
      <c r="B290" s="42"/>
      <c r="D290" s="7"/>
      <c r="E290" s="43"/>
      <c r="F290" s="44"/>
      <c r="H290" s="7"/>
      <c r="I290" s="7"/>
      <c r="J290" s="7"/>
      <c r="K290" s="7"/>
    </row>
    <row r="291" ht="15.75" customHeight="1">
      <c r="A291" s="7"/>
      <c r="B291" s="42"/>
      <c r="D291" s="7"/>
      <c r="E291" s="43"/>
      <c r="F291" s="44"/>
      <c r="H291" s="7"/>
      <c r="I291" s="7"/>
      <c r="J291" s="7"/>
      <c r="K291" s="7"/>
    </row>
    <row r="292" ht="15.75" customHeight="1">
      <c r="A292" s="7"/>
      <c r="B292" s="42"/>
      <c r="D292" s="7"/>
      <c r="E292" s="43"/>
      <c r="F292" s="44"/>
      <c r="H292" s="7"/>
      <c r="I292" s="7"/>
      <c r="J292" s="7"/>
      <c r="K292" s="7"/>
    </row>
    <row r="293" ht="15.75" customHeight="1">
      <c r="A293" s="7"/>
      <c r="B293" s="42"/>
      <c r="D293" s="7"/>
      <c r="E293" s="43"/>
      <c r="F293" s="44"/>
      <c r="H293" s="7"/>
      <c r="I293" s="7"/>
      <c r="J293" s="7"/>
      <c r="K293" s="7"/>
    </row>
    <row r="294" ht="15.75" customHeight="1">
      <c r="A294" s="7"/>
      <c r="B294" s="42"/>
      <c r="D294" s="7"/>
      <c r="E294" s="43"/>
      <c r="F294" s="44"/>
      <c r="H294" s="7"/>
      <c r="I294" s="7"/>
      <c r="J294" s="7"/>
      <c r="K294" s="7"/>
    </row>
    <row r="295" ht="15.75" customHeight="1">
      <c r="A295" s="7"/>
      <c r="B295" s="42"/>
      <c r="D295" s="7"/>
      <c r="E295" s="43"/>
      <c r="F295" s="44"/>
      <c r="H295" s="7"/>
      <c r="I295" s="7"/>
      <c r="J295" s="7"/>
      <c r="K295" s="7"/>
    </row>
    <row r="296" ht="15.75" customHeight="1">
      <c r="A296" s="7"/>
      <c r="B296" s="42"/>
      <c r="D296" s="7"/>
      <c r="E296" s="43"/>
      <c r="F296" s="44"/>
      <c r="H296" s="7"/>
      <c r="I296" s="7"/>
      <c r="J296" s="7"/>
      <c r="K296" s="7"/>
    </row>
    <row r="297" ht="15.75" customHeight="1">
      <c r="A297" s="7"/>
      <c r="B297" s="42"/>
      <c r="D297" s="7"/>
      <c r="E297" s="43"/>
      <c r="F297" s="44"/>
      <c r="H297" s="7"/>
      <c r="I297" s="7"/>
      <c r="J297" s="7"/>
      <c r="K297" s="7"/>
    </row>
    <row r="298" ht="15.75" customHeight="1">
      <c r="A298" s="7"/>
      <c r="B298" s="42"/>
      <c r="D298" s="7"/>
      <c r="E298" s="43"/>
      <c r="F298" s="44"/>
      <c r="H298" s="7"/>
      <c r="I298" s="7"/>
      <c r="J298" s="7"/>
      <c r="K298" s="7"/>
    </row>
    <row r="299" ht="15.75" customHeight="1">
      <c r="A299" s="7"/>
      <c r="B299" s="42"/>
      <c r="D299" s="7"/>
      <c r="E299" s="43"/>
      <c r="F299" s="44"/>
      <c r="H299" s="7"/>
      <c r="I299" s="7"/>
      <c r="J299" s="7"/>
      <c r="K299" s="7"/>
    </row>
    <row r="300" ht="15.75" customHeight="1">
      <c r="A300" s="7"/>
      <c r="B300" s="42"/>
      <c r="D300" s="7"/>
      <c r="E300" s="43"/>
      <c r="F300" s="44"/>
      <c r="H300" s="7"/>
      <c r="I300" s="7"/>
      <c r="J300" s="7"/>
      <c r="K300" s="7"/>
    </row>
    <row r="301" ht="15.75" customHeight="1">
      <c r="A301" s="7"/>
      <c r="B301" s="42"/>
      <c r="D301" s="7"/>
      <c r="E301" s="43"/>
      <c r="F301" s="44"/>
      <c r="H301" s="7"/>
      <c r="I301" s="7"/>
      <c r="J301" s="7"/>
      <c r="K301" s="7"/>
    </row>
    <row r="302" ht="15.75" customHeight="1">
      <c r="A302" s="7"/>
      <c r="B302" s="42"/>
      <c r="D302" s="7"/>
      <c r="E302" s="43"/>
      <c r="F302" s="44"/>
      <c r="H302" s="7"/>
      <c r="I302" s="7"/>
      <c r="J302" s="7"/>
      <c r="K302" s="7"/>
    </row>
    <row r="303" ht="15.75" customHeight="1">
      <c r="A303" s="7"/>
      <c r="B303" s="42"/>
      <c r="D303" s="7"/>
      <c r="E303" s="43"/>
      <c r="F303" s="44"/>
      <c r="H303" s="7"/>
      <c r="I303" s="7"/>
      <c r="J303" s="7"/>
      <c r="K303" s="7"/>
    </row>
    <row r="304" ht="15.75" customHeight="1">
      <c r="A304" s="7"/>
      <c r="B304" s="42"/>
      <c r="D304" s="7"/>
      <c r="E304" s="43"/>
      <c r="F304" s="44"/>
      <c r="H304" s="7"/>
      <c r="I304" s="7"/>
      <c r="J304" s="7"/>
      <c r="K304" s="7"/>
    </row>
    <row r="305" ht="15.75" customHeight="1">
      <c r="A305" s="7"/>
      <c r="B305" s="42"/>
      <c r="D305" s="7"/>
      <c r="E305" s="43"/>
      <c r="F305" s="44"/>
      <c r="H305" s="7"/>
      <c r="I305" s="7"/>
      <c r="J305" s="7"/>
      <c r="K305" s="7"/>
    </row>
    <row r="306" ht="15.75" customHeight="1">
      <c r="A306" s="7"/>
      <c r="B306" s="42"/>
      <c r="D306" s="7"/>
      <c r="E306" s="43"/>
      <c r="F306" s="44"/>
      <c r="H306" s="7"/>
      <c r="I306" s="7"/>
      <c r="J306" s="7"/>
      <c r="K306" s="7"/>
    </row>
    <row r="307" ht="15.75" customHeight="1">
      <c r="A307" s="7"/>
      <c r="B307" s="42"/>
      <c r="D307" s="7"/>
      <c r="E307" s="43"/>
      <c r="F307" s="44"/>
      <c r="H307" s="7"/>
      <c r="I307" s="7"/>
      <c r="J307" s="7"/>
      <c r="K307" s="7"/>
    </row>
    <row r="308" ht="15.75" customHeight="1">
      <c r="A308" s="7"/>
      <c r="B308" s="42"/>
      <c r="D308" s="7"/>
      <c r="E308" s="43"/>
      <c r="F308" s="44"/>
      <c r="H308" s="7"/>
      <c r="I308" s="7"/>
      <c r="J308" s="7"/>
      <c r="K308" s="7"/>
    </row>
    <row r="309" ht="15.75" customHeight="1">
      <c r="A309" s="7"/>
      <c r="B309" s="42"/>
      <c r="D309" s="7"/>
      <c r="E309" s="43"/>
      <c r="F309" s="44"/>
      <c r="H309" s="7"/>
      <c r="I309" s="7"/>
      <c r="J309" s="7"/>
      <c r="K309" s="7"/>
    </row>
    <row r="310" ht="15.75" customHeight="1">
      <c r="A310" s="7"/>
      <c r="B310" s="42"/>
      <c r="D310" s="7"/>
      <c r="E310" s="43"/>
      <c r="F310" s="44"/>
      <c r="H310" s="7"/>
      <c r="I310" s="7"/>
      <c r="J310" s="7"/>
      <c r="K310" s="7"/>
    </row>
    <row r="311" ht="15.75" customHeight="1">
      <c r="A311" s="7"/>
      <c r="B311" s="42"/>
      <c r="D311" s="7"/>
      <c r="E311" s="43"/>
      <c r="F311" s="44"/>
      <c r="H311" s="7"/>
      <c r="I311" s="7"/>
      <c r="J311" s="7"/>
      <c r="K311" s="7"/>
    </row>
    <row r="312" ht="15.75" customHeight="1">
      <c r="A312" s="7"/>
      <c r="B312" s="42"/>
      <c r="D312" s="7"/>
      <c r="E312" s="43"/>
      <c r="F312" s="44"/>
      <c r="H312" s="7"/>
      <c r="I312" s="7"/>
      <c r="J312" s="7"/>
      <c r="K312" s="7"/>
    </row>
    <row r="313" ht="15.75" customHeight="1">
      <c r="A313" s="7"/>
      <c r="B313" s="42"/>
      <c r="D313" s="7"/>
      <c r="E313" s="43"/>
      <c r="F313" s="44"/>
      <c r="H313" s="7"/>
      <c r="I313" s="7"/>
      <c r="J313" s="7"/>
      <c r="K313" s="7"/>
    </row>
    <row r="314" ht="15.75" customHeight="1">
      <c r="A314" s="7"/>
      <c r="B314" s="42"/>
      <c r="D314" s="7"/>
      <c r="E314" s="43"/>
      <c r="F314" s="44"/>
      <c r="H314" s="7"/>
      <c r="I314" s="7"/>
      <c r="J314" s="7"/>
      <c r="K314" s="7"/>
    </row>
    <row r="315" ht="15.75" customHeight="1">
      <c r="A315" s="7"/>
      <c r="B315" s="42"/>
      <c r="D315" s="7"/>
      <c r="E315" s="43"/>
      <c r="F315" s="44"/>
      <c r="H315" s="7"/>
      <c r="I315" s="7"/>
      <c r="J315" s="7"/>
      <c r="K315" s="7"/>
    </row>
    <row r="316" ht="15.75" customHeight="1">
      <c r="A316" s="7"/>
      <c r="B316" s="42"/>
      <c r="D316" s="7"/>
      <c r="E316" s="43"/>
      <c r="F316" s="44"/>
      <c r="H316" s="7"/>
      <c r="I316" s="7"/>
      <c r="J316" s="7"/>
      <c r="K316" s="7"/>
    </row>
    <row r="317" ht="15.75" customHeight="1">
      <c r="A317" s="7"/>
      <c r="B317" s="42"/>
      <c r="D317" s="7"/>
      <c r="E317" s="43"/>
      <c r="F317" s="44"/>
      <c r="H317" s="7"/>
      <c r="I317" s="7"/>
      <c r="J317" s="7"/>
      <c r="K317" s="7"/>
    </row>
    <row r="318" ht="15.75" customHeight="1">
      <c r="A318" s="7"/>
      <c r="B318" s="42"/>
      <c r="D318" s="7"/>
      <c r="E318" s="43"/>
      <c r="F318" s="44"/>
      <c r="H318" s="7"/>
      <c r="I318" s="7"/>
      <c r="J318" s="7"/>
      <c r="K318" s="7"/>
    </row>
    <row r="319" ht="15.75" customHeight="1">
      <c r="A319" s="7"/>
      <c r="B319" s="42"/>
      <c r="D319" s="7"/>
      <c r="E319" s="43"/>
      <c r="F319" s="44"/>
      <c r="H319" s="7"/>
      <c r="I319" s="7"/>
      <c r="J319" s="7"/>
      <c r="K319" s="7"/>
    </row>
    <row r="320" ht="15.75" customHeight="1">
      <c r="A320" s="7"/>
      <c r="B320" s="42"/>
      <c r="D320" s="7"/>
      <c r="E320" s="43"/>
      <c r="F320" s="44"/>
      <c r="H320" s="7"/>
      <c r="I320" s="7"/>
      <c r="J320" s="7"/>
      <c r="K320" s="7"/>
    </row>
    <row r="321" ht="15.75" customHeight="1">
      <c r="A321" s="7"/>
      <c r="B321" s="42"/>
      <c r="D321" s="7"/>
      <c r="E321" s="43"/>
      <c r="F321" s="44"/>
      <c r="H321" s="7"/>
      <c r="I321" s="7"/>
      <c r="J321" s="7"/>
      <c r="K321" s="7"/>
    </row>
    <row r="322" ht="15.75" customHeight="1">
      <c r="A322" s="7"/>
      <c r="B322" s="42"/>
      <c r="D322" s="7"/>
      <c r="E322" s="43"/>
      <c r="F322" s="44"/>
      <c r="H322" s="7"/>
      <c r="I322" s="7"/>
      <c r="J322" s="7"/>
      <c r="K322" s="7"/>
    </row>
    <row r="323" ht="15.75" customHeight="1">
      <c r="A323" s="7"/>
      <c r="B323" s="42"/>
      <c r="D323" s="7"/>
      <c r="E323" s="43"/>
      <c r="F323" s="44"/>
      <c r="H323" s="7"/>
      <c r="I323" s="7"/>
      <c r="J323" s="7"/>
      <c r="K323" s="7"/>
    </row>
    <row r="324" ht="15.75" customHeight="1">
      <c r="A324" s="7"/>
      <c r="B324" s="42"/>
      <c r="D324" s="7"/>
      <c r="E324" s="43"/>
      <c r="F324" s="44"/>
      <c r="H324" s="7"/>
      <c r="I324" s="7"/>
      <c r="J324" s="7"/>
      <c r="K324" s="7"/>
    </row>
    <row r="325" ht="15.75" customHeight="1">
      <c r="A325" s="7"/>
      <c r="B325" s="42"/>
      <c r="D325" s="7"/>
      <c r="E325" s="43"/>
      <c r="F325" s="44"/>
      <c r="H325" s="7"/>
      <c r="I325" s="7"/>
      <c r="J325" s="7"/>
      <c r="K325" s="7"/>
    </row>
    <row r="326" ht="15.75" customHeight="1">
      <c r="A326" s="7"/>
      <c r="B326" s="42"/>
      <c r="D326" s="7"/>
      <c r="E326" s="43"/>
      <c r="F326" s="44"/>
      <c r="H326" s="7"/>
      <c r="I326" s="7"/>
      <c r="J326" s="7"/>
      <c r="K326" s="7"/>
    </row>
    <row r="327" ht="15.75" customHeight="1">
      <c r="A327" s="7"/>
      <c r="B327" s="42"/>
      <c r="D327" s="7"/>
      <c r="E327" s="43"/>
      <c r="F327" s="44"/>
      <c r="H327" s="7"/>
      <c r="I327" s="7"/>
      <c r="J327" s="7"/>
      <c r="K327" s="7"/>
    </row>
    <row r="328" ht="15.75" customHeight="1">
      <c r="A328" s="7"/>
      <c r="B328" s="42"/>
      <c r="D328" s="7"/>
      <c r="E328" s="43"/>
      <c r="F328" s="44"/>
      <c r="H328" s="7"/>
      <c r="I328" s="7"/>
      <c r="J328" s="7"/>
      <c r="K328" s="7"/>
    </row>
    <row r="329" ht="15.75" customHeight="1">
      <c r="A329" s="7"/>
      <c r="B329" s="42"/>
      <c r="D329" s="7"/>
      <c r="E329" s="43"/>
      <c r="F329" s="44"/>
      <c r="H329" s="7"/>
      <c r="I329" s="7"/>
      <c r="J329" s="7"/>
      <c r="K329" s="7"/>
    </row>
    <row r="330" ht="15.75" customHeight="1">
      <c r="A330" s="7"/>
      <c r="B330" s="42"/>
      <c r="D330" s="7"/>
      <c r="E330" s="43"/>
      <c r="F330" s="44"/>
      <c r="H330" s="7"/>
      <c r="I330" s="7"/>
      <c r="J330" s="7"/>
      <c r="K330" s="7"/>
    </row>
    <row r="331" ht="15.75" customHeight="1">
      <c r="A331" s="7"/>
      <c r="B331" s="42"/>
      <c r="D331" s="7"/>
      <c r="E331" s="43"/>
      <c r="F331" s="44"/>
      <c r="H331" s="7"/>
      <c r="I331" s="7"/>
      <c r="J331" s="7"/>
      <c r="K331" s="7"/>
    </row>
    <row r="332" ht="15.75" customHeight="1">
      <c r="A332" s="7"/>
      <c r="B332" s="42"/>
      <c r="D332" s="7"/>
      <c r="E332" s="43"/>
      <c r="F332" s="44"/>
      <c r="H332" s="7"/>
      <c r="I332" s="7"/>
      <c r="J332" s="7"/>
      <c r="K332" s="7"/>
    </row>
    <row r="333" ht="15.75" customHeight="1">
      <c r="A333" s="7"/>
      <c r="B333" s="42"/>
      <c r="D333" s="7"/>
      <c r="E333" s="43"/>
      <c r="F333" s="44"/>
      <c r="H333" s="7"/>
      <c r="I333" s="7"/>
      <c r="J333" s="7"/>
      <c r="K333" s="7"/>
    </row>
    <row r="334" ht="15.75" customHeight="1">
      <c r="A334" s="7"/>
      <c r="B334" s="42"/>
      <c r="D334" s="7"/>
      <c r="E334" s="43"/>
      <c r="F334" s="44"/>
      <c r="H334" s="7"/>
      <c r="I334" s="7"/>
      <c r="J334" s="7"/>
      <c r="K334" s="7"/>
    </row>
    <row r="335" ht="15.75" customHeight="1">
      <c r="A335" s="7"/>
      <c r="B335" s="42"/>
      <c r="D335" s="7"/>
      <c r="E335" s="43"/>
      <c r="F335" s="44"/>
      <c r="H335" s="7"/>
      <c r="I335" s="7"/>
      <c r="J335" s="7"/>
      <c r="K335" s="7"/>
    </row>
    <row r="336" ht="15.75" customHeight="1">
      <c r="A336" s="7"/>
      <c r="B336" s="42"/>
      <c r="D336" s="7"/>
      <c r="E336" s="43"/>
      <c r="F336" s="44"/>
      <c r="H336" s="7"/>
      <c r="I336" s="7"/>
      <c r="J336" s="7"/>
      <c r="K336" s="7"/>
    </row>
    <row r="337" ht="15.75" customHeight="1">
      <c r="A337" s="7"/>
      <c r="B337" s="42"/>
      <c r="D337" s="7"/>
      <c r="E337" s="43"/>
      <c r="F337" s="44"/>
      <c r="H337" s="7"/>
      <c r="I337" s="7"/>
      <c r="J337" s="7"/>
      <c r="K337" s="7"/>
    </row>
    <row r="338" ht="15.75" customHeight="1">
      <c r="A338" s="7"/>
      <c r="B338" s="42"/>
      <c r="D338" s="7"/>
      <c r="E338" s="43"/>
      <c r="F338" s="44"/>
      <c r="H338" s="7"/>
      <c r="I338" s="7"/>
      <c r="J338" s="7"/>
      <c r="K338" s="7"/>
    </row>
    <row r="339" ht="15.75" customHeight="1">
      <c r="A339" s="7"/>
      <c r="B339" s="42"/>
      <c r="D339" s="7"/>
      <c r="E339" s="43"/>
      <c r="F339" s="44"/>
      <c r="H339" s="7"/>
      <c r="I339" s="7"/>
      <c r="J339" s="7"/>
      <c r="K339" s="7"/>
    </row>
    <row r="340" ht="15.75" customHeight="1">
      <c r="A340" s="7"/>
      <c r="B340" s="42"/>
      <c r="D340" s="7"/>
      <c r="E340" s="43"/>
      <c r="F340" s="44"/>
      <c r="H340" s="7"/>
      <c r="I340" s="7"/>
      <c r="J340" s="7"/>
      <c r="K340" s="7"/>
    </row>
    <row r="341" ht="15.75" customHeight="1">
      <c r="A341" s="7"/>
      <c r="B341" s="42"/>
      <c r="D341" s="7"/>
      <c r="E341" s="43"/>
      <c r="F341" s="44"/>
      <c r="H341" s="7"/>
      <c r="I341" s="7"/>
      <c r="J341" s="7"/>
      <c r="K341" s="7"/>
    </row>
    <row r="342" ht="15.75" customHeight="1">
      <c r="A342" s="7"/>
      <c r="B342" s="42"/>
      <c r="D342" s="7"/>
      <c r="E342" s="43"/>
      <c r="F342" s="44"/>
      <c r="H342" s="7"/>
      <c r="I342" s="7"/>
      <c r="J342" s="7"/>
      <c r="K342" s="7"/>
    </row>
    <row r="343" ht="15.75" customHeight="1">
      <c r="A343" s="7"/>
      <c r="B343" s="42"/>
      <c r="D343" s="7"/>
      <c r="E343" s="43"/>
      <c r="F343" s="44"/>
      <c r="H343" s="7"/>
      <c r="I343" s="7"/>
      <c r="J343" s="7"/>
      <c r="K343" s="7"/>
    </row>
    <row r="344" ht="15.75" customHeight="1">
      <c r="A344" s="7"/>
      <c r="B344" s="42"/>
      <c r="D344" s="7"/>
      <c r="E344" s="43"/>
      <c r="F344" s="44"/>
      <c r="H344" s="7"/>
      <c r="I344" s="7"/>
      <c r="J344" s="7"/>
      <c r="K344" s="7"/>
    </row>
    <row r="345" ht="15.75" customHeight="1">
      <c r="A345" s="7"/>
      <c r="B345" s="42"/>
      <c r="D345" s="7"/>
      <c r="E345" s="43"/>
      <c r="F345" s="44"/>
      <c r="H345" s="7"/>
      <c r="I345" s="7"/>
      <c r="J345" s="7"/>
      <c r="K345" s="7"/>
    </row>
    <row r="346" ht="15.75" customHeight="1">
      <c r="A346" s="7"/>
      <c r="B346" s="42"/>
      <c r="D346" s="7"/>
      <c r="E346" s="43"/>
      <c r="F346" s="44"/>
      <c r="H346" s="7"/>
      <c r="I346" s="7"/>
      <c r="J346" s="7"/>
      <c r="K346" s="7"/>
    </row>
    <row r="347" ht="15.75" customHeight="1">
      <c r="A347" s="7"/>
      <c r="B347" s="42"/>
      <c r="D347" s="7"/>
      <c r="E347" s="43"/>
      <c r="F347" s="44"/>
      <c r="H347" s="7"/>
      <c r="I347" s="7"/>
      <c r="J347" s="7"/>
      <c r="K347" s="7"/>
    </row>
    <row r="348" ht="15.75" customHeight="1">
      <c r="A348" s="7"/>
      <c r="B348" s="42"/>
      <c r="D348" s="7"/>
      <c r="E348" s="43"/>
      <c r="F348" s="44"/>
      <c r="H348" s="7"/>
      <c r="I348" s="7"/>
      <c r="J348" s="7"/>
      <c r="K348" s="7"/>
    </row>
    <row r="349" ht="15.75" customHeight="1">
      <c r="A349" s="7"/>
      <c r="B349" s="42"/>
      <c r="D349" s="7"/>
      <c r="E349" s="43"/>
      <c r="F349" s="44"/>
      <c r="H349" s="7"/>
      <c r="I349" s="7"/>
      <c r="J349" s="7"/>
      <c r="K349" s="7"/>
    </row>
    <row r="350" ht="15.75" customHeight="1">
      <c r="A350" s="7"/>
      <c r="B350" s="42"/>
      <c r="D350" s="7"/>
      <c r="E350" s="43"/>
      <c r="F350" s="44"/>
      <c r="H350" s="7"/>
      <c r="I350" s="7"/>
      <c r="J350" s="7"/>
      <c r="K350" s="7"/>
    </row>
    <row r="351" ht="15.75" customHeight="1">
      <c r="A351" s="7"/>
      <c r="B351" s="42"/>
      <c r="D351" s="7"/>
      <c r="E351" s="43"/>
      <c r="F351" s="44"/>
      <c r="H351" s="7"/>
      <c r="I351" s="7"/>
      <c r="J351" s="7"/>
      <c r="K351" s="7"/>
    </row>
    <row r="352" ht="15.75" customHeight="1">
      <c r="A352" s="7"/>
      <c r="B352" s="42"/>
      <c r="D352" s="7"/>
      <c r="E352" s="43"/>
      <c r="F352" s="44"/>
      <c r="H352" s="7"/>
      <c r="I352" s="7"/>
      <c r="J352" s="7"/>
      <c r="K352" s="7"/>
    </row>
    <row r="353" ht="15.75" customHeight="1">
      <c r="A353" s="7"/>
      <c r="B353" s="42"/>
      <c r="D353" s="7"/>
      <c r="E353" s="43"/>
      <c r="F353" s="44"/>
      <c r="H353" s="7"/>
      <c r="I353" s="7"/>
      <c r="J353" s="7"/>
      <c r="K353" s="7"/>
    </row>
    <row r="354" ht="15.75" customHeight="1">
      <c r="A354" s="7"/>
      <c r="B354" s="42"/>
      <c r="D354" s="7"/>
      <c r="E354" s="43"/>
      <c r="F354" s="44"/>
      <c r="H354" s="7"/>
      <c r="I354" s="7"/>
      <c r="J354" s="7"/>
      <c r="K354" s="7"/>
    </row>
    <row r="355" ht="15.75" customHeight="1">
      <c r="A355" s="7"/>
      <c r="B355" s="42"/>
      <c r="D355" s="7"/>
      <c r="E355" s="43"/>
      <c r="F355" s="44"/>
      <c r="H355" s="7"/>
      <c r="I355" s="7"/>
      <c r="J355" s="7"/>
      <c r="K355" s="7"/>
    </row>
    <row r="356" ht="15.75" customHeight="1">
      <c r="A356" s="7"/>
      <c r="B356" s="42"/>
      <c r="D356" s="7"/>
      <c r="E356" s="43"/>
      <c r="F356" s="44"/>
      <c r="H356" s="7"/>
      <c r="I356" s="7"/>
      <c r="J356" s="7"/>
      <c r="K356" s="7"/>
    </row>
    <row r="357" ht="15.75" customHeight="1">
      <c r="A357" s="7"/>
      <c r="B357" s="42"/>
      <c r="D357" s="7"/>
      <c r="E357" s="43"/>
      <c r="F357" s="44"/>
      <c r="H357" s="7"/>
      <c r="I357" s="7"/>
      <c r="J357" s="7"/>
      <c r="K357" s="7"/>
    </row>
    <row r="358" ht="15.75" customHeight="1">
      <c r="A358" s="7"/>
      <c r="B358" s="42"/>
      <c r="D358" s="7"/>
      <c r="E358" s="43"/>
      <c r="F358" s="44"/>
      <c r="H358" s="7"/>
      <c r="I358" s="7"/>
      <c r="J358" s="7"/>
      <c r="K358" s="7"/>
    </row>
    <row r="359" ht="15.75" customHeight="1">
      <c r="A359" s="7"/>
      <c r="B359" s="42"/>
      <c r="D359" s="7"/>
      <c r="E359" s="43"/>
      <c r="F359" s="44"/>
      <c r="H359" s="7"/>
      <c r="I359" s="7"/>
      <c r="J359" s="7"/>
      <c r="K359" s="7"/>
    </row>
    <row r="360" ht="15.75" customHeight="1">
      <c r="A360" s="7"/>
      <c r="B360" s="42"/>
      <c r="D360" s="7"/>
      <c r="E360" s="43"/>
      <c r="F360" s="44"/>
      <c r="H360" s="7"/>
      <c r="I360" s="7"/>
      <c r="J360" s="7"/>
      <c r="K360" s="7"/>
    </row>
    <row r="361" ht="15.75" customHeight="1">
      <c r="A361" s="7"/>
      <c r="B361" s="42"/>
      <c r="D361" s="7"/>
      <c r="E361" s="43"/>
      <c r="F361" s="44"/>
      <c r="H361" s="7"/>
      <c r="I361" s="7"/>
      <c r="J361" s="7"/>
      <c r="K361" s="7"/>
    </row>
    <row r="362" ht="15.75" customHeight="1">
      <c r="A362" s="7"/>
      <c r="B362" s="42"/>
      <c r="D362" s="7"/>
      <c r="E362" s="43"/>
      <c r="F362" s="44"/>
      <c r="H362" s="7"/>
      <c r="I362" s="7"/>
      <c r="J362" s="7"/>
      <c r="K362" s="7"/>
    </row>
    <row r="363" ht="15.75" customHeight="1">
      <c r="A363" s="7"/>
      <c r="B363" s="42"/>
      <c r="D363" s="7"/>
      <c r="E363" s="43"/>
      <c r="F363" s="44"/>
      <c r="H363" s="7"/>
      <c r="I363" s="7"/>
      <c r="J363" s="7"/>
      <c r="K363" s="7"/>
    </row>
    <row r="364" ht="15.75" customHeight="1">
      <c r="A364" s="7"/>
      <c r="B364" s="42"/>
      <c r="D364" s="7"/>
      <c r="E364" s="43"/>
      <c r="F364" s="44"/>
      <c r="H364" s="7"/>
      <c r="I364" s="7"/>
      <c r="J364" s="7"/>
      <c r="K364" s="7"/>
    </row>
    <row r="365" ht="15.75" customHeight="1">
      <c r="A365" s="7"/>
      <c r="B365" s="42"/>
      <c r="D365" s="7"/>
      <c r="E365" s="43"/>
      <c r="F365" s="44"/>
      <c r="H365" s="7"/>
      <c r="I365" s="7"/>
      <c r="J365" s="7"/>
      <c r="K365" s="7"/>
    </row>
    <row r="366" ht="15.75" customHeight="1">
      <c r="A366" s="7"/>
      <c r="B366" s="42"/>
      <c r="D366" s="7"/>
      <c r="E366" s="43"/>
      <c r="F366" s="44"/>
      <c r="H366" s="7"/>
      <c r="I366" s="7"/>
      <c r="J366" s="7"/>
      <c r="K366" s="7"/>
    </row>
    <row r="367" ht="15.75" customHeight="1">
      <c r="A367" s="7"/>
      <c r="B367" s="42"/>
      <c r="D367" s="7"/>
      <c r="E367" s="43"/>
      <c r="F367" s="44"/>
      <c r="H367" s="7"/>
      <c r="I367" s="7"/>
      <c r="J367" s="7"/>
      <c r="K367" s="7"/>
    </row>
    <row r="368" ht="15.75" customHeight="1">
      <c r="A368" s="7"/>
      <c r="B368" s="42"/>
      <c r="D368" s="7"/>
      <c r="E368" s="43"/>
      <c r="F368" s="44"/>
      <c r="H368" s="7"/>
      <c r="I368" s="7"/>
      <c r="J368" s="7"/>
      <c r="K368" s="7"/>
    </row>
    <row r="369" ht="15.75" customHeight="1">
      <c r="A369" s="7"/>
      <c r="B369" s="42"/>
      <c r="D369" s="7"/>
      <c r="E369" s="43"/>
      <c r="F369" s="44"/>
      <c r="H369" s="7"/>
      <c r="I369" s="7"/>
      <c r="J369" s="7"/>
      <c r="K369" s="7"/>
    </row>
    <row r="370" ht="15.75" customHeight="1">
      <c r="A370" s="7"/>
      <c r="B370" s="42"/>
      <c r="D370" s="7"/>
      <c r="E370" s="43"/>
      <c r="F370" s="44"/>
      <c r="H370" s="7"/>
      <c r="I370" s="7"/>
      <c r="J370" s="7"/>
      <c r="K370" s="7"/>
    </row>
    <row r="371" ht="15.75" customHeight="1">
      <c r="A371" s="7"/>
      <c r="B371" s="42"/>
      <c r="D371" s="7"/>
      <c r="E371" s="43"/>
      <c r="F371" s="44"/>
      <c r="H371" s="7"/>
      <c r="I371" s="7"/>
      <c r="J371" s="7"/>
      <c r="K371" s="7"/>
    </row>
    <row r="372" ht="15.75" customHeight="1">
      <c r="A372" s="7"/>
      <c r="B372" s="42"/>
      <c r="D372" s="7"/>
      <c r="E372" s="43"/>
      <c r="F372" s="44"/>
      <c r="H372" s="7"/>
      <c r="I372" s="7"/>
      <c r="J372" s="7"/>
      <c r="K372" s="7"/>
    </row>
    <row r="373" ht="15.75" customHeight="1">
      <c r="A373" s="7"/>
      <c r="B373" s="42"/>
      <c r="D373" s="7"/>
      <c r="E373" s="43"/>
      <c r="F373" s="44"/>
      <c r="H373" s="7"/>
      <c r="I373" s="7"/>
      <c r="J373" s="7"/>
      <c r="K373" s="7"/>
    </row>
    <row r="374" ht="15.75" customHeight="1">
      <c r="A374" s="7"/>
      <c r="B374" s="42"/>
      <c r="D374" s="7"/>
      <c r="E374" s="43"/>
      <c r="F374" s="44"/>
      <c r="H374" s="7"/>
      <c r="I374" s="7"/>
      <c r="J374" s="7"/>
      <c r="K374" s="7"/>
    </row>
    <row r="375" ht="15.75" customHeight="1">
      <c r="A375" s="7"/>
      <c r="B375" s="42"/>
      <c r="D375" s="7"/>
      <c r="E375" s="43"/>
      <c r="F375" s="44"/>
      <c r="H375" s="7"/>
      <c r="I375" s="7"/>
      <c r="J375" s="7"/>
      <c r="K375" s="7"/>
    </row>
    <row r="376" ht="15.75" customHeight="1">
      <c r="A376" s="7"/>
      <c r="B376" s="42"/>
      <c r="D376" s="7"/>
      <c r="E376" s="43"/>
      <c r="F376" s="44"/>
      <c r="H376" s="7"/>
      <c r="I376" s="7"/>
      <c r="J376" s="7"/>
      <c r="K376" s="7"/>
    </row>
    <row r="377" ht="15.75" customHeight="1">
      <c r="A377" s="7"/>
      <c r="B377" s="42"/>
      <c r="D377" s="7"/>
      <c r="E377" s="43"/>
      <c r="F377" s="44"/>
      <c r="H377" s="7"/>
      <c r="I377" s="7"/>
      <c r="J377" s="7"/>
      <c r="K377" s="7"/>
    </row>
    <row r="378" ht="15.75" customHeight="1">
      <c r="A378" s="7"/>
      <c r="B378" s="42"/>
      <c r="D378" s="7"/>
      <c r="E378" s="43"/>
      <c r="F378" s="44"/>
      <c r="H378" s="7"/>
      <c r="I378" s="7"/>
      <c r="J378" s="7"/>
      <c r="K378" s="7"/>
    </row>
    <row r="379" ht="15.75" customHeight="1">
      <c r="A379" s="7"/>
      <c r="B379" s="42"/>
      <c r="D379" s="7"/>
      <c r="E379" s="43"/>
      <c r="F379" s="44"/>
      <c r="H379" s="7"/>
      <c r="I379" s="7"/>
      <c r="J379" s="7"/>
      <c r="K379" s="7"/>
    </row>
    <row r="380" ht="15.75" customHeight="1">
      <c r="A380" s="7"/>
      <c r="B380" s="42"/>
      <c r="D380" s="7"/>
      <c r="E380" s="43"/>
      <c r="F380" s="44"/>
      <c r="H380" s="7"/>
      <c r="I380" s="7"/>
      <c r="J380" s="7"/>
      <c r="K380" s="7"/>
    </row>
    <row r="381" ht="15.75" customHeight="1">
      <c r="A381" s="7"/>
      <c r="B381" s="42"/>
      <c r="D381" s="7"/>
      <c r="E381" s="43"/>
      <c r="F381" s="44"/>
      <c r="H381" s="7"/>
      <c r="I381" s="7"/>
      <c r="J381" s="7"/>
      <c r="K381" s="7"/>
    </row>
    <row r="382" ht="15.75" customHeight="1">
      <c r="A382" s="7"/>
      <c r="B382" s="42"/>
      <c r="D382" s="7"/>
      <c r="E382" s="43"/>
      <c r="F382" s="44"/>
      <c r="H382" s="7"/>
      <c r="I382" s="7"/>
      <c r="J382" s="7"/>
      <c r="K382" s="7"/>
    </row>
    <row r="383" ht="15.75" customHeight="1">
      <c r="A383" s="7"/>
      <c r="B383" s="42"/>
      <c r="D383" s="7"/>
      <c r="E383" s="43"/>
      <c r="F383" s="44"/>
      <c r="H383" s="7"/>
      <c r="I383" s="7"/>
      <c r="J383" s="7"/>
      <c r="K383" s="7"/>
    </row>
    <row r="384" ht="15.75" customHeight="1">
      <c r="A384" s="7"/>
      <c r="B384" s="42"/>
      <c r="D384" s="7"/>
      <c r="E384" s="43"/>
      <c r="F384" s="44"/>
      <c r="H384" s="7"/>
      <c r="I384" s="7"/>
      <c r="J384" s="7"/>
      <c r="K384" s="7"/>
    </row>
    <row r="385" ht="15.75" customHeight="1">
      <c r="A385" s="7"/>
      <c r="B385" s="42"/>
      <c r="D385" s="7"/>
      <c r="E385" s="43"/>
      <c r="F385" s="44"/>
      <c r="H385" s="7"/>
      <c r="I385" s="7"/>
      <c r="J385" s="7"/>
      <c r="K385" s="7"/>
    </row>
    <row r="386" ht="15.75" customHeight="1">
      <c r="A386" s="7"/>
      <c r="B386" s="42"/>
      <c r="D386" s="7"/>
      <c r="E386" s="43"/>
      <c r="F386" s="44"/>
      <c r="H386" s="7"/>
      <c r="I386" s="7"/>
      <c r="J386" s="7"/>
      <c r="K386" s="7"/>
    </row>
    <row r="387" ht="15.75" customHeight="1">
      <c r="A387" s="7"/>
      <c r="B387" s="42"/>
      <c r="D387" s="7"/>
      <c r="E387" s="43"/>
      <c r="F387" s="44"/>
      <c r="H387" s="7"/>
      <c r="I387" s="7"/>
      <c r="J387" s="7"/>
      <c r="K387" s="7"/>
    </row>
    <row r="388" ht="15.75" customHeight="1">
      <c r="A388" s="7"/>
      <c r="B388" s="42"/>
      <c r="D388" s="7"/>
      <c r="E388" s="43"/>
      <c r="F388" s="44"/>
      <c r="H388" s="7"/>
      <c r="I388" s="7"/>
      <c r="J388" s="7"/>
      <c r="K388" s="7"/>
    </row>
    <row r="389" ht="15.75" customHeight="1">
      <c r="A389" s="7"/>
      <c r="B389" s="42"/>
      <c r="D389" s="7"/>
      <c r="E389" s="43"/>
      <c r="F389" s="44"/>
      <c r="H389" s="7"/>
      <c r="I389" s="7"/>
      <c r="J389" s="7"/>
      <c r="K389" s="7"/>
    </row>
    <row r="390" ht="15.75" customHeight="1">
      <c r="A390" s="7"/>
      <c r="B390" s="42"/>
      <c r="D390" s="7"/>
      <c r="E390" s="43"/>
      <c r="F390" s="44"/>
      <c r="H390" s="7"/>
      <c r="I390" s="7"/>
      <c r="J390" s="7"/>
      <c r="K390" s="7"/>
    </row>
    <row r="391" ht="15.75" customHeight="1">
      <c r="A391" s="7"/>
      <c r="B391" s="42"/>
      <c r="D391" s="7"/>
      <c r="E391" s="43"/>
      <c r="F391" s="44"/>
      <c r="H391" s="7"/>
      <c r="I391" s="7"/>
      <c r="J391" s="7"/>
      <c r="K391" s="7"/>
    </row>
    <row r="392" ht="15.75" customHeight="1">
      <c r="A392" s="7"/>
      <c r="B392" s="42"/>
      <c r="D392" s="7"/>
      <c r="E392" s="43"/>
      <c r="F392" s="44"/>
      <c r="H392" s="7"/>
      <c r="I392" s="7"/>
      <c r="J392" s="7"/>
      <c r="K392" s="7"/>
    </row>
    <row r="393" ht="15.75" customHeight="1">
      <c r="A393" s="7"/>
      <c r="B393" s="42"/>
      <c r="D393" s="7"/>
      <c r="E393" s="43"/>
      <c r="F393" s="44"/>
      <c r="H393" s="7"/>
      <c r="I393" s="7"/>
      <c r="J393" s="7"/>
      <c r="K393" s="7"/>
    </row>
    <row r="394" ht="15.75" customHeight="1">
      <c r="A394" s="7"/>
      <c r="B394" s="42"/>
      <c r="D394" s="7"/>
      <c r="E394" s="43"/>
      <c r="F394" s="44"/>
      <c r="H394" s="7"/>
      <c r="I394" s="7"/>
      <c r="J394" s="7"/>
      <c r="K394" s="7"/>
    </row>
    <row r="395" ht="15.75" customHeight="1">
      <c r="A395" s="7"/>
      <c r="B395" s="42"/>
      <c r="D395" s="7"/>
      <c r="E395" s="43"/>
      <c r="F395" s="44"/>
      <c r="H395" s="7"/>
      <c r="I395" s="7"/>
      <c r="J395" s="7"/>
      <c r="K395" s="7"/>
    </row>
    <row r="396" ht="15.75" customHeight="1">
      <c r="A396" s="7"/>
      <c r="B396" s="42"/>
      <c r="D396" s="7"/>
      <c r="E396" s="43"/>
      <c r="F396" s="44"/>
      <c r="H396" s="7"/>
      <c r="I396" s="7"/>
      <c r="J396" s="7"/>
      <c r="K396" s="7"/>
    </row>
    <row r="397" ht="15.75" customHeight="1">
      <c r="A397" s="7"/>
      <c r="B397" s="42"/>
      <c r="D397" s="7"/>
      <c r="E397" s="43"/>
      <c r="F397" s="44"/>
      <c r="H397" s="7"/>
      <c r="I397" s="7"/>
      <c r="J397" s="7"/>
      <c r="K397" s="7"/>
    </row>
    <row r="398" ht="15.75" customHeight="1">
      <c r="A398" s="7"/>
      <c r="B398" s="42"/>
      <c r="D398" s="7"/>
      <c r="E398" s="43"/>
      <c r="F398" s="44"/>
      <c r="H398" s="7"/>
      <c r="I398" s="7"/>
      <c r="J398" s="7"/>
      <c r="K398" s="7"/>
    </row>
    <row r="399" ht="15.75" customHeight="1">
      <c r="A399" s="7"/>
      <c r="B399" s="42"/>
      <c r="D399" s="7"/>
      <c r="E399" s="43"/>
      <c r="F399" s="44"/>
      <c r="H399" s="7"/>
      <c r="I399" s="7"/>
      <c r="J399" s="7"/>
      <c r="K399" s="7"/>
    </row>
    <row r="400" ht="15.75" customHeight="1">
      <c r="A400" s="7"/>
      <c r="B400" s="42"/>
      <c r="D400" s="7"/>
      <c r="E400" s="43"/>
      <c r="F400" s="44"/>
      <c r="H400" s="7"/>
      <c r="I400" s="7"/>
      <c r="J400" s="7"/>
      <c r="K400" s="7"/>
    </row>
    <row r="401" ht="15.75" customHeight="1">
      <c r="A401" s="7"/>
      <c r="B401" s="42"/>
      <c r="D401" s="7"/>
      <c r="E401" s="43"/>
      <c r="F401" s="44"/>
      <c r="H401" s="7"/>
      <c r="I401" s="7"/>
      <c r="J401" s="7"/>
      <c r="K401" s="7"/>
    </row>
    <row r="402" ht="15.75" customHeight="1">
      <c r="A402" s="7"/>
      <c r="B402" s="42"/>
      <c r="D402" s="7"/>
      <c r="E402" s="43"/>
      <c r="F402" s="44"/>
      <c r="H402" s="7"/>
      <c r="I402" s="7"/>
      <c r="J402" s="7"/>
      <c r="K402" s="7"/>
    </row>
    <row r="403" ht="15.75" customHeight="1">
      <c r="A403" s="7"/>
      <c r="B403" s="42"/>
      <c r="D403" s="7"/>
      <c r="E403" s="43"/>
      <c r="F403" s="44"/>
      <c r="H403" s="7"/>
      <c r="I403" s="7"/>
      <c r="J403" s="7"/>
      <c r="K403" s="7"/>
    </row>
    <row r="404" ht="15.75" customHeight="1">
      <c r="A404" s="7"/>
      <c r="B404" s="42"/>
      <c r="D404" s="7"/>
      <c r="E404" s="43"/>
      <c r="F404" s="44"/>
      <c r="H404" s="7"/>
      <c r="I404" s="7"/>
      <c r="J404" s="7"/>
      <c r="K404" s="7"/>
    </row>
    <row r="405" ht="15.75" customHeight="1">
      <c r="A405" s="7"/>
      <c r="B405" s="42"/>
      <c r="D405" s="7"/>
      <c r="E405" s="43"/>
      <c r="F405" s="44"/>
      <c r="H405" s="7"/>
      <c r="I405" s="7"/>
      <c r="J405" s="7"/>
      <c r="K405" s="7"/>
    </row>
    <row r="406" ht="15.75" customHeight="1">
      <c r="A406" s="7"/>
      <c r="B406" s="42"/>
      <c r="D406" s="7"/>
      <c r="E406" s="43"/>
      <c r="F406" s="44"/>
      <c r="H406" s="7"/>
      <c r="I406" s="7"/>
      <c r="J406" s="7"/>
      <c r="K406" s="7"/>
    </row>
    <row r="407" ht="15.75" customHeight="1">
      <c r="A407" s="7"/>
      <c r="B407" s="42"/>
      <c r="D407" s="7"/>
      <c r="E407" s="43"/>
      <c r="F407" s="44"/>
      <c r="H407" s="7"/>
      <c r="I407" s="7"/>
      <c r="J407" s="7"/>
      <c r="K407" s="7"/>
    </row>
    <row r="408" ht="15.75" customHeight="1">
      <c r="A408" s="7"/>
      <c r="B408" s="42"/>
      <c r="D408" s="7"/>
      <c r="E408" s="43"/>
      <c r="F408" s="44"/>
      <c r="H408" s="7"/>
      <c r="I408" s="7"/>
      <c r="J408" s="7"/>
      <c r="K408" s="7"/>
    </row>
    <row r="409" ht="15.75" customHeight="1">
      <c r="A409" s="7"/>
      <c r="B409" s="42"/>
      <c r="D409" s="7"/>
      <c r="E409" s="43"/>
      <c r="F409" s="44"/>
      <c r="H409" s="7"/>
      <c r="I409" s="7"/>
      <c r="J409" s="7"/>
      <c r="K409" s="7"/>
    </row>
    <row r="410" ht="15.75" customHeight="1">
      <c r="A410" s="7"/>
      <c r="B410" s="42"/>
      <c r="D410" s="7"/>
      <c r="E410" s="43"/>
      <c r="F410" s="44"/>
      <c r="H410" s="7"/>
      <c r="I410" s="7"/>
      <c r="J410" s="7"/>
      <c r="K410" s="7"/>
    </row>
    <row r="411" ht="15.75" customHeight="1">
      <c r="A411" s="7"/>
      <c r="B411" s="42"/>
      <c r="D411" s="7"/>
      <c r="E411" s="43"/>
      <c r="F411" s="44"/>
      <c r="H411" s="7"/>
      <c r="I411" s="7"/>
      <c r="J411" s="7"/>
      <c r="K411" s="7"/>
    </row>
    <row r="412" ht="15.75" customHeight="1">
      <c r="A412" s="7"/>
      <c r="B412" s="42"/>
      <c r="D412" s="7"/>
      <c r="E412" s="43"/>
      <c r="F412" s="44"/>
      <c r="H412" s="7"/>
      <c r="I412" s="7"/>
      <c r="J412" s="7"/>
      <c r="K412" s="7"/>
    </row>
    <row r="413" ht="15.75" customHeight="1">
      <c r="A413" s="7"/>
      <c r="B413" s="42"/>
      <c r="D413" s="7"/>
      <c r="E413" s="43"/>
      <c r="F413" s="44"/>
      <c r="H413" s="7"/>
      <c r="I413" s="7"/>
      <c r="J413" s="7"/>
      <c r="K413" s="7"/>
    </row>
    <row r="414" ht="15.75" customHeight="1">
      <c r="A414" s="7"/>
      <c r="B414" s="42"/>
      <c r="D414" s="7"/>
      <c r="E414" s="43"/>
      <c r="F414" s="44"/>
      <c r="H414" s="7"/>
      <c r="I414" s="7"/>
      <c r="J414" s="7"/>
      <c r="K414" s="7"/>
    </row>
    <row r="415" ht="15.75" customHeight="1">
      <c r="A415" s="7"/>
      <c r="B415" s="42"/>
      <c r="D415" s="7"/>
      <c r="E415" s="43"/>
      <c r="F415" s="44"/>
      <c r="H415" s="7"/>
      <c r="I415" s="7"/>
      <c r="J415" s="7"/>
      <c r="K415" s="7"/>
    </row>
    <row r="416" ht="15.75" customHeight="1">
      <c r="A416" s="7"/>
      <c r="B416" s="42"/>
      <c r="D416" s="7"/>
      <c r="E416" s="43"/>
      <c r="F416" s="44"/>
      <c r="H416" s="7"/>
      <c r="I416" s="7"/>
      <c r="J416" s="7"/>
      <c r="K416" s="7"/>
    </row>
    <row r="417" ht="15.75" customHeight="1">
      <c r="A417" s="7"/>
      <c r="B417" s="42"/>
      <c r="D417" s="7"/>
      <c r="E417" s="43"/>
      <c r="F417" s="44"/>
      <c r="H417" s="7"/>
      <c r="I417" s="7"/>
      <c r="J417" s="7"/>
      <c r="K417" s="7"/>
    </row>
    <row r="418" ht="15.75" customHeight="1">
      <c r="A418" s="7"/>
      <c r="B418" s="42"/>
      <c r="D418" s="7"/>
      <c r="E418" s="43"/>
      <c r="F418" s="44"/>
      <c r="H418" s="7"/>
      <c r="I418" s="7"/>
      <c r="J418" s="7"/>
      <c r="K418" s="7"/>
    </row>
    <row r="419" ht="15.75" customHeight="1">
      <c r="A419" s="7"/>
      <c r="B419" s="42"/>
      <c r="D419" s="7"/>
      <c r="E419" s="43"/>
      <c r="F419" s="44"/>
      <c r="H419" s="7"/>
      <c r="I419" s="7"/>
      <c r="J419" s="7"/>
      <c r="K419" s="7"/>
    </row>
    <row r="420" ht="15.75" customHeight="1">
      <c r="A420" s="7"/>
      <c r="B420" s="42"/>
      <c r="D420" s="7"/>
      <c r="E420" s="43"/>
      <c r="F420" s="44"/>
      <c r="H420" s="7"/>
      <c r="I420" s="7"/>
      <c r="J420" s="7"/>
      <c r="K420" s="7"/>
    </row>
    <row r="421" ht="15.75" customHeight="1">
      <c r="A421" s="7"/>
      <c r="B421" s="42"/>
      <c r="D421" s="7"/>
      <c r="E421" s="43"/>
      <c r="F421" s="44"/>
      <c r="H421" s="7"/>
      <c r="I421" s="7"/>
      <c r="J421" s="7"/>
      <c r="K421" s="7"/>
    </row>
    <row r="422" ht="15.75" customHeight="1">
      <c r="A422" s="7"/>
      <c r="B422" s="42"/>
      <c r="D422" s="7"/>
      <c r="E422" s="43"/>
      <c r="F422" s="44"/>
      <c r="H422" s="7"/>
      <c r="I422" s="7"/>
      <c r="J422" s="7"/>
      <c r="K422" s="7"/>
    </row>
    <row r="423" ht="15.75" customHeight="1">
      <c r="A423" s="7"/>
      <c r="B423" s="42"/>
      <c r="D423" s="7"/>
      <c r="E423" s="43"/>
      <c r="F423" s="44"/>
      <c r="H423" s="7"/>
      <c r="I423" s="7"/>
      <c r="J423" s="7"/>
      <c r="K423" s="7"/>
    </row>
    <row r="424" ht="15.75" customHeight="1">
      <c r="A424" s="7"/>
      <c r="B424" s="42"/>
      <c r="D424" s="7"/>
      <c r="E424" s="43"/>
      <c r="F424" s="44"/>
      <c r="H424" s="7"/>
      <c r="I424" s="7"/>
      <c r="J424" s="7"/>
      <c r="K424" s="7"/>
    </row>
    <row r="425" ht="15.75" customHeight="1">
      <c r="A425" s="7"/>
      <c r="B425" s="42"/>
      <c r="D425" s="7"/>
      <c r="E425" s="43"/>
      <c r="F425" s="44"/>
      <c r="H425" s="7"/>
      <c r="I425" s="7"/>
      <c r="J425" s="7"/>
      <c r="K425" s="7"/>
    </row>
    <row r="426" ht="15.75" customHeight="1">
      <c r="A426" s="7"/>
      <c r="B426" s="42"/>
      <c r="D426" s="7"/>
      <c r="E426" s="43"/>
      <c r="F426" s="44"/>
      <c r="H426" s="7"/>
      <c r="I426" s="7"/>
      <c r="J426" s="7"/>
      <c r="K426" s="7"/>
    </row>
    <row r="427" ht="15.75" customHeight="1">
      <c r="A427" s="7"/>
      <c r="B427" s="42"/>
      <c r="D427" s="7"/>
      <c r="E427" s="43"/>
      <c r="F427" s="44"/>
      <c r="H427" s="7"/>
      <c r="I427" s="7"/>
      <c r="J427" s="7"/>
      <c r="K427" s="7"/>
    </row>
    <row r="428" ht="15.75" customHeight="1">
      <c r="A428" s="7"/>
      <c r="B428" s="42"/>
      <c r="D428" s="7"/>
      <c r="E428" s="43"/>
      <c r="F428" s="44"/>
      <c r="H428" s="7"/>
      <c r="I428" s="7"/>
      <c r="J428" s="7"/>
      <c r="K428" s="7"/>
    </row>
    <row r="429" ht="15.75" customHeight="1">
      <c r="A429" s="7"/>
      <c r="B429" s="42"/>
      <c r="D429" s="7"/>
      <c r="E429" s="43"/>
      <c r="F429" s="44"/>
      <c r="H429" s="7"/>
      <c r="I429" s="7"/>
      <c r="J429" s="7"/>
      <c r="K429" s="7"/>
    </row>
    <row r="430" ht="15.75" customHeight="1">
      <c r="A430" s="7"/>
      <c r="B430" s="42"/>
      <c r="D430" s="7"/>
      <c r="E430" s="43"/>
      <c r="F430" s="44"/>
      <c r="H430" s="7"/>
      <c r="I430" s="7"/>
      <c r="J430" s="7"/>
      <c r="K430" s="7"/>
    </row>
    <row r="431" ht="15.75" customHeight="1">
      <c r="A431" s="7"/>
      <c r="B431" s="42"/>
      <c r="D431" s="7"/>
      <c r="E431" s="43"/>
      <c r="F431" s="44"/>
      <c r="H431" s="7"/>
      <c r="I431" s="7"/>
      <c r="J431" s="7"/>
      <c r="K431" s="7"/>
    </row>
    <row r="432" ht="15.75" customHeight="1">
      <c r="A432" s="7"/>
      <c r="B432" s="42"/>
      <c r="D432" s="7"/>
      <c r="E432" s="43"/>
      <c r="F432" s="44"/>
      <c r="H432" s="7"/>
      <c r="I432" s="7"/>
      <c r="J432" s="7"/>
      <c r="K432" s="7"/>
    </row>
    <row r="433" ht="15.75" customHeight="1">
      <c r="A433" s="7"/>
      <c r="B433" s="42"/>
      <c r="D433" s="7"/>
      <c r="E433" s="43"/>
      <c r="F433" s="44"/>
      <c r="H433" s="7"/>
      <c r="I433" s="7"/>
      <c r="J433" s="7"/>
      <c r="K433" s="7"/>
    </row>
    <row r="434" ht="15.75" customHeight="1">
      <c r="A434" s="7"/>
      <c r="B434" s="42"/>
      <c r="D434" s="7"/>
      <c r="E434" s="43"/>
      <c r="F434" s="44"/>
      <c r="H434" s="7"/>
      <c r="I434" s="7"/>
      <c r="J434" s="7"/>
      <c r="K434" s="7"/>
    </row>
    <row r="435" ht="15.75" customHeight="1">
      <c r="A435" s="7"/>
      <c r="B435" s="42"/>
      <c r="D435" s="7"/>
      <c r="E435" s="43"/>
      <c r="F435" s="44"/>
      <c r="H435" s="7"/>
      <c r="I435" s="7"/>
      <c r="J435" s="7"/>
      <c r="K435" s="7"/>
    </row>
    <row r="436" ht="15.75" customHeight="1">
      <c r="A436" s="7"/>
      <c r="B436" s="42"/>
      <c r="D436" s="7"/>
      <c r="E436" s="43"/>
      <c r="F436" s="44"/>
      <c r="H436" s="7"/>
      <c r="I436" s="7"/>
      <c r="J436" s="7"/>
      <c r="K436" s="7"/>
    </row>
    <row r="437" ht="15.75" customHeight="1">
      <c r="A437" s="7"/>
      <c r="B437" s="42"/>
      <c r="D437" s="7"/>
      <c r="E437" s="43"/>
      <c r="F437" s="44"/>
      <c r="H437" s="7"/>
      <c r="I437" s="7"/>
      <c r="J437" s="7"/>
      <c r="K437" s="7"/>
    </row>
    <row r="438" ht="15.75" customHeight="1">
      <c r="A438" s="7"/>
      <c r="B438" s="42"/>
      <c r="D438" s="7"/>
      <c r="E438" s="43"/>
      <c r="F438" s="44"/>
      <c r="H438" s="7"/>
      <c r="I438" s="7"/>
      <c r="J438" s="7"/>
      <c r="K438" s="7"/>
    </row>
    <row r="439" ht="15.75" customHeight="1">
      <c r="A439" s="7"/>
      <c r="B439" s="42"/>
      <c r="D439" s="7"/>
      <c r="E439" s="43"/>
      <c r="F439" s="44"/>
      <c r="H439" s="7"/>
      <c r="I439" s="7"/>
      <c r="J439" s="7"/>
      <c r="K439" s="7"/>
    </row>
    <row r="440" ht="15.75" customHeight="1">
      <c r="A440" s="7"/>
      <c r="B440" s="42"/>
      <c r="D440" s="7"/>
      <c r="E440" s="43"/>
      <c r="F440" s="44"/>
      <c r="H440" s="7"/>
      <c r="I440" s="7"/>
      <c r="J440" s="7"/>
      <c r="K440" s="7"/>
    </row>
    <row r="441" ht="15.75" customHeight="1">
      <c r="A441" s="7"/>
      <c r="B441" s="42"/>
      <c r="D441" s="7"/>
      <c r="E441" s="43"/>
      <c r="F441" s="44"/>
      <c r="H441" s="7"/>
      <c r="I441" s="7"/>
      <c r="J441" s="7"/>
      <c r="K441" s="7"/>
    </row>
    <row r="442" ht="15.75" customHeight="1">
      <c r="A442" s="7"/>
      <c r="B442" s="42"/>
      <c r="D442" s="7"/>
      <c r="E442" s="43"/>
      <c r="F442" s="44"/>
      <c r="H442" s="7"/>
      <c r="I442" s="7"/>
      <c r="J442" s="7"/>
      <c r="K442" s="7"/>
    </row>
    <row r="443" ht="15.75" customHeight="1">
      <c r="A443" s="7"/>
      <c r="B443" s="42"/>
      <c r="D443" s="7"/>
      <c r="E443" s="43"/>
      <c r="F443" s="44"/>
      <c r="H443" s="7"/>
      <c r="I443" s="7"/>
      <c r="J443" s="7"/>
      <c r="K443" s="7"/>
    </row>
    <row r="444" ht="15.75" customHeight="1">
      <c r="A444" s="7"/>
      <c r="B444" s="42"/>
      <c r="D444" s="7"/>
      <c r="E444" s="43"/>
      <c r="F444" s="44"/>
      <c r="H444" s="7"/>
      <c r="I444" s="7"/>
      <c r="J444" s="7"/>
      <c r="K444" s="7"/>
    </row>
    <row r="445" ht="15.75" customHeight="1">
      <c r="A445" s="7"/>
      <c r="B445" s="42"/>
      <c r="D445" s="7"/>
      <c r="E445" s="43"/>
      <c r="F445" s="44"/>
      <c r="H445" s="7"/>
      <c r="I445" s="7"/>
      <c r="J445" s="7"/>
      <c r="K445" s="7"/>
    </row>
    <row r="446" ht="15.75" customHeight="1">
      <c r="A446" s="7"/>
      <c r="B446" s="42"/>
      <c r="D446" s="7"/>
      <c r="E446" s="43"/>
      <c r="F446" s="44"/>
      <c r="H446" s="7"/>
      <c r="I446" s="7"/>
      <c r="J446" s="7"/>
      <c r="K446" s="7"/>
    </row>
    <row r="447" ht="15.75" customHeight="1">
      <c r="A447" s="7"/>
      <c r="B447" s="42"/>
      <c r="D447" s="7"/>
      <c r="E447" s="43"/>
      <c r="F447" s="44"/>
      <c r="H447" s="7"/>
      <c r="I447" s="7"/>
      <c r="J447" s="7"/>
      <c r="K447" s="7"/>
    </row>
    <row r="448" ht="15.75" customHeight="1">
      <c r="A448" s="7"/>
      <c r="B448" s="42"/>
      <c r="D448" s="7"/>
      <c r="E448" s="43"/>
      <c r="F448" s="44"/>
      <c r="H448" s="7"/>
      <c r="I448" s="7"/>
      <c r="J448" s="7"/>
      <c r="K448" s="7"/>
    </row>
    <row r="449" ht="15.75" customHeight="1">
      <c r="A449" s="7"/>
      <c r="B449" s="42"/>
      <c r="D449" s="7"/>
      <c r="E449" s="43"/>
      <c r="F449" s="44"/>
      <c r="H449" s="7"/>
      <c r="I449" s="7"/>
      <c r="J449" s="7"/>
      <c r="K449" s="7"/>
    </row>
    <row r="450" ht="15.75" customHeight="1">
      <c r="A450" s="7"/>
      <c r="B450" s="42"/>
      <c r="D450" s="7"/>
      <c r="E450" s="43"/>
      <c r="F450" s="44"/>
      <c r="H450" s="7"/>
      <c r="I450" s="7"/>
      <c r="J450" s="7"/>
      <c r="K450" s="7"/>
    </row>
    <row r="451" ht="15.75" customHeight="1">
      <c r="A451" s="7"/>
      <c r="B451" s="42"/>
      <c r="D451" s="7"/>
      <c r="E451" s="43"/>
      <c r="F451" s="44"/>
      <c r="H451" s="7"/>
      <c r="I451" s="7"/>
      <c r="J451" s="7"/>
      <c r="K451" s="7"/>
    </row>
    <row r="452" ht="15.75" customHeight="1">
      <c r="A452" s="7"/>
      <c r="B452" s="42"/>
      <c r="D452" s="7"/>
      <c r="E452" s="43"/>
      <c r="F452" s="44"/>
      <c r="H452" s="7"/>
      <c r="I452" s="7"/>
      <c r="J452" s="7"/>
      <c r="K452" s="7"/>
    </row>
    <row r="453" ht="15.75" customHeight="1">
      <c r="A453" s="7"/>
      <c r="B453" s="42"/>
      <c r="D453" s="7"/>
      <c r="E453" s="43"/>
      <c r="F453" s="44"/>
      <c r="H453" s="7"/>
      <c r="I453" s="7"/>
      <c r="J453" s="7"/>
      <c r="K453" s="7"/>
    </row>
    <row r="454" ht="15.75" customHeight="1">
      <c r="A454" s="7"/>
      <c r="B454" s="42"/>
      <c r="D454" s="7"/>
      <c r="E454" s="43"/>
      <c r="F454" s="44"/>
      <c r="H454" s="7"/>
      <c r="I454" s="7"/>
      <c r="J454" s="7"/>
      <c r="K454" s="7"/>
    </row>
    <row r="455" ht="15.75" customHeight="1">
      <c r="A455" s="7"/>
      <c r="B455" s="42"/>
      <c r="D455" s="7"/>
      <c r="E455" s="43"/>
      <c r="F455" s="44"/>
      <c r="H455" s="7"/>
      <c r="I455" s="7"/>
      <c r="J455" s="7"/>
      <c r="K455" s="7"/>
    </row>
    <row r="456" ht="15.75" customHeight="1">
      <c r="A456" s="7"/>
      <c r="B456" s="42"/>
      <c r="D456" s="7"/>
      <c r="E456" s="43"/>
      <c r="F456" s="44"/>
      <c r="H456" s="7"/>
      <c r="I456" s="7"/>
      <c r="J456" s="7"/>
      <c r="K456" s="7"/>
    </row>
    <row r="457" ht="15.75" customHeight="1">
      <c r="A457" s="7"/>
      <c r="B457" s="42"/>
      <c r="D457" s="7"/>
      <c r="E457" s="43"/>
      <c r="F457" s="44"/>
      <c r="H457" s="7"/>
      <c r="I457" s="7"/>
      <c r="J457" s="7"/>
      <c r="K457" s="7"/>
    </row>
    <row r="458" ht="15.75" customHeight="1">
      <c r="A458" s="7"/>
      <c r="B458" s="42"/>
      <c r="D458" s="7"/>
      <c r="E458" s="43"/>
      <c r="F458" s="44"/>
      <c r="H458" s="7"/>
      <c r="I458" s="7"/>
      <c r="J458" s="7"/>
      <c r="K458" s="7"/>
    </row>
    <row r="459" ht="15.75" customHeight="1">
      <c r="A459" s="7"/>
      <c r="B459" s="42"/>
      <c r="D459" s="7"/>
      <c r="E459" s="43"/>
      <c r="F459" s="44"/>
      <c r="H459" s="7"/>
      <c r="I459" s="7"/>
      <c r="J459" s="7"/>
      <c r="K459" s="7"/>
    </row>
    <row r="460" ht="15.75" customHeight="1">
      <c r="A460" s="7"/>
      <c r="B460" s="42"/>
      <c r="D460" s="7"/>
      <c r="E460" s="43"/>
      <c r="F460" s="44"/>
      <c r="H460" s="7"/>
      <c r="I460" s="7"/>
      <c r="J460" s="7"/>
      <c r="K460" s="7"/>
    </row>
    <row r="461" ht="15.75" customHeight="1">
      <c r="A461" s="7"/>
      <c r="B461" s="42"/>
      <c r="D461" s="7"/>
      <c r="E461" s="43"/>
      <c r="F461" s="44"/>
      <c r="H461" s="7"/>
      <c r="I461" s="7"/>
      <c r="J461" s="7"/>
      <c r="K461" s="7"/>
    </row>
    <row r="462" ht="15.75" customHeight="1">
      <c r="A462" s="7"/>
      <c r="B462" s="42"/>
      <c r="D462" s="7"/>
      <c r="E462" s="43"/>
      <c r="F462" s="44"/>
      <c r="H462" s="7"/>
      <c r="I462" s="7"/>
      <c r="J462" s="7"/>
      <c r="K462" s="7"/>
    </row>
    <row r="463" ht="15.75" customHeight="1">
      <c r="A463" s="7"/>
      <c r="B463" s="42"/>
      <c r="D463" s="7"/>
      <c r="E463" s="43"/>
      <c r="F463" s="44"/>
      <c r="H463" s="7"/>
      <c r="I463" s="7"/>
      <c r="J463" s="7"/>
      <c r="K463" s="7"/>
    </row>
    <row r="464" ht="15.75" customHeight="1">
      <c r="A464" s="7"/>
      <c r="B464" s="42"/>
      <c r="D464" s="7"/>
      <c r="E464" s="43"/>
      <c r="F464" s="44"/>
      <c r="H464" s="7"/>
      <c r="I464" s="7"/>
      <c r="J464" s="7"/>
      <c r="K464" s="7"/>
    </row>
    <row r="465" ht="15.75" customHeight="1">
      <c r="A465" s="7"/>
      <c r="B465" s="42"/>
      <c r="D465" s="7"/>
      <c r="E465" s="43"/>
      <c r="F465" s="44"/>
      <c r="H465" s="7"/>
      <c r="I465" s="7"/>
      <c r="J465" s="7"/>
      <c r="K465" s="7"/>
    </row>
    <row r="466" ht="15.75" customHeight="1">
      <c r="A466" s="7"/>
      <c r="B466" s="42"/>
      <c r="D466" s="7"/>
      <c r="E466" s="43"/>
      <c r="F466" s="44"/>
      <c r="H466" s="7"/>
      <c r="I466" s="7"/>
      <c r="J466" s="7"/>
      <c r="K466" s="7"/>
    </row>
    <row r="467" ht="15.75" customHeight="1">
      <c r="A467" s="7"/>
      <c r="B467" s="42"/>
      <c r="D467" s="7"/>
      <c r="E467" s="43"/>
      <c r="F467" s="44"/>
      <c r="H467" s="7"/>
      <c r="I467" s="7"/>
      <c r="J467" s="7"/>
      <c r="K467" s="7"/>
    </row>
    <row r="468" ht="15.75" customHeight="1">
      <c r="A468" s="7"/>
      <c r="B468" s="42"/>
      <c r="D468" s="7"/>
      <c r="E468" s="43"/>
      <c r="F468" s="44"/>
      <c r="H468" s="7"/>
      <c r="I468" s="7"/>
      <c r="J468" s="7"/>
      <c r="K468" s="7"/>
    </row>
    <row r="469" ht="15.75" customHeight="1">
      <c r="A469" s="7"/>
      <c r="B469" s="42"/>
      <c r="D469" s="7"/>
      <c r="E469" s="43"/>
      <c r="F469" s="44"/>
      <c r="H469" s="7"/>
      <c r="I469" s="7"/>
      <c r="J469" s="7"/>
      <c r="K469" s="7"/>
    </row>
    <row r="470" ht="15.75" customHeight="1">
      <c r="A470" s="7"/>
      <c r="B470" s="42"/>
      <c r="D470" s="7"/>
      <c r="E470" s="43"/>
      <c r="F470" s="44"/>
      <c r="H470" s="7"/>
      <c r="I470" s="7"/>
      <c r="J470" s="7"/>
      <c r="K470" s="7"/>
    </row>
    <row r="471" ht="15.75" customHeight="1">
      <c r="A471" s="7"/>
      <c r="B471" s="42"/>
      <c r="D471" s="7"/>
      <c r="E471" s="43"/>
      <c r="F471" s="44"/>
      <c r="H471" s="7"/>
      <c r="I471" s="7"/>
      <c r="J471" s="7"/>
      <c r="K471" s="7"/>
    </row>
    <row r="472" ht="15.75" customHeight="1">
      <c r="A472" s="7"/>
      <c r="B472" s="42"/>
      <c r="D472" s="7"/>
      <c r="E472" s="43"/>
      <c r="F472" s="44"/>
      <c r="H472" s="7"/>
      <c r="I472" s="7"/>
      <c r="J472" s="7"/>
      <c r="K472" s="7"/>
    </row>
    <row r="473" ht="15.75" customHeight="1">
      <c r="A473" s="7"/>
      <c r="B473" s="42"/>
      <c r="D473" s="7"/>
      <c r="E473" s="43"/>
      <c r="F473" s="44"/>
      <c r="H473" s="7"/>
      <c r="I473" s="7"/>
      <c r="J473" s="7"/>
      <c r="K473" s="7"/>
    </row>
    <row r="474" ht="15.75" customHeight="1">
      <c r="A474" s="7"/>
      <c r="B474" s="42"/>
      <c r="D474" s="7"/>
      <c r="E474" s="43"/>
      <c r="F474" s="44"/>
      <c r="H474" s="7"/>
      <c r="I474" s="7"/>
      <c r="J474" s="7"/>
      <c r="K474" s="7"/>
    </row>
    <row r="475" ht="15.75" customHeight="1">
      <c r="A475" s="7"/>
      <c r="B475" s="42"/>
      <c r="D475" s="7"/>
      <c r="E475" s="43"/>
      <c r="F475" s="44"/>
      <c r="H475" s="7"/>
      <c r="I475" s="7"/>
      <c r="J475" s="7"/>
      <c r="K475" s="7"/>
    </row>
    <row r="476" ht="15.75" customHeight="1">
      <c r="A476" s="7"/>
      <c r="B476" s="42"/>
      <c r="D476" s="7"/>
      <c r="E476" s="43"/>
      <c r="F476" s="44"/>
      <c r="H476" s="7"/>
      <c r="I476" s="7"/>
      <c r="J476" s="7"/>
      <c r="K476" s="7"/>
    </row>
    <row r="477" ht="15.75" customHeight="1">
      <c r="A477" s="7"/>
      <c r="B477" s="42"/>
      <c r="D477" s="7"/>
      <c r="E477" s="43"/>
      <c r="F477" s="44"/>
      <c r="H477" s="7"/>
      <c r="I477" s="7"/>
      <c r="J477" s="7"/>
      <c r="K477" s="7"/>
    </row>
    <row r="478" ht="15.75" customHeight="1">
      <c r="A478" s="7"/>
      <c r="B478" s="42"/>
      <c r="D478" s="7"/>
      <c r="E478" s="43"/>
      <c r="F478" s="44"/>
      <c r="H478" s="7"/>
      <c r="I478" s="7"/>
      <c r="J478" s="7"/>
      <c r="K478" s="7"/>
    </row>
    <row r="479" ht="15.75" customHeight="1">
      <c r="A479" s="7"/>
      <c r="B479" s="42"/>
      <c r="D479" s="7"/>
      <c r="E479" s="43"/>
      <c r="F479" s="44"/>
      <c r="H479" s="7"/>
      <c r="I479" s="7"/>
      <c r="J479" s="7"/>
      <c r="K479" s="7"/>
    </row>
    <row r="480" ht="15.75" customHeight="1">
      <c r="A480" s="7"/>
      <c r="B480" s="42"/>
      <c r="D480" s="7"/>
      <c r="E480" s="43"/>
      <c r="F480" s="44"/>
      <c r="H480" s="7"/>
      <c r="I480" s="7"/>
      <c r="J480" s="7"/>
      <c r="K480" s="7"/>
    </row>
    <row r="481" ht="15.75" customHeight="1">
      <c r="A481" s="7"/>
      <c r="B481" s="42"/>
      <c r="D481" s="7"/>
      <c r="E481" s="43"/>
      <c r="F481" s="44"/>
      <c r="H481" s="7"/>
      <c r="I481" s="7"/>
      <c r="J481" s="7"/>
      <c r="K481" s="7"/>
    </row>
    <row r="482" ht="15.75" customHeight="1">
      <c r="A482" s="7"/>
      <c r="B482" s="42"/>
      <c r="D482" s="7"/>
      <c r="E482" s="43"/>
      <c r="F482" s="44"/>
      <c r="H482" s="7"/>
      <c r="I482" s="7"/>
      <c r="J482" s="7"/>
      <c r="K482" s="7"/>
    </row>
    <row r="483" ht="15.75" customHeight="1">
      <c r="A483" s="7"/>
      <c r="B483" s="42"/>
      <c r="D483" s="7"/>
      <c r="E483" s="43"/>
      <c r="F483" s="44"/>
      <c r="H483" s="7"/>
      <c r="I483" s="7"/>
      <c r="J483" s="7"/>
      <c r="K483" s="7"/>
    </row>
    <row r="484" ht="15.75" customHeight="1">
      <c r="A484" s="7"/>
      <c r="B484" s="42"/>
      <c r="D484" s="7"/>
      <c r="E484" s="43"/>
      <c r="F484" s="44"/>
      <c r="H484" s="7"/>
      <c r="I484" s="7"/>
      <c r="J484" s="7"/>
      <c r="K484" s="7"/>
    </row>
    <row r="485" ht="15.75" customHeight="1">
      <c r="A485" s="7"/>
      <c r="B485" s="42"/>
      <c r="D485" s="7"/>
      <c r="E485" s="43"/>
      <c r="F485" s="44"/>
      <c r="H485" s="7"/>
      <c r="I485" s="7"/>
      <c r="J485" s="7"/>
      <c r="K485" s="7"/>
    </row>
    <row r="486" ht="15.75" customHeight="1">
      <c r="A486" s="7"/>
      <c r="B486" s="42"/>
      <c r="D486" s="7"/>
      <c r="E486" s="43"/>
      <c r="F486" s="44"/>
      <c r="H486" s="7"/>
      <c r="I486" s="7"/>
      <c r="J486" s="7"/>
      <c r="K486" s="7"/>
    </row>
    <row r="487" ht="15.75" customHeight="1">
      <c r="A487" s="7"/>
      <c r="B487" s="42"/>
      <c r="D487" s="7"/>
      <c r="E487" s="43"/>
      <c r="F487" s="44"/>
      <c r="H487" s="7"/>
      <c r="I487" s="7"/>
      <c r="J487" s="7"/>
      <c r="K487" s="7"/>
    </row>
    <row r="488" ht="15.75" customHeight="1">
      <c r="A488" s="7"/>
      <c r="B488" s="42"/>
      <c r="D488" s="7"/>
      <c r="E488" s="43"/>
      <c r="F488" s="44"/>
      <c r="H488" s="7"/>
      <c r="I488" s="7"/>
      <c r="J488" s="7"/>
      <c r="K488" s="7"/>
    </row>
    <row r="489" ht="15.75" customHeight="1">
      <c r="A489" s="7"/>
      <c r="B489" s="42"/>
      <c r="D489" s="7"/>
      <c r="E489" s="43"/>
      <c r="F489" s="44"/>
      <c r="H489" s="7"/>
      <c r="I489" s="7"/>
      <c r="J489" s="7"/>
      <c r="K489" s="7"/>
    </row>
    <row r="490" ht="15.75" customHeight="1">
      <c r="A490" s="7"/>
      <c r="B490" s="42"/>
      <c r="D490" s="7"/>
      <c r="E490" s="43"/>
      <c r="F490" s="44"/>
      <c r="H490" s="7"/>
      <c r="I490" s="7"/>
      <c r="J490" s="7"/>
      <c r="K490" s="7"/>
    </row>
    <row r="491" ht="15.75" customHeight="1">
      <c r="A491" s="7"/>
      <c r="B491" s="42"/>
      <c r="D491" s="7"/>
      <c r="E491" s="43"/>
      <c r="F491" s="44"/>
      <c r="H491" s="7"/>
      <c r="I491" s="7"/>
      <c r="J491" s="7"/>
      <c r="K491" s="7"/>
    </row>
    <row r="492" ht="15.75" customHeight="1">
      <c r="A492" s="7"/>
      <c r="B492" s="42"/>
      <c r="D492" s="7"/>
      <c r="E492" s="43"/>
      <c r="F492" s="44"/>
      <c r="H492" s="7"/>
      <c r="I492" s="7"/>
      <c r="J492" s="7"/>
      <c r="K492" s="7"/>
    </row>
    <row r="493" ht="15.75" customHeight="1">
      <c r="A493" s="7"/>
      <c r="B493" s="42"/>
      <c r="D493" s="7"/>
      <c r="E493" s="43"/>
      <c r="F493" s="44"/>
      <c r="H493" s="7"/>
      <c r="I493" s="7"/>
      <c r="J493" s="7"/>
      <c r="K493" s="7"/>
    </row>
    <row r="494" ht="15.75" customHeight="1">
      <c r="A494" s="7"/>
      <c r="B494" s="42"/>
      <c r="D494" s="7"/>
      <c r="E494" s="43"/>
      <c r="F494" s="44"/>
      <c r="H494" s="7"/>
      <c r="I494" s="7"/>
      <c r="J494" s="7"/>
      <c r="K494" s="7"/>
    </row>
    <row r="495" ht="15.75" customHeight="1">
      <c r="A495" s="7"/>
      <c r="B495" s="42"/>
      <c r="D495" s="7"/>
      <c r="E495" s="43"/>
      <c r="F495" s="44"/>
      <c r="H495" s="7"/>
      <c r="I495" s="7"/>
      <c r="J495" s="7"/>
      <c r="K495" s="7"/>
    </row>
    <row r="496" ht="15.75" customHeight="1">
      <c r="A496" s="7"/>
      <c r="B496" s="42"/>
      <c r="D496" s="7"/>
      <c r="E496" s="43"/>
      <c r="F496" s="44"/>
      <c r="H496" s="7"/>
      <c r="I496" s="7"/>
      <c r="J496" s="7"/>
      <c r="K496" s="7"/>
    </row>
    <row r="497" ht="15.75" customHeight="1">
      <c r="A497" s="7"/>
      <c r="B497" s="42"/>
      <c r="D497" s="7"/>
      <c r="E497" s="43"/>
      <c r="F497" s="44"/>
      <c r="H497" s="7"/>
      <c r="I497" s="7"/>
      <c r="J497" s="7"/>
      <c r="K497" s="7"/>
    </row>
    <row r="498" ht="15.75" customHeight="1">
      <c r="A498" s="7"/>
      <c r="B498" s="42"/>
      <c r="D498" s="7"/>
      <c r="E498" s="43"/>
      <c r="F498" s="44"/>
      <c r="H498" s="7"/>
      <c r="I498" s="7"/>
      <c r="J498" s="7"/>
      <c r="K498" s="7"/>
    </row>
    <row r="499" ht="15.75" customHeight="1">
      <c r="A499" s="7"/>
      <c r="B499" s="42"/>
      <c r="D499" s="7"/>
      <c r="E499" s="43"/>
      <c r="F499" s="44"/>
      <c r="H499" s="7"/>
      <c r="I499" s="7"/>
      <c r="J499" s="7"/>
      <c r="K499" s="7"/>
    </row>
    <row r="500" ht="15.75" customHeight="1">
      <c r="A500" s="7"/>
      <c r="B500" s="42"/>
      <c r="D500" s="7"/>
      <c r="E500" s="43"/>
      <c r="F500" s="44"/>
      <c r="H500" s="7"/>
      <c r="I500" s="7"/>
      <c r="J500" s="7"/>
      <c r="K500" s="7"/>
    </row>
    <row r="501" ht="15.75" customHeight="1">
      <c r="A501" s="7"/>
      <c r="B501" s="42"/>
      <c r="D501" s="7"/>
      <c r="E501" s="43"/>
      <c r="F501" s="44"/>
      <c r="H501" s="7"/>
      <c r="I501" s="7"/>
      <c r="J501" s="7"/>
      <c r="K501" s="7"/>
    </row>
    <row r="502" ht="15.75" customHeight="1">
      <c r="A502" s="7"/>
      <c r="B502" s="42"/>
      <c r="D502" s="7"/>
      <c r="E502" s="43"/>
      <c r="F502" s="44"/>
      <c r="H502" s="7"/>
      <c r="I502" s="7"/>
      <c r="J502" s="7"/>
      <c r="K502" s="7"/>
    </row>
    <row r="503" ht="15.75" customHeight="1">
      <c r="A503" s="7"/>
      <c r="B503" s="42"/>
      <c r="D503" s="7"/>
      <c r="E503" s="43"/>
      <c r="F503" s="44"/>
      <c r="H503" s="7"/>
      <c r="I503" s="7"/>
      <c r="J503" s="7"/>
      <c r="K503" s="7"/>
    </row>
    <row r="504" ht="15.75" customHeight="1">
      <c r="A504" s="7"/>
      <c r="B504" s="42"/>
      <c r="D504" s="7"/>
      <c r="E504" s="43"/>
      <c r="F504" s="44"/>
      <c r="H504" s="7"/>
      <c r="I504" s="7"/>
      <c r="J504" s="7"/>
      <c r="K504" s="7"/>
    </row>
    <row r="505" ht="15.75" customHeight="1">
      <c r="A505" s="7"/>
      <c r="B505" s="42"/>
      <c r="D505" s="7"/>
      <c r="E505" s="43"/>
      <c r="F505" s="44"/>
      <c r="H505" s="7"/>
      <c r="I505" s="7"/>
      <c r="J505" s="7"/>
      <c r="K505" s="7"/>
    </row>
    <row r="506" ht="15.75" customHeight="1">
      <c r="A506" s="7"/>
      <c r="B506" s="42"/>
      <c r="D506" s="7"/>
      <c r="E506" s="43"/>
      <c r="F506" s="44"/>
      <c r="H506" s="7"/>
      <c r="I506" s="7"/>
      <c r="J506" s="7"/>
      <c r="K506" s="7"/>
    </row>
    <row r="507" ht="15.75" customHeight="1">
      <c r="A507" s="7"/>
      <c r="B507" s="42"/>
      <c r="D507" s="7"/>
      <c r="E507" s="43"/>
      <c r="F507" s="44"/>
      <c r="H507" s="7"/>
      <c r="I507" s="7"/>
      <c r="J507" s="7"/>
      <c r="K507" s="7"/>
    </row>
    <row r="508" ht="15.75" customHeight="1">
      <c r="A508" s="7"/>
      <c r="B508" s="42"/>
      <c r="D508" s="7"/>
      <c r="E508" s="43"/>
      <c r="F508" s="44"/>
      <c r="H508" s="7"/>
      <c r="I508" s="7"/>
      <c r="J508" s="7"/>
      <c r="K508" s="7"/>
    </row>
    <row r="509" ht="15.75" customHeight="1">
      <c r="A509" s="7"/>
      <c r="B509" s="42"/>
      <c r="D509" s="7"/>
      <c r="E509" s="43"/>
      <c r="F509" s="44"/>
      <c r="H509" s="7"/>
      <c r="I509" s="7"/>
      <c r="J509" s="7"/>
      <c r="K509" s="7"/>
    </row>
    <row r="510" ht="15.75" customHeight="1">
      <c r="A510" s="7"/>
      <c r="B510" s="42"/>
      <c r="D510" s="7"/>
      <c r="E510" s="43"/>
      <c r="F510" s="44"/>
      <c r="H510" s="7"/>
      <c r="I510" s="7"/>
      <c r="J510" s="7"/>
      <c r="K510" s="7"/>
    </row>
    <row r="511" ht="15.75" customHeight="1">
      <c r="A511" s="7"/>
      <c r="B511" s="42"/>
      <c r="D511" s="7"/>
      <c r="E511" s="43"/>
      <c r="F511" s="44"/>
      <c r="H511" s="7"/>
      <c r="I511" s="7"/>
      <c r="J511" s="7"/>
      <c r="K511" s="7"/>
    </row>
    <row r="512" ht="15.75" customHeight="1">
      <c r="A512" s="7"/>
      <c r="B512" s="42"/>
      <c r="D512" s="7"/>
      <c r="E512" s="43"/>
      <c r="F512" s="44"/>
      <c r="H512" s="7"/>
      <c r="I512" s="7"/>
      <c r="J512" s="7"/>
      <c r="K512" s="7"/>
    </row>
    <row r="513" ht="15.75" customHeight="1">
      <c r="A513" s="7"/>
      <c r="B513" s="42"/>
      <c r="D513" s="7"/>
      <c r="E513" s="43"/>
      <c r="F513" s="44"/>
      <c r="H513" s="7"/>
      <c r="I513" s="7"/>
      <c r="J513" s="7"/>
      <c r="K513" s="7"/>
    </row>
    <row r="514" ht="15.75" customHeight="1">
      <c r="A514" s="7"/>
      <c r="B514" s="42"/>
      <c r="D514" s="7"/>
      <c r="E514" s="43"/>
      <c r="F514" s="44"/>
      <c r="H514" s="7"/>
      <c r="I514" s="7"/>
      <c r="J514" s="7"/>
      <c r="K514" s="7"/>
    </row>
    <row r="515" ht="15.75" customHeight="1">
      <c r="A515" s="7"/>
      <c r="B515" s="42"/>
      <c r="D515" s="7"/>
      <c r="E515" s="43"/>
      <c r="F515" s="44"/>
      <c r="H515" s="7"/>
      <c r="I515" s="7"/>
      <c r="J515" s="7"/>
      <c r="K515" s="7"/>
    </row>
    <row r="516" ht="15.75" customHeight="1">
      <c r="A516" s="7"/>
      <c r="B516" s="42"/>
      <c r="D516" s="7"/>
      <c r="E516" s="43"/>
      <c r="F516" s="44"/>
      <c r="H516" s="7"/>
      <c r="I516" s="7"/>
      <c r="J516" s="7"/>
      <c r="K516" s="7"/>
    </row>
    <row r="517" ht="15.75" customHeight="1">
      <c r="A517" s="7"/>
      <c r="B517" s="42"/>
      <c r="D517" s="7"/>
      <c r="E517" s="43"/>
      <c r="F517" s="44"/>
      <c r="H517" s="7"/>
      <c r="I517" s="7"/>
      <c r="J517" s="7"/>
      <c r="K517" s="7"/>
    </row>
    <row r="518" ht="15.75" customHeight="1">
      <c r="A518" s="7"/>
      <c r="B518" s="42"/>
      <c r="D518" s="7"/>
      <c r="E518" s="43"/>
      <c r="F518" s="44"/>
      <c r="H518" s="7"/>
      <c r="I518" s="7"/>
      <c r="J518" s="7"/>
      <c r="K518" s="7"/>
    </row>
    <row r="519" ht="15.75" customHeight="1">
      <c r="A519" s="7"/>
      <c r="B519" s="42"/>
      <c r="D519" s="7"/>
      <c r="E519" s="43"/>
      <c r="F519" s="44"/>
      <c r="H519" s="7"/>
      <c r="I519" s="7"/>
      <c r="J519" s="7"/>
      <c r="K519" s="7"/>
    </row>
    <row r="520" ht="15.75" customHeight="1">
      <c r="A520" s="7"/>
      <c r="B520" s="42"/>
      <c r="D520" s="7"/>
      <c r="E520" s="43"/>
      <c r="F520" s="44"/>
      <c r="H520" s="7"/>
      <c r="I520" s="7"/>
      <c r="J520" s="7"/>
      <c r="K520" s="7"/>
    </row>
    <row r="521" ht="15.75" customHeight="1">
      <c r="A521" s="7"/>
      <c r="B521" s="42"/>
      <c r="D521" s="7"/>
      <c r="E521" s="43"/>
      <c r="F521" s="44"/>
      <c r="H521" s="7"/>
      <c r="I521" s="7"/>
      <c r="J521" s="7"/>
      <c r="K521" s="7"/>
    </row>
    <row r="522" ht="15.75" customHeight="1">
      <c r="A522" s="7"/>
      <c r="B522" s="42"/>
      <c r="D522" s="7"/>
      <c r="E522" s="43"/>
      <c r="F522" s="44"/>
      <c r="H522" s="7"/>
      <c r="I522" s="7"/>
      <c r="J522" s="7"/>
      <c r="K522" s="7"/>
    </row>
    <row r="523" ht="15.75" customHeight="1">
      <c r="A523" s="7"/>
      <c r="B523" s="42"/>
      <c r="D523" s="7"/>
      <c r="E523" s="43"/>
      <c r="F523" s="44"/>
      <c r="H523" s="7"/>
      <c r="I523" s="7"/>
      <c r="J523" s="7"/>
      <c r="K523" s="7"/>
    </row>
    <row r="524" ht="15.75" customHeight="1">
      <c r="A524" s="7"/>
      <c r="B524" s="42"/>
      <c r="D524" s="7"/>
      <c r="E524" s="43"/>
      <c r="F524" s="44"/>
      <c r="H524" s="7"/>
      <c r="I524" s="7"/>
      <c r="J524" s="7"/>
      <c r="K524" s="7"/>
    </row>
    <row r="525" ht="15.75" customHeight="1">
      <c r="A525" s="7"/>
      <c r="B525" s="42"/>
      <c r="D525" s="7"/>
      <c r="E525" s="43"/>
      <c r="F525" s="44"/>
      <c r="H525" s="7"/>
      <c r="I525" s="7"/>
      <c r="J525" s="7"/>
      <c r="K525" s="7"/>
    </row>
    <row r="526" ht="15.75" customHeight="1">
      <c r="A526" s="7"/>
      <c r="B526" s="42"/>
      <c r="D526" s="7"/>
      <c r="E526" s="43"/>
      <c r="F526" s="44"/>
      <c r="H526" s="7"/>
      <c r="I526" s="7"/>
      <c r="J526" s="7"/>
      <c r="K526" s="7"/>
    </row>
    <row r="527" ht="15.75" customHeight="1">
      <c r="A527" s="7"/>
      <c r="B527" s="42"/>
      <c r="D527" s="7"/>
      <c r="E527" s="43"/>
      <c r="F527" s="44"/>
      <c r="H527" s="7"/>
      <c r="I527" s="7"/>
      <c r="J527" s="7"/>
      <c r="K527" s="7"/>
    </row>
    <row r="528" ht="15.75" customHeight="1">
      <c r="A528" s="7"/>
      <c r="B528" s="42"/>
      <c r="D528" s="7"/>
      <c r="E528" s="43"/>
      <c r="F528" s="44"/>
      <c r="H528" s="7"/>
      <c r="I528" s="7"/>
      <c r="J528" s="7"/>
      <c r="K528" s="7"/>
    </row>
    <row r="529" ht="15.75" customHeight="1">
      <c r="A529" s="7"/>
      <c r="B529" s="42"/>
      <c r="D529" s="7"/>
      <c r="E529" s="43"/>
      <c r="F529" s="44"/>
      <c r="H529" s="7"/>
      <c r="I529" s="7"/>
      <c r="J529" s="7"/>
      <c r="K529" s="7"/>
    </row>
    <row r="530" ht="15.75" customHeight="1">
      <c r="A530" s="7"/>
      <c r="B530" s="42"/>
      <c r="D530" s="7"/>
      <c r="E530" s="43"/>
      <c r="F530" s="44"/>
      <c r="H530" s="7"/>
      <c r="I530" s="7"/>
      <c r="J530" s="7"/>
      <c r="K530" s="7"/>
    </row>
    <row r="531" ht="15.75" customHeight="1">
      <c r="A531" s="7"/>
      <c r="B531" s="42"/>
      <c r="D531" s="7"/>
      <c r="E531" s="43"/>
      <c r="F531" s="44"/>
      <c r="H531" s="7"/>
      <c r="I531" s="7"/>
      <c r="J531" s="7"/>
      <c r="K531" s="7"/>
    </row>
    <row r="532" ht="15.75" customHeight="1">
      <c r="A532" s="7"/>
      <c r="B532" s="42"/>
      <c r="D532" s="7"/>
      <c r="E532" s="43"/>
      <c r="F532" s="44"/>
      <c r="H532" s="7"/>
      <c r="I532" s="7"/>
      <c r="J532" s="7"/>
      <c r="K532" s="7"/>
    </row>
    <row r="533" ht="15.75" customHeight="1">
      <c r="A533" s="7"/>
      <c r="B533" s="42"/>
      <c r="D533" s="7"/>
      <c r="E533" s="43"/>
      <c r="F533" s="44"/>
      <c r="H533" s="7"/>
      <c r="I533" s="7"/>
      <c r="J533" s="7"/>
      <c r="K533" s="7"/>
    </row>
    <row r="534" ht="15.75" customHeight="1">
      <c r="A534" s="7"/>
      <c r="B534" s="42"/>
      <c r="D534" s="7"/>
      <c r="E534" s="43"/>
      <c r="F534" s="44"/>
      <c r="H534" s="7"/>
      <c r="I534" s="7"/>
      <c r="J534" s="7"/>
      <c r="K534" s="7"/>
    </row>
    <row r="535" ht="15.75" customHeight="1">
      <c r="A535" s="7"/>
      <c r="B535" s="42"/>
      <c r="D535" s="7"/>
      <c r="E535" s="43"/>
      <c r="F535" s="44"/>
      <c r="H535" s="7"/>
      <c r="I535" s="7"/>
      <c r="J535" s="7"/>
      <c r="K535" s="7"/>
    </row>
    <row r="536" ht="15.75" customHeight="1">
      <c r="A536" s="7"/>
      <c r="B536" s="42"/>
      <c r="D536" s="7"/>
      <c r="E536" s="43"/>
      <c r="F536" s="44"/>
      <c r="H536" s="7"/>
      <c r="I536" s="7"/>
      <c r="J536" s="7"/>
      <c r="K536" s="7"/>
    </row>
    <row r="537" ht="15.75" customHeight="1">
      <c r="A537" s="7"/>
      <c r="B537" s="42"/>
      <c r="D537" s="7"/>
      <c r="E537" s="43"/>
      <c r="F537" s="44"/>
      <c r="H537" s="7"/>
      <c r="I537" s="7"/>
      <c r="J537" s="7"/>
      <c r="K537" s="7"/>
    </row>
    <row r="538" ht="15.75" customHeight="1">
      <c r="A538" s="7"/>
      <c r="B538" s="42"/>
      <c r="D538" s="7"/>
      <c r="E538" s="43"/>
      <c r="F538" s="44"/>
      <c r="H538" s="7"/>
      <c r="I538" s="7"/>
      <c r="J538" s="7"/>
      <c r="K538" s="7"/>
    </row>
    <row r="539" ht="15.75" customHeight="1">
      <c r="A539" s="7"/>
      <c r="B539" s="42"/>
      <c r="D539" s="7"/>
      <c r="E539" s="43"/>
      <c r="F539" s="44"/>
      <c r="H539" s="7"/>
      <c r="I539" s="7"/>
      <c r="J539" s="7"/>
      <c r="K539" s="7"/>
    </row>
    <row r="540" ht="15.75" customHeight="1">
      <c r="A540" s="7"/>
      <c r="B540" s="42"/>
      <c r="D540" s="7"/>
      <c r="E540" s="43"/>
      <c r="F540" s="44"/>
      <c r="H540" s="7"/>
      <c r="I540" s="7"/>
      <c r="J540" s="7"/>
      <c r="K540" s="7"/>
    </row>
    <row r="541" ht="15.75" customHeight="1">
      <c r="A541" s="7"/>
      <c r="B541" s="42"/>
      <c r="D541" s="7"/>
      <c r="E541" s="43"/>
      <c r="F541" s="44"/>
      <c r="H541" s="7"/>
      <c r="I541" s="7"/>
      <c r="J541" s="7"/>
      <c r="K541" s="7"/>
    </row>
    <row r="542" ht="15.75" customHeight="1">
      <c r="A542" s="7"/>
      <c r="B542" s="42"/>
      <c r="D542" s="7"/>
      <c r="E542" s="43"/>
      <c r="F542" s="44"/>
      <c r="H542" s="7"/>
      <c r="I542" s="7"/>
      <c r="J542" s="7"/>
      <c r="K542" s="7"/>
    </row>
    <row r="543" ht="15.75" customHeight="1">
      <c r="A543" s="7"/>
      <c r="B543" s="42"/>
      <c r="D543" s="7"/>
      <c r="E543" s="43"/>
      <c r="F543" s="44"/>
      <c r="H543" s="7"/>
      <c r="I543" s="7"/>
      <c r="J543" s="7"/>
      <c r="K543" s="7"/>
    </row>
    <row r="544" ht="15.75" customHeight="1">
      <c r="A544" s="7"/>
      <c r="B544" s="42"/>
      <c r="D544" s="7"/>
      <c r="E544" s="43"/>
      <c r="F544" s="44"/>
      <c r="H544" s="7"/>
      <c r="I544" s="7"/>
      <c r="J544" s="7"/>
      <c r="K544" s="7"/>
    </row>
    <row r="545" ht="15.75" customHeight="1">
      <c r="A545" s="7"/>
      <c r="B545" s="42"/>
      <c r="D545" s="7"/>
      <c r="E545" s="43"/>
      <c r="F545" s="44"/>
      <c r="H545" s="7"/>
      <c r="I545" s="7"/>
      <c r="J545" s="7"/>
      <c r="K545" s="7"/>
    </row>
    <row r="546" ht="15.75" customHeight="1">
      <c r="A546" s="7"/>
      <c r="B546" s="42"/>
      <c r="D546" s="7"/>
      <c r="E546" s="43"/>
      <c r="F546" s="44"/>
      <c r="H546" s="7"/>
      <c r="I546" s="7"/>
      <c r="J546" s="7"/>
      <c r="K546" s="7"/>
    </row>
    <row r="547" ht="15.75" customHeight="1">
      <c r="A547" s="7"/>
      <c r="B547" s="42"/>
      <c r="D547" s="7"/>
      <c r="E547" s="43"/>
      <c r="F547" s="44"/>
      <c r="H547" s="7"/>
      <c r="I547" s="7"/>
      <c r="J547" s="7"/>
      <c r="K547" s="7"/>
    </row>
    <row r="548" ht="15.75" customHeight="1">
      <c r="A548" s="7"/>
      <c r="B548" s="42"/>
      <c r="D548" s="7"/>
      <c r="E548" s="43"/>
      <c r="F548" s="44"/>
      <c r="H548" s="7"/>
      <c r="I548" s="7"/>
      <c r="J548" s="7"/>
      <c r="K548" s="7"/>
    </row>
    <row r="549" ht="15.75" customHeight="1">
      <c r="A549" s="7"/>
      <c r="B549" s="42"/>
      <c r="D549" s="7"/>
      <c r="E549" s="43"/>
      <c r="F549" s="44"/>
      <c r="H549" s="7"/>
      <c r="I549" s="7"/>
      <c r="J549" s="7"/>
      <c r="K549" s="7"/>
    </row>
    <row r="550" ht="15.75" customHeight="1">
      <c r="A550" s="7"/>
      <c r="B550" s="42"/>
      <c r="D550" s="7"/>
      <c r="E550" s="43"/>
      <c r="F550" s="44"/>
      <c r="H550" s="7"/>
      <c r="I550" s="7"/>
      <c r="J550" s="7"/>
      <c r="K550" s="7"/>
    </row>
    <row r="551" ht="15.75" customHeight="1">
      <c r="A551" s="7"/>
      <c r="B551" s="42"/>
      <c r="D551" s="7"/>
      <c r="E551" s="43"/>
      <c r="F551" s="44"/>
      <c r="H551" s="7"/>
      <c r="I551" s="7"/>
      <c r="J551" s="7"/>
      <c r="K551" s="7"/>
    </row>
    <row r="552" ht="15.75" customHeight="1">
      <c r="A552" s="7"/>
      <c r="B552" s="42"/>
      <c r="D552" s="7"/>
      <c r="E552" s="43"/>
      <c r="F552" s="44"/>
      <c r="H552" s="7"/>
      <c r="I552" s="7"/>
      <c r="J552" s="7"/>
      <c r="K552" s="7"/>
    </row>
    <row r="553" ht="15.75" customHeight="1">
      <c r="A553" s="7"/>
      <c r="B553" s="42"/>
      <c r="D553" s="7"/>
      <c r="E553" s="43"/>
      <c r="F553" s="44"/>
      <c r="H553" s="7"/>
      <c r="I553" s="7"/>
      <c r="J553" s="7"/>
      <c r="K553" s="7"/>
    </row>
    <row r="554" ht="15.75" customHeight="1">
      <c r="A554" s="7"/>
      <c r="B554" s="42"/>
      <c r="D554" s="7"/>
      <c r="E554" s="43"/>
      <c r="F554" s="44"/>
      <c r="H554" s="7"/>
      <c r="I554" s="7"/>
      <c r="J554" s="7"/>
      <c r="K554" s="7"/>
    </row>
    <row r="555" ht="15.75" customHeight="1">
      <c r="A555" s="7"/>
      <c r="B555" s="42"/>
      <c r="D555" s="7"/>
      <c r="E555" s="43"/>
      <c r="F555" s="44"/>
      <c r="H555" s="7"/>
      <c r="I555" s="7"/>
      <c r="J555" s="7"/>
      <c r="K555" s="7"/>
    </row>
    <row r="556" ht="15.75" customHeight="1">
      <c r="A556" s="7"/>
      <c r="B556" s="42"/>
      <c r="D556" s="7"/>
      <c r="E556" s="43"/>
      <c r="F556" s="44"/>
      <c r="H556" s="7"/>
      <c r="I556" s="7"/>
      <c r="J556" s="7"/>
      <c r="K556" s="7"/>
    </row>
    <row r="557" ht="15.75" customHeight="1">
      <c r="A557" s="7"/>
      <c r="B557" s="42"/>
      <c r="D557" s="7"/>
      <c r="E557" s="43"/>
      <c r="F557" s="44"/>
      <c r="H557" s="7"/>
      <c r="I557" s="7"/>
      <c r="J557" s="7"/>
      <c r="K557" s="7"/>
    </row>
    <row r="558" ht="15.75" customHeight="1">
      <c r="A558" s="7"/>
      <c r="B558" s="42"/>
      <c r="D558" s="7"/>
      <c r="E558" s="43"/>
      <c r="F558" s="44"/>
      <c r="H558" s="7"/>
      <c r="I558" s="7"/>
      <c r="J558" s="7"/>
      <c r="K558" s="7"/>
    </row>
    <row r="559" ht="15.75" customHeight="1">
      <c r="A559" s="7"/>
      <c r="B559" s="42"/>
      <c r="D559" s="7"/>
      <c r="E559" s="43"/>
      <c r="F559" s="44"/>
      <c r="H559" s="7"/>
      <c r="I559" s="7"/>
      <c r="J559" s="7"/>
      <c r="K559" s="7"/>
    </row>
    <row r="560" ht="15.75" customHeight="1">
      <c r="A560" s="7"/>
      <c r="B560" s="42"/>
      <c r="D560" s="7"/>
      <c r="E560" s="43"/>
      <c r="F560" s="44"/>
      <c r="H560" s="7"/>
      <c r="I560" s="7"/>
      <c r="J560" s="7"/>
      <c r="K560" s="7"/>
    </row>
    <row r="561" ht="15.75" customHeight="1">
      <c r="A561" s="7"/>
      <c r="B561" s="42"/>
      <c r="D561" s="7"/>
      <c r="E561" s="43"/>
      <c r="F561" s="44"/>
      <c r="H561" s="7"/>
      <c r="I561" s="7"/>
      <c r="J561" s="7"/>
      <c r="K561" s="7"/>
    </row>
    <row r="562" ht="15.75" customHeight="1">
      <c r="A562" s="7"/>
      <c r="B562" s="42"/>
      <c r="D562" s="7"/>
      <c r="E562" s="43"/>
      <c r="F562" s="44"/>
      <c r="H562" s="7"/>
      <c r="I562" s="7"/>
      <c r="J562" s="7"/>
      <c r="K562" s="7"/>
    </row>
    <row r="563" ht="15.75" customHeight="1">
      <c r="A563" s="7"/>
      <c r="B563" s="42"/>
      <c r="D563" s="7"/>
      <c r="E563" s="43"/>
      <c r="F563" s="44"/>
      <c r="H563" s="7"/>
      <c r="I563" s="7"/>
      <c r="J563" s="7"/>
      <c r="K563" s="7"/>
    </row>
    <row r="564" ht="15.75" customHeight="1">
      <c r="A564" s="7"/>
      <c r="B564" s="42"/>
      <c r="D564" s="7"/>
      <c r="E564" s="43"/>
      <c r="F564" s="44"/>
      <c r="H564" s="7"/>
      <c r="I564" s="7"/>
      <c r="J564" s="7"/>
      <c r="K564" s="7"/>
    </row>
    <row r="565" ht="15.75" customHeight="1">
      <c r="A565" s="7"/>
      <c r="B565" s="42"/>
      <c r="D565" s="7"/>
      <c r="E565" s="43"/>
      <c r="F565" s="44"/>
      <c r="H565" s="7"/>
      <c r="I565" s="7"/>
      <c r="J565" s="7"/>
      <c r="K565" s="7"/>
    </row>
    <row r="566" ht="15.75" customHeight="1">
      <c r="A566" s="7"/>
      <c r="B566" s="42"/>
      <c r="D566" s="7"/>
      <c r="E566" s="43"/>
      <c r="F566" s="44"/>
      <c r="H566" s="7"/>
      <c r="I566" s="7"/>
      <c r="J566" s="7"/>
      <c r="K566" s="7"/>
    </row>
    <row r="567" ht="15.75" customHeight="1">
      <c r="A567" s="7"/>
      <c r="B567" s="42"/>
      <c r="D567" s="7"/>
      <c r="E567" s="43"/>
      <c r="F567" s="44"/>
      <c r="H567" s="7"/>
      <c r="I567" s="7"/>
      <c r="J567" s="7"/>
      <c r="K567" s="7"/>
    </row>
    <row r="568" ht="15.75" customHeight="1">
      <c r="A568" s="7"/>
      <c r="B568" s="42"/>
      <c r="D568" s="7"/>
      <c r="E568" s="43"/>
      <c r="F568" s="44"/>
      <c r="H568" s="7"/>
      <c r="I568" s="7"/>
      <c r="J568" s="7"/>
      <c r="K568" s="7"/>
    </row>
    <row r="569" ht="15.75" customHeight="1">
      <c r="A569" s="7"/>
      <c r="B569" s="42"/>
      <c r="D569" s="7"/>
      <c r="E569" s="43"/>
      <c r="F569" s="44"/>
      <c r="H569" s="7"/>
      <c r="I569" s="7"/>
      <c r="J569" s="7"/>
      <c r="K569" s="7"/>
    </row>
    <row r="570" ht="15.75" customHeight="1">
      <c r="A570" s="7"/>
      <c r="B570" s="42"/>
      <c r="D570" s="7"/>
      <c r="E570" s="43"/>
      <c r="F570" s="44"/>
      <c r="H570" s="7"/>
      <c r="I570" s="7"/>
      <c r="J570" s="7"/>
      <c r="K570" s="7"/>
    </row>
    <row r="571" ht="15.75" customHeight="1">
      <c r="A571" s="7"/>
      <c r="B571" s="42"/>
      <c r="D571" s="7"/>
      <c r="E571" s="43"/>
      <c r="F571" s="44"/>
      <c r="H571" s="7"/>
      <c r="I571" s="7"/>
      <c r="J571" s="7"/>
      <c r="K571" s="7"/>
    </row>
    <row r="572" ht="15.75" customHeight="1">
      <c r="A572" s="7"/>
      <c r="B572" s="42"/>
      <c r="D572" s="7"/>
      <c r="E572" s="43"/>
      <c r="F572" s="44"/>
      <c r="H572" s="7"/>
      <c r="I572" s="7"/>
      <c r="J572" s="7"/>
      <c r="K572" s="7"/>
    </row>
    <row r="573" ht="15.75" customHeight="1">
      <c r="A573" s="7"/>
      <c r="B573" s="42"/>
      <c r="D573" s="7"/>
      <c r="E573" s="43"/>
      <c r="F573" s="44"/>
      <c r="H573" s="7"/>
      <c r="I573" s="7"/>
      <c r="J573" s="7"/>
      <c r="K573" s="7"/>
    </row>
    <row r="574" ht="15.75" customHeight="1">
      <c r="A574" s="7"/>
      <c r="B574" s="42"/>
      <c r="D574" s="7"/>
      <c r="E574" s="43"/>
      <c r="F574" s="44"/>
      <c r="H574" s="7"/>
      <c r="I574" s="7"/>
      <c r="J574" s="7"/>
      <c r="K574" s="7"/>
    </row>
    <row r="575" ht="15.75" customHeight="1">
      <c r="A575" s="7"/>
      <c r="B575" s="42"/>
      <c r="D575" s="7"/>
      <c r="E575" s="43"/>
      <c r="F575" s="44"/>
      <c r="H575" s="7"/>
      <c r="I575" s="7"/>
      <c r="J575" s="7"/>
      <c r="K575" s="7"/>
    </row>
    <row r="576" ht="15.75" customHeight="1">
      <c r="A576" s="7"/>
      <c r="B576" s="42"/>
      <c r="D576" s="7"/>
      <c r="E576" s="43"/>
      <c r="F576" s="44"/>
      <c r="H576" s="7"/>
      <c r="I576" s="7"/>
      <c r="J576" s="7"/>
      <c r="K576" s="7"/>
    </row>
    <row r="577" ht="15.75" customHeight="1">
      <c r="A577" s="7"/>
      <c r="B577" s="42"/>
      <c r="D577" s="7"/>
      <c r="E577" s="43"/>
      <c r="F577" s="44"/>
      <c r="H577" s="7"/>
      <c r="I577" s="7"/>
      <c r="J577" s="7"/>
      <c r="K577" s="7"/>
    </row>
    <row r="578" ht="15.75" customHeight="1">
      <c r="A578" s="7"/>
      <c r="B578" s="42"/>
      <c r="D578" s="7"/>
      <c r="E578" s="43"/>
      <c r="F578" s="44"/>
      <c r="H578" s="7"/>
      <c r="I578" s="7"/>
      <c r="J578" s="7"/>
      <c r="K578" s="7"/>
    </row>
    <row r="579" ht="15.75" customHeight="1">
      <c r="A579" s="7"/>
      <c r="B579" s="42"/>
      <c r="D579" s="7"/>
      <c r="E579" s="43"/>
      <c r="F579" s="44"/>
      <c r="H579" s="7"/>
      <c r="I579" s="7"/>
      <c r="J579" s="7"/>
      <c r="K579" s="7"/>
    </row>
    <row r="580" ht="15.75" customHeight="1">
      <c r="A580" s="7"/>
      <c r="B580" s="42"/>
      <c r="D580" s="7"/>
      <c r="E580" s="43"/>
      <c r="F580" s="44"/>
      <c r="H580" s="7"/>
      <c r="I580" s="7"/>
      <c r="J580" s="7"/>
      <c r="K580" s="7"/>
    </row>
    <row r="581" ht="15.75" customHeight="1">
      <c r="A581" s="7"/>
      <c r="B581" s="42"/>
      <c r="D581" s="7"/>
      <c r="E581" s="43"/>
      <c r="F581" s="44"/>
      <c r="H581" s="7"/>
      <c r="I581" s="7"/>
      <c r="J581" s="7"/>
      <c r="K581" s="7"/>
    </row>
    <row r="582" ht="15.75" customHeight="1">
      <c r="A582" s="7"/>
      <c r="B582" s="42"/>
      <c r="D582" s="7"/>
      <c r="E582" s="43"/>
      <c r="F582" s="44"/>
      <c r="H582" s="7"/>
      <c r="I582" s="7"/>
      <c r="J582" s="7"/>
      <c r="K582" s="7"/>
    </row>
    <row r="583" ht="15.75" customHeight="1">
      <c r="A583" s="7"/>
      <c r="B583" s="42"/>
      <c r="D583" s="7"/>
      <c r="E583" s="43"/>
      <c r="F583" s="44"/>
      <c r="H583" s="7"/>
      <c r="I583" s="7"/>
      <c r="J583" s="7"/>
      <c r="K583" s="7"/>
    </row>
    <row r="584" ht="15.75" customHeight="1">
      <c r="A584" s="7"/>
      <c r="B584" s="42"/>
      <c r="D584" s="7"/>
      <c r="E584" s="43"/>
      <c r="F584" s="44"/>
      <c r="H584" s="7"/>
      <c r="I584" s="7"/>
      <c r="J584" s="7"/>
      <c r="K584" s="7"/>
    </row>
    <row r="585" ht="15.75" customHeight="1">
      <c r="A585" s="7"/>
      <c r="B585" s="42"/>
      <c r="D585" s="7"/>
      <c r="E585" s="43"/>
      <c r="F585" s="44"/>
      <c r="H585" s="7"/>
      <c r="I585" s="7"/>
      <c r="J585" s="7"/>
      <c r="K585" s="7"/>
    </row>
    <row r="586" ht="15.75" customHeight="1">
      <c r="A586" s="7"/>
      <c r="B586" s="42"/>
      <c r="D586" s="7"/>
      <c r="E586" s="43"/>
      <c r="F586" s="44"/>
      <c r="H586" s="7"/>
      <c r="I586" s="7"/>
      <c r="J586" s="7"/>
      <c r="K586" s="7"/>
    </row>
    <row r="587" ht="15.75" customHeight="1">
      <c r="A587" s="7"/>
      <c r="B587" s="42"/>
      <c r="D587" s="7"/>
      <c r="E587" s="43"/>
      <c r="F587" s="44"/>
      <c r="H587" s="7"/>
      <c r="I587" s="7"/>
      <c r="J587" s="7"/>
      <c r="K587" s="7"/>
    </row>
    <row r="588" ht="15.75" customHeight="1">
      <c r="A588" s="7"/>
      <c r="B588" s="42"/>
      <c r="D588" s="7"/>
      <c r="E588" s="43"/>
      <c r="F588" s="44"/>
      <c r="H588" s="7"/>
      <c r="I588" s="7"/>
      <c r="J588" s="7"/>
      <c r="K588" s="7"/>
    </row>
    <row r="589" ht="15.75" customHeight="1">
      <c r="A589" s="7"/>
      <c r="B589" s="42"/>
      <c r="D589" s="7"/>
      <c r="E589" s="43"/>
      <c r="F589" s="44"/>
      <c r="H589" s="7"/>
      <c r="I589" s="7"/>
      <c r="J589" s="7"/>
      <c r="K589" s="7"/>
    </row>
    <row r="590" ht="15.75" customHeight="1">
      <c r="A590" s="7"/>
      <c r="B590" s="42"/>
      <c r="D590" s="7"/>
      <c r="E590" s="43"/>
      <c r="F590" s="44"/>
      <c r="H590" s="7"/>
      <c r="I590" s="7"/>
      <c r="J590" s="7"/>
      <c r="K590" s="7"/>
    </row>
    <row r="591" ht="15.75" customHeight="1">
      <c r="A591" s="7"/>
      <c r="B591" s="42"/>
      <c r="D591" s="7"/>
      <c r="E591" s="43"/>
      <c r="F591" s="44"/>
      <c r="H591" s="7"/>
      <c r="I591" s="7"/>
      <c r="J591" s="7"/>
      <c r="K591" s="7"/>
    </row>
    <row r="592" ht="15.75" customHeight="1">
      <c r="A592" s="7"/>
      <c r="B592" s="42"/>
      <c r="D592" s="7"/>
      <c r="E592" s="43"/>
      <c r="F592" s="44"/>
      <c r="H592" s="7"/>
      <c r="I592" s="7"/>
      <c r="J592" s="7"/>
      <c r="K592" s="7"/>
    </row>
    <row r="593" ht="15.75" customHeight="1">
      <c r="A593" s="7"/>
      <c r="B593" s="42"/>
      <c r="D593" s="7"/>
      <c r="E593" s="43"/>
      <c r="F593" s="44"/>
      <c r="H593" s="7"/>
      <c r="I593" s="7"/>
      <c r="J593" s="7"/>
      <c r="K593" s="7"/>
    </row>
    <row r="594" ht="15.75" customHeight="1">
      <c r="A594" s="7"/>
      <c r="B594" s="42"/>
      <c r="D594" s="7"/>
      <c r="E594" s="43"/>
      <c r="F594" s="44"/>
      <c r="H594" s="7"/>
      <c r="I594" s="7"/>
      <c r="J594" s="7"/>
      <c r="K594" s="7"/>
    </row>
    <row r="595" ht="15.75" customHeight="1">
      <c r="A595" s="7"/>
      <c r="B595" s="42"/>
      <c r="D595" s="7"/>
      <c r="E595" s="43"/>
      <c r="F595" s="44"/>
      <c r="H595" s="7"/>
      <c r="I595" s="7"/>
      <c r="J595" s="7"/>
      <c r="K595" s="7"/>
    </row>
    <row r="596" ht="15.75" customHeight="1">
      <c r="A596" s="7"/>
      <c r="B596" s="42"/>
      <c r="D596" s="7"/>
      <c r="E596" s="43"/>
      <c r="F596" s="44"/>
      <c r="H596" s="7"/>
      <c r="I596" s="7"/>
      <c r="J596" s="7"/>
      <c r="K596" s="7"/>
    </row>
    <row r="597" ht="15.75" customHeight="1">
      <c r="A597" s="7"/>
      <c r="B597" s="42"/>
      <c r="D597" s="7"/>
      <c r="E597" s="43"/>
      <c r="F597" s="44"/>
      <c r="H597" s="7"/>
      <c r="I597" s="7"/>
      <c r="J597" s="7"/>
      <c r="K597" s="7"/>
    </row>
    <row r="598" ht="15.75" customHeight="1">
      <c r="A598" s="7"/>
      <c r="B598" s="42"/>
      <c r="D598" s="7"/>
      <c r="E598" s="43"/>
      <c r="F598" s="44"/>
      <c r="H598" s="7"/>
      <c r="I598" s="7"/>
      <c r="J598" s="7"/>
      <c r="K598" s="7"/>
    </row>
    <row r="599" ht="15.75" customHeight="1">
      <c r="A599" s="7"/>
      <c r="B599" s="42"/>
      <c r="D599" s="7"/>
      <c r="E599" s="43"/>
      <c r="F599" s="44"/>
      <c r="H599" s="7"/>
      <c r="I599" s="7"/>
      <c r="J599" s="7"/>
      <c r="K599" s="7"/>
    </row>
    <row r="600" ht="15.75" customHeight="1">
      <c r="A600" s="7"/>
      <c r="B600" s="42"/>
      <c r="D600" s="7"/>
      <c r="E600" s="43"/>
      <c r="F600" s="44"/>
      <c r="H600" s="7"/>
      <c r="I600" s="7"/>
      <c r="J600" s="7"/>
      <c r="K600" s="7"/>
    </row>
    <row r="601" ht="15.75" customHeight="1">
      <c r="A601" s="7"/>
      <c r="B601" s="42"/>
      <c r="D601" s="7"/>
      <c r="E601" s="43"/>
      <c r="F601" s="44"/>
      <c r="H601" s="7"/>
      <c r="I601" s="7"/>
      <c r="J601" s="7"/>
      <c r="K601" s="7"/>
    </row>
    <row r="602" ht="15.75" customHeight="1">
      <c r="A602" s="7"/>
      <c r="B602" s="42"/>
      <c r="D602" s="7"/>
      <c r="E602" s="43"/>
      <c r="F602" s="44"/>
      <c r="H602" s="7"/>
      <c r="I602" s="7"/>
      <c r="J602" s="7"/>
      <c r="K602" s="7"/>
    </row>
    <row r="603" ht="15.75" customHeight="1">
      <c r="A603" s="7"/>
      <c r="B603" s="42"/>
      <c r="D603" s="7"/>
      <c r="E603" s="43"/>
      <c r="F603" s="44"/>
      <c r="H603" s="7"/>
      <c r="I603" s="7"/>
      <c r="J603" s="7"/>
      <c r="K603" s="7"/>
    </row>
    <row r="604" ht="15.75" customHeight="1">
      <c r="A604" s="7"/>
      <c r="B604" s="42"/>
      <c r="D604" s="7"/>
      <c r="E604" s="43"/>
      <c r="F604" s="44"/>
      <c r="H604" s="7"/>
      <c r="I604" s="7"/>
      <c r="J604" s="7"/>
      <c r="K604" s="7"/>
    </row>
    <row r="605" ht="15.75" customHeight="1">
      <c r="A605" s="7"/>
      <c r="B605" s="42"/>
      <c r="D605" s="7"/>
      <c r="E605" s="43"/>
      <c r="F605" s="44"/>
      <c r="H605" s="7"/>
      <c r="I605" s="7"/>
      <c r="J605" s="7"/>
      <c r="K605" s="7"/>
    </row>
    <row r="606" ht="15.75" customHeight="1">
      <c r="A606" s="7"/>
      <c r="B606" s="42"/>
      <c r="D606" s="7"/>
      <c r="E606" s="43"/>
      <c r="F606" s="44"/>
      <c r="H606" s="7"/>
      <c r="I606" s="7"/>
      <c r="J606" s="7"/>
      <c r="K606" s="7"/>
    </row>
    <row r="607" ht="15.75" customHeight="1">
      <c r="A607" s="7"/>
      <c r="B607" s="42"/>
      <c r="D607" s="7"/>
      <c r="E607" s="43"/>
      <c r="F607" s="44"/>
      <c r="H607" s="7"/>
      <c r="I607" s="7"/>
      <c r="J607" s="7"/>
      <c r="K607" s="7"/>
    </row>
    <row r="608" ht="15.75" customHeight="1">
      <c r="A608" s="7"/>
      <c r="B608" s="42"/>
      <c r="D608" s="7"/>
      <c r="E608" s="43"/>
      <c r="F608" s="44"/>
      <c r="H608" s="7"/>
      <c r="I608" s="7"/>
      <c r="J608" s="7"/>
      <c r="K608" s="7"/>
    </row>
    <row r="609" ht="15.75" customHeight="1">
      <c r="A609" s="7"/>
      <c r="B609" s="42"/>
      <c r="D609" s="7"/>
      <c r="E609" s="43"/>
      <c r="F609" s="44"/>
      <c r="H609" s="7"/>
      <c r="I609" s="7"/>
      <c r="J609" s="7"/>
      <c r="K609" s="7"/>
    </row>
    <row r="610" ht="15.75" customHeight="1">
      <c r="A610" s="7"/>
      <c r="B610" s="42"/>
      <c r="D610" s="7"/>
      <c r="E610" s="43"/>
      <c r="F610" s="44"/>
      <c r="H610" s="7"/>
      <c r="I610" s="7"/>
      <c r="J610" s="7"/>
      <c r="K610" s="7"/>
    </row>
    <row r="611" ht="15.75" customHeight="1">
      <c r="A611" s="7"/>
      <c r="B611" s="42"/>
      <c r="D611" s="7"/>
      <c r="E611" s="43"/>
      <c r="F611" s="44"/>
      <c r="H611" s="7"/>
      <c r="I611" s="7"/>
      <c r="J611" s="7"/>
      <c r="K611" s="7"/>
    </row>
    <row r="612" ht="15.75" customHeight="1">
      <c r="A612" s="7"/>
      <c r="B612" s="42"/>
      <c r="D612" s="7"/>
      <c r="E612" s="43"/>
      <c r="F612" s="44"/>
      <c r="H612" s="7"/>
      <c r="I612" s="7"/>
      <c r="J612" s="7"/>
      <c r="K612" s="7"/>
    </row>
    <row r="613" ht="15.75" customHeight="1">
      <c r="A613" s="7"/>
      <c r="B613" s="42"/>
      <c r="D613" s="7"/>
      <c r="E613" s="43"/>
      <c r="F613" s="44"/>
      <c r="H613" s="7"/>
      <c r="I613" s="7"/>
      <c r="J613" s="7"/>
      <c r="K613" s="7"/>
    </row>
    <row r="614" ht="15.75" customHeight="1">
      <c r="A614" s="7"/>
      <c r="B614" s="42"/>
      <c r="D614" s="7"/>
      <c r="E614" s="43"/>
      <c r="F614" s="44"/>
      <c r="H614" s="7"/>
      <c r="I614" s="7"/>
      <c r="J614" s="7"/>
      <c r="K614" s="7"/>
    </row>
    <row r="615" ht="15.75" customHeight="1">
      <c r="A615" s="7"/>
      <c r="B615" s="42"/>
      <c r="D615" s="7"/>
      <c r="E615" s="43"/>
      <c r="F615" s="44"/>
      <c r="H615" s="7"/>
      <c r="I615" s="7"/>
      <c r="J615" s="7"/>
      <c r="K615" s="7"/>
    </row>
    <row r="616" ht="15.75" customHeight="1">
      <c r="A616" s="7"/>
      <c r="B616" s="42"/>
      <c r="D616" s="7"/>
      <c r="E616" s="43"/>
      <c r="F616" s="44"/>
      <c r="H616" s="7"/>
      <c r="I616" s="7"/>
      <c r="J616" s="7"/>
      <c r="K616" s="7"/>
    </row>
    <row r="617" ht="15.75" customHeight="1">
      <c r="A617" s="7"/>
      <c r="B617" s="42"/>
      <c r="D617" s="7"/>
      <c r="E617" s="43"/>
      <c r="F617" s="44"/>
      <c r="H617" s="7"/>
      <c r="I617" s="7"/>
      <c r="J617" s="7"/>
      <c r="K617" s="7"/>
    </row>
    <row r="618" ht="15.75" customHeight="1">
      <c r="A618" s="7"/>
      <c r="B618" s="42"/>
      <c r="D618" s="7"/>
      <c r="E618" s="43"/>
      <c r="F618" s="44"/>
      <c r="H618" s="7"/>
      <c r="I618" s="7"/>
      <c r="J618" s="7"/>
      <c r="K618" s="7"/>
    </row>
    <row r="619" ht="15.75" customHeight="1">
      <c r="A619" s="7"/>
      <c r="B619" s="42"/>
      <c r="D619" s="7"/>
      <c r="E619" s="43"/>
      <c r="F619" s="44"/>
      <c r="H619" s="7"/>
      <c r="I619" s="7"/>
      <c r="J619" s="7"/>
      <c r="K619" s="7"/>
    </row>
    <row r="620" ht="15.75" customHeight="1">
      <c r="A620" s="7"/>
      <c r="B620" s="42"/>
      <c r="D620" s="7"/>
      <c r="E620" s="43"/>
      <c r="F620" s="44"/>
      <c r="H620" s="7"/>
      <c r="I620" s="7"/>
      <c r="J620" s="7"/>
      <c r="K620" s="7"/>
    </row>
    <row r="621" ht="15.75" customHeight="1">
      <c r="A621" s="7"/>
      <c r="B621" s="42"/>
      <c r="D621" s="7"/>
      <c r="E621" s="43"/>
      <c r="F621" s="44"/>
      <c r="H621" s="7"/>
      <c r="I621" s="7"/>
      <c r="J621" s="7"/>
      <c r="K621" s="7"/>
    </row>
    <row r="622" ht="15.75" customHeight="1">
      <c r="A622" s="7"/>
      <c r="B622" s="42"/>
      <c r="D622" s="7"/>
      <c r="E622" s="43"/>
      <c r="F622" s="44"/>
      <c r="H622" s="7"/>
      <c r="I622" s="7"/>
      <c r="J622" s="7"/>
      <c r="K622" s="7"/>
    </row>
    <row r="623" ht="15.75" customHeight="1">
      <c r="A623" s="7"/>
      <c r="B623" s="42"/>
      <c r="D623" s="7"/>
      <c r="E623" s="43"/>
      <c r="F623" s="44"/>
      <c r="H623" s="7"/>
      <c r="I623" s="7"/>
      <c r="J623" s="7"/>
      <c r="K623" s="7"/>
    </row>
    <row r="624" ht="15.75" customHeight="1">
      <c r="A624" s="7"/>
      <c r="B624" s="42"/>
      <c r="D624" s="7"/>
      <c r="E624" s="43"/>
      <c r="F624" s="44"/>
      <c r="H624" s="7"/>
      <c r="I624" s="7"/>
      <c r="J624" s="7"/>
      <c r="K624" s="7"/>
    </row>
    <row r="625" ht="15.75" customHeight="1">
      <c r="A625" s="7"/>
      <c r="B625" s="42"/>
      <c r="D625" s="7"/>
      <c r="E625" s="43"/>
      <c r="F625" s="44"/>
      <c r="H625" s="7"/>
      <c r="I625" s="7"/>
      <c r="J625" s="7"/>
      <c r="K625" s="7"/>
    </row>
    <row r="626" ht="15.75" customHeight="1">
      <c r="A626" s="7"/>
      <c r="B626" s="42"/>
      <c r="D626" s="7"/>
      <c r="E626" s="43"/>
      <c r="F626" s="44"/>
      <c r="H626" s="7"/>
      <c r="I626" s="7"/>
      <c r="J626" s="7"/>
      <c r="K626" s="7"/>
    </row>
    <row r="627" ht="15.75" customHeight="1">
      <c r="A627" s="7"/>
      <c r="B627" s="42"/>
      <c r="D627" s="7"/>
      <c r="E627" s="43"/>
      <c r="F627" s="44"/>
      <c r="H627" s="7"/>
      <c r="I627" s="7"/>
      <c r="J627" s="7"/>
      <c r="K627" s="7"/>
    </row>
    <row r="628" ht="15.75" customHeight="1">
      <c r="A628" s="7"/>
      <c r="B628" s="42"/>
      <c r="D628" s="7"/>
      <c r="E628" s="43"/>
      <c r="F628" s="44"/>
      <c r="H628" s="7"/>
      <c r="I628" s="7"/>
      <c r="J628" s="7"/>
      <c r="K628" s="7"/>
    </row>
    <row r="629" ht="15.75" customHeight="1">
      <c r="A629" s="7"/>
      <c r="B629" s="42"/>
      <c r="D629" s="7"/>
      <c r="E629" s="43"/>
      <c r="F629" s="44"/>
      <c r="H629" s="7"/>
      <c r="I629" s="7"/>
      <c r="J629" s="7"/>
      <c r="K629" s="7"/>
    </row>
    <row r="630" ht="15.75" customHeight="1">
      <c r="A630" s="7"/>
      <c r="B630" s="42"/>
      <c r="D630" s="7"/>
      <c r="E630" s="43"/>
      <c r="F630" s="44"/>
      <c r="H630" s="7"/>
      <c r="I630" s="7"/>
      <c r="J630" s="7"/>
      <c r="K630" s="7"/>
    </row>
    <row r="631" ht="15.75" customHeight="1">
      <c r="A631" s="7"/>
      <c r="B631" s="42"/>
      <c r="D631" s="7"/>
      <c r="E631" s="43"/>
      <c r="F631" s="44"/>
      <c r="H631" s="7"/>
      <c r="I631" s="7"/>
      <c r="J631" s="7"/>
      <c r="K631" s="7"/>
    </row>
    <row r="632" ht="15.75" customHeight="1">
      <c r="A632" s="7"/>
      <c r="B632" s="42"/>
      <c r="D632" s="7"/>
      <c r="E632" s="43"/>
      <c r="F632" s="44"/>
      <c r="H632" s="7"/>
      <c r="I632" s="7"/>
      <c r="J632" s="7"/>
      <c r="K632" s="7"/>
    </row>
    <row r="633" ht="15.75" customHeight="1">
      <c r="A633" s="7"/>
      <c r="B633" s="42"/>
      <c r="D633" s="7"/>
      <c r="E633" s="43"/>
      <c r="F633" s="44"/>
      <c r="H633" s="7"/>
      <c r="I633" s="7"/>
      <c r="J633" s="7"/>
      <c r="K633" s="7"/>
    </row>
    <row r="634" ht="15.75" customHeight="1">
      <c r="A634" s="7"/>
      <c r="B634" s="42"/>
      <c r="D634" s="7"/>
      <c r="E634" s="43"/>
      <c r="F634" s="44"/>
      <c r="H634" s="7"/>
      <c r="I634" s="7"/>
      <c r="J634" s="7"/>
      <c r="K634" s="7"/>
    </row>
    <row r="635" ht="15.75" customHeight="1">
      <c r="A635" s="7"/>
      <c r="B635" s="42"/>
      <c r="D635" s="7"/>
      <c r="E635" s="43"/>
      <c r="F635" s="44"/>
      <c r="H635" s="7"/>
      <c r="I635" s="7"/>
      <c r="J635" s="7"/>
      <c r="K635" s="7"/>
    </row>
    <row r="636" ht="15.75" customHeight="1">
      <c r="A636" s="7"/>
      <c r="B636" s="42"/>
      <c r="D636" s="7"/>
      <c r="E636" s="43"/>
      <c r="F636" s="44"/>
      <c r="H636" s="7"/>
      <c r="I636" s="7"/>
      <c r="J636" s="7"/>
      <c r="K636" s="7"/>
    </row>
    <row r="637" ht="15.75" customHeight="1">
      <c r="A637" s="7"/>
      <c r="B637" s="42"/>
      <c r="D637" s="7"/>
      <c r="E637" s="43"/>
      <c r="F637" s="44"/>
      <c r="H637" s="7"/>
      <c r="I637" s="7"/>
      <c r="J637" s="7"/>
      <c r="K637" s="7"/>
    </row>
    <row r="638" ht="15.75" customHeight="1">
      <c r="A638" s="7"/>
      <c r="B638" s="42"/>
      <c r="D638" s="7"/>
      <c r="E638" s="43"/>
      <c r="F638" s="44"/>
      <c r="H638" s="7"/>
      <c r="I638" s="7"/>
      <c r="J638" s="7"/>
      <c r="K638" s="7"/>
    </row>
    <row r="639" ht="15.75" customHeight="1">
      <c r="A639" s="7"/>
      <c r="B639" s="42"/>
      <c r="D639" s="7"/>
      <c r="E639" s="43"/>
      <c r="F639" s="44"/>
      <c r="H639" s="7"/>
      <c r="I639" s="7"/>
      <c r="J639" s="7"/>
      <c r="K639" s="7"/>
    </row>
    <row r="640" ht="15.75" customHeight="1">
      <c r="A640" s="7"/>
      <c r="B640" s="42"/>
      <c r="D640" s="7"/>
      <c r="E640" s="43"/>
      <c r="F640" s="44"/>
      <c r="H640" s="7"/>
      <c r="I640" s="7"/>
      <c r="J640" s="7"/>
      <c r="K640" s="7"/>
    </row>
    <row r="641" ht="15.75" customHeight="1">
      <c r="A641" s="7"/>
      <c r="B641" s="42"/>
      <c r="D641" s="7"/>
      <c r="E641" s="43"/>
      <c r="F641" s="44"/>
      <c r="H641" s="7"/>
      <c r="I641" s="7"/>
      <c r="J641" s="7"/>
      <c r="K641" s="7"/>
    </row>
    <row r="642" ht="15.75" customHeight="1">
      <c r="A642" s="7"/>
      <c r="B642" s="42"/>
      <c r="D642" s="7"/>
      <c r="E642" s="43"/>
      <c r="F642" s="44"/>
      <c r="H642" s="7"/>
      <c r="I642" s="7"/>
      <c r="J642" s="7"/>
      <c r="K642" s="7"/>
    </row>
    <row r="643" ht="15.75" customHeight="1">
      <c r="A643" s="7"/>
      <c r="B643" s="42"/>
      <c r="D643" s="7"/>
      <c r="E643" s="43"/>
      <c r="F643" s="44"/>
      <c r="H643" s="7"/>
      <c r="I643" s="7"/>
      <c r="J643" s="7"/>
      <c r="K643" s="7"/>
    </row>
    <row r="644" ht="15.75" customHeight="1">
      <c r="A644" s="7"/>
      <c r="B644" s="42"/>
      <c r="D644" s="7"/>
      <c r="E644" s="43"/>
      <c r="F644" s="44"/>
      <c r="H644" s="7"/>
      <c r="I644" s="7"/>
      <c r="J644" s="7"/>
      <c r="K644" s="7"/>
    </row>
    <row r="645" ht="15.75" customHeight="1">
      <c r="A645" s="7"/>
      <c r="B645" s="42"/>
      <c r="D645" s="7"/>
      <c r="E645" s="43"/>
      <c r="F645" s="44"/>
      <c r="H645" s="7"/>
      <c r="I645" s="7"/>
      <c r="J645" s="7"/>
      <c r="K645" s="7"/>
    </row>
    <row r="646" ht="15.75" customHeight="1">
      <c r="A646" s="7"/>
      <c r="B646" s="42"/>
      <c r="D646" s="7"/>
      <c r="E646" s="43"/>
      <c r="F646" s="44"/>
      <c r="H646" s="7"/>
      <c r="I646" s="7"/>
      <c r="J646" s="7"/>
      <c r="K646" s="7"/>
    </row>
    <row r="647" ht="15.75" customHeight="1">
      <c r="A647" s="7"/>
      <c r="B647" s="42"/>
      <c r="D647" s="7"/>
      <c r="E647" s="43"/>
      <c r="F647" s="44"/>
      <c r="H647" s="7"/>
      <c r="I647" s="7"/>
      <c r="J647" s="7"/>
      <c r="K647" s="7"/>
    </row>
    <row r="648" ht="15.75" customHeight="1">
      <c r="A648" s="7"/>
      <c r="B648" s="42"/>
      <c r="D648" s="7"/>
      <c r="E648" s="43"/>
      <c r="F648" s="44"/>
      <c r="H648" s="7"/>
      <c r="I648" s="7"/>
      <c r="J648" s="7"/>
      <c r="K648" s="7"/>
    </row>
    <row r="649" ht="15.75" customHeight="1">
      <c r="A649" s="7"/>
      <c r="B649" s="42"/>
      <c r="D649" s="7"/>
      <c r="E649" s="43"/>
      <c r="F649" s="44"/>
      <c r="H649" s="7"/>
      <c r="I649" s="7"/>
      <c r="J649" s="7"/>
      <c r="K649" s="7"/>
    </row>
    <row r="650" ht="15.75" customHeight="1">
      <c r="A650" s="7"/>
      <c r="B650" s="42"/>
      <c r="D650" s="7"/>
      <c r="E650" s="43"/>
      <c r="F650" s="44"/>
      <c r="H650" s="7"/>
      <c r="I650" s="7"/>
      <c r="J650" s="7"/>
      <c r="K650" s="7"/>
    </row>
    <row r="651" ht="15.75" customHeight="1">
      <c r="A651" s="7"/>
      <c r="B651" s="42"/>
      <c r="D651" s="7"/>
      <c r="E651" s="43"/>
      <c r="F651" s="44"/>
      <c r="H651" s="7"/>
      <c r="I651" s="7"/>
      <c r="J651" s="7"/>
      <c r="K651" s="7"/>
    </row>
    <row r="652" ht="15.75" customHeight="1">
      <c r="A652" s="7"/>
      <c r="B652" s="42"/>
      <c r="D652" s="7"/>
      <c r="E652" s="43"/>
      <c r="F652" s="44"/>
      <c r="H652" s="7"/>
      <c r="I652" s="7"/>
      <c r="J652" s="7"/>
      <c r="K652" s="7"/>
    </row>
    <row r="653" ht="15.75" customHeight="1">
      <c r="A653" s="7"/>
      <c r="B653" s="42"/>
      <c r="D653" s="7"/>
      <c r="E653" s="43"/>
      <c r="F653" s="44"/>
      <c r="H653" s="7"/>
      <c r="I653" s="7"/>
      <c r="J653" s="7"/>
      <c r="K653" s="7"/>
    </row>
    <row r="654" ht="15.75" customHeight="1">
      <c r="A654" s="7"/>
      <c r="B654" s="42"/>
      <c r="D654" s="7"/>
      <c r="E654" s="43"/>
      <c r="F654" s="44"/>
      <c r="H654" s="7"/>
      <c r="I654" s="7"/>
      <c r="J654" s="7"/>
      <c r="K654" s="7"/>
    </row>
    <row r="655" ht="15.75" customHeight="1">
      <c r="A655" s="7"/>
      <c r="B655" s="42"/>
      <c r="D655" s="7"/>
      <c r="E655" s="43"/>
      <c r="F655" s="44"/>
      <c r="H655" s="7"/>
      <c r="I655" s="7"/>
      <c r="J655" s="7"/>
      <c r="K655" s="7"/>
    </row>
    <row r="656" ht="15.75" customHeight="1">
      <c r="A656" s="7"/>
      <c r="B656" s="42"/>
      <c r="D656" s="7"/>
      <c r="E656" s="43"/>
      <c r="F656" s="44"/>
      <c r="H656" s="7"/>
      <c r="I656" s="7"/>
      <c r="J656" s="7"/>
      <c r="K656" s="7"/>
    </row>
    <row r="657" ht="15.75" customHeight="1">
      <c r="A657" s="7"/>
      <c r="B657" s="42"/>
      <c r="D657" s="7"/>
      <c r="E657" s="43"/>
      <c r="F657" s="44"/>
      <c r="H657" s="7"/>
      <c r="I657" s="7"/>
      <c r="J657" s="7"/>
      <c r="K657" s="7"/>
    </row>
    <row r="658" ht="15.75" customHeight="1">
      <c r="A658" s="7"/>
      <c r="B658" s="42"/>
      <c r="D658" s="7"/>
      <c r="E658" s="43"/>
      <c r="F658" s="44"/>
      <c r="H658" s="7"/>
      <c r="I658" s="7"/>
      <c r="J658" s="7"/>
      <c r="K658" s="7"/>
    </row>
    <row r="659" ht="15.75" customHeight="1">
      <c r="A659" s="7"/>
      <c r="B659" s="42"/>
      <c r="D659" s="7"/>
      <c r="E659" s="43"/>
      <c r="F659" s="44"/>
      <c r="H659" s="7"/>
      <c r="I659" s="7"/>
      <c r="J659" s="7"/>
      <c r="K659" s="7"/>
    </row>
    <row r="660" ht="15.75" customHeight="1">
      <c r="A660" s="7"/>
      <c r="B660" s="42"/>
      <c r="D660" s="7"/>
      <c r="E660" s="43"/>
      <c r="F660" s="44"/>
      <c r="H660" s="7"/>
      <c r="I660" s="7"/>
      <c r="J660" s="7"/>
      <c r="K660" s="7"/>
    </row>
    <row r="661" ht="15.75" customHeight="1">
      <c r="A661" s="7"/>
      <c r="B661" s="42"/>
      <c r="D661" s="7"/>
      <c r="E661" s="43"/>
      <c r="F661" s="44"/>
      <c r="H661" s="7"/>
      <c r="I661" s="7"/>
      <c r="J661" s="7"/>
      <c r="K661" s="7"/>
    </row>
    <row r="662" ht="15.75" customHeight="1">
      <c r="A662" s="7"/>
      <c r="B662" s="42"/>
      <c r="D662" s="7"/>
      <c r="E662" s="43"/>
      <c r="F662" s="44"/>
      <c r="H662" s="7"/>
      <c r="I662" s="7"/>
      <c r="J662" s="7"/>
      <c r="K662" s="7"/>
    </row>
    <row r="663" ht="15.75" customHeight="1">
      <c r="A663" s="7"/>
      <c r="B663" s="42"/>
      <c r="D663" s="7"/>
      <c r="E663" s="43"/>
      <c r="F663" s="44"/>
      <c r="H663" s="7"/>
      <c r="I663" s="7"/>
      <c r="J663" s="7"/>
      <c r="K663" s="7"/>
    </row>
    <row r="664" ht="15.75" customHeight="1">
      <c r="A664" s="7"/>
      <c r="B664" s="42"/>
      <c r="D664" s="7"/>
      <c r="E664" s="43"/>
      <c r="F664" s="44"/>
      <c r="H664" s="7"/>
      <c r="I664" s="7"/>
      <c r="J664" s="7"/>
      <c r="K664" s="7"/>
    </row>
    <row r="665" ht="15.75" customHeight="1">
      <c r="A665" s="7"/>
      <c r="B665" s="42"/>
      <c r="D665" s="7"/>
      <c r="E665" s="43"/>
      <c r="F665" s="44"/>
      <c r="H665" s="7"/>
      <c r="I665" s="7"/>
      <c r="J665" s="7"/>
      <c r="K665" s="7"/>
    </row>
    <row r="666" ht="15.75" customHeight="1">
      <c r="A666" s="7"/>
      <c r="B666" s="42"/>
      <c r="D666" s="7"/>
      <c r="E666" s="43"/>
      <c r="F666" s="44"/>
      <c r="H666" s="7"/>
      <c r="I666" s="7"/>
      <c r="J666" s="7"/>
      <c r="K666" s="7"/>
    </row>
    <row r="667" ht="15.75" customHeight="1">
      <c r="A667" s="7"/>
      <c r="B667" s="42"/>
      <c r="D667" s="7"/>
      <c r="E667" s="43"/>
      <c r="F667" s="44"/>
      <c r="H667" s="7"/>
      <c r="I667" s="7"/>
      <c r="J667" s="7"/>
      <c r="K667" s="7"/>
    </row>
    <row r="668" ht="15.75" customHeight="1">
      <c r="A668" s="7"/>
      <c r="B668" s="42"/>
      <c r="D668" s="7"/>
      <c r="E668" s="43"/>
      <c r="F668" s="44"/>
      <c r="H668" s="7"/>
      <c r="I668" s="7"/>
      <c r="J668" s="7"/>
      <c r="K668" s="7"/>
    </row>
    <row r="669" ht="15.75" customHeight="1">
      <c r="A669" s="7"/>
      <c r="B669" s="42"/>
      <c r="D669" s="7"/>
      <c r="E669" s="43"/>
      <c r="F669" s="44"/>
      <c r="H669" s="7"/>
      <c r="I669" s="7"/>
      <c r="J669" s="7"/>
      <c r="K669" s="7"/>
    </row>
    <row r="670" ht="15.75" customHeight="1">
      <c r="A670" s="7"/>
      <c r="B670" s="42"/>
      <c r="D670" s="7"/>
      <c r="E670" s="43"/>
      <c r="F670" s="44"/>
      <c r="H670" s="7"/>
      <c r="I670" s="7"/>
      <c r="J670" s="7"/>
      <c r="K670" s="7"/>
    </row>
    <row r="671" ht="15.75" customHeight="1">
      <c r="A671" s="7"/>
      <c r="B671" s="42"/>
      <c r="D671" s="7"/>
      <c r="E671" s="43"/>
      <c r="F671" s="44"/>
      <c r="H671" s="7"/>
      <c r="I671" s="7"/>
      <c r="J671" s="7"/>
      <c r="K671" s="7"/>
    </row>
    <row r="672" ht="15.75" customHeight="1">
      <c r="A672" s="7"/>
      <c r="B672" s="42"/>
      <c r="D672" s="7"/>
      <c r="E672" s="43"/>
      <c r="F672" s="44"/>
      <c r="H672" s="7"/>
      <c r="I672" s="7"/>
      <c r="J672" s="7"/>
      <c r="K672" s="7"/>
    </row>
    <row r="673" ht="15.75" customHeight="1">
      <c r="A673" s="7"/>
      <c r="B673" s="42"/>
      <c r="D673" s="7"/>
      <c r="E673" s="43"/>
      <c r="F673" s="44"/>
      <c r="H673" s="7"/>
      <c r="I673" s="7"/>
      <c r="J673" s="7"/>
      <c r="K673" s="7"/>
    </row>
    <row r="674" ht="15.75" customHeight="1">
      <c r="A674" s="7"/>
      <c r="B674" s="42"/>
      <c r="D674" s="7"/>
      <c r="E674" s="43"/>
      <c r="F674" s="44"/>
      <c r="H674" s="7"/>
      <c r="I674" s="7"/>
      <c r="J674" s="7"/>
      <c r="K674" s="7"/>
    </row>
    <row r="675" ht="15.75" customHeight="1">
      <c r="A675" s="7"/>
      <c r="B675" s="42"/>
      <c r="D675" s="7"/>
      <c r="E675" s="43"/>
      <c r="F675" s="44"/>
      <c r="H675" s="7"/>
      <c r="I675" s="7"/>
      <c r="J675" s="7"/>
      <c r="K675" s="7"/>
    </row>
    <row r="676" ht="15.75" customHeight="1">
      <c r="A676" s="7"/>
      <c r="B676" s="42"/>
      <c r="D676" s="7"/>
      <c r="E676" s="43"/>
      <c r="F676" s="44"/>
      <c r="H676" s="7"/>
      <c r="I676" s="7"/>
      <c r="J676" s="7"/>
      <c r="K676" s="7"/>
    </row>
    <row r="677" ht="15.75" customHeight="1">
      <c r="A677" s="7"/>
      <c r="B677" s="42"/>
      <c r="D677" s="7"/>
      <c r="E677" s="43"/>
      <c r="F677" s="44"/>
      <c r="H677" s="7"/>
      <c r="I677" s="7"/>
      <c r="J677" s="7"/>
      <c r="K677" s="7"/>
    </row>
    <row r="678" ht="15.75" customHeight="1">
      <c r="A678" s="7"/>
      <c r="B678" s="42"/>
      <c r="D678" s="7"/>
      <c r="E678" s="43"/>
      <c r="F678" s="44"/>
      <c r="H678" s="7"/>
      <c r="I678" s="7"/>
      <c r="J678" s="7"/>
      <c r="K678" s="7"/>
    </row>
    <row r="679" ht="15.75" customHeight="1">
      <c r="A679" s="7"/>
      <c r="B679" s="42"/>
      <c r="D679" s="7"/>
      <c r="E679" s="43"/>
      <c r="F679" s="44"/>
      <c r="H679" s="7"/>
      <c r="I679" s="7"/>
      <c r="J679" s="7"/>
      <c r="K679" s="7"/>
    </row>
    <row r="680" ht="15.75" customHeight="1">
      <c r="A680" s="7"/>
      <c r="B680" s="42"/>
      <c r="D680" s="7"/>
      <c r="E680" s="43"/>
      <c r="F680" s="44"/>
      <c r="H680" s="7"/>
      <c r="I680" s="7"/>
      <c r="J680" s="7"/>
      <c r="K680" s="7"/>
    </row>
    <row r="681" ht="15.75" customHeight="1">
      <c r="A681" s="7"/>
      <c r="B681" s="42"/>
      <c r="D681" s="7"/>
      <c r="E681" s="43"/>
      <c r="F681" s="44"/>
      <c r="H681" s="7"/>
      <c r="I681" s="7"/>
      <c r="J681" s="7"/>
      <c r="K681" s="7"/>
    </row>
    <row r="682" ht="15.75" customHeight="1">
      <c r="A682" s="7"/>
      <c r="B682" s="42"/>
      <c r="D682" s="7"/>
      <c r="E682" s="43"/>
      <c r="F682" s="44"/>
      <c r="H682" s="7"/>
      <c r="I682" s="7"/>
      <c r="J682" s="7"/>
      <c r="K682" s="7"/>
    </row>
    <row r="683" ht="15.75" customHeight="1">
      <c r="A683" s="7"/>
      <c r="B683" s="42"/>
      <c r="D683" s="7"/>
      <c r="E683" s="43"/>
      <c r="F683" s="44"/>
      <c r="H683" s="7"/>
      <c r="I683" s="7"/>
      <c r="J683" s="7"/>
      <c r="K683" s="7"/>
    </row>
    <row r="684" ht="15.75" customHeight="1">
      <c r="A684" s="7"/>
      <c r="B684" s="42"/>
      <c r="D684" s="7"/>
      <c r="E684" s="43"/>
      <c r="F684" s="44"/>
      <c r="H684" s="7"/>
      <c r="I684" s="7"/>
      <c r="J684" s="7"/>
      <c r="K684" s="7"/>
    </row>
    <row r="685" ht="15.75" customHeight="1">
      <c r="A685" s="7"/>
      <c r="B685" s="42"/>
      <c r="D685" s="7"/>
      <c r="E685" s="43"/>
      <c r="F685" s="44"/>
      <c r="H685" s="7"/>
      <c r="I685" s="7"/>
      <c r="J685" s="7"/>
      <c r="K685" s="7"/>
    </row>
    <row r="686" ht="15.75" customHeight="1">
      <c r="A686" s="7"/>
      <c r="B686" s="42"/>
      <c r="D686" s="7"/>
      <c r="E686" s="43"/>
      <c r="F686" s="44"/>
      <c r="H686" s="7"/>
      <c r="I686" s="7"/>
      <c r="J686" s="7"/>
      <c r="K686" s="7"/>
    </row>
    <row r="687" ht="15.75" customHeight="1">
      <c r="A687" s="7"/>
      <c r="B687" s="42"/>
      <c r="D687" s="7"/>
      <c r="E687" s="43"/>
      <c r="F687" s="44"/>
      <c r="H687" s="7"/>
      <c r="I687" s="7"/>
      <c r="J687" s="7"/>
      <c r="K687" s="7"/>
    </row>
    <row r="688" ht="15.75" customHeight="1">
      <c r="A688" s="7"/>
      <c r="B688" s="42"/>
      <c r="D688" s="7"/>
      <c r="E688" s="43"/>
      <c r="F688" s="44"/>
      <c r="H688" s="7"/>
      <c r="I688" s="7"/>
      <c r="J688" s="7"/>
      <c r="K688" s="7"/>
    </row>
    <row r="689" ht="15.75" customHeight="1">
      <c r="A689" s="7"/>
      <c r="B689" s="42"/>
      <c r="D689" s="7"/>
      <c r="E689" s="43"/>
      <c r="F689" s="44"/>
      <c r="H689" s="7"/>
      <c r="I689" s="7"/>
      <c r="J689" s="7"/>
      <c r="K689" s="7"/>
    </row>
    <row r="690" ht="15.75" customHeight="1">
      <c r="A690" s="7"/>
      <c r="B690" s="42"/>
      <c r="D690" s="7"/>
      <c r="E690" s="43"/>
      <c r="F690" s="44"/>
      <c r="H690" s="7"/>
      <c r="I690" s="7"/>
      <c r="J690" s="7"/>
      <c r="K690" s="7"/>
    </row>
    <row r="691" ht="15.75" customHeight="1">
      <c r="A691" s="7"/>
      <c r="B691" s="42"/>
      <c r="D691" s="7"/>
      <c r="E691" s="43"/>
      <c r="F691" s="44"/>
      <c r="H691" s="7"/>
      <c r="I691" s="7"/>
      <c r="J691" s="7"/>
      <c r="K691" s="7"/>
    </row>
    <row r="692" ht="15.75" customHeight="1">
      <c r="A692" s="7"/>
      <c r="B692" s="42"/>
      <c r="D692" s="7"/>
      <c r="E692" s="43"/>
      <c r="F692" s="44"/>
      <c r="H692" s="7"/>
      <c r="I692" s="7"/>
      <c r="J692" s="7"/>
      <c r="K692" s="7"/>
    </row>
    <row r="693" ht="15.75" customHeight="1">
      <c r="A693" s="7"/>
      <c r="B693" s="42"/>
      <c r="D693" s="7"/>
      <c r="E693" s="43"/>
      <c r="F693" s="44"/>
      <c r="H693" s="7"/>
      <c r="I693" s="7"/>
      <c r="J693" s="7"/>
      <c r="K693" s="7"/>
    </row>
    <row r="694" ht="15.75" customHeight="1">
      <c r="A694" s="7"/>
      <c r="B694" s="42"/>
      <c r="D694" s="7"/>
      <c r="E694" s="43"/>
      <c r="F694" s="44"/>
      <c r="H694" s="7"/>
      <c r="I694" s="7"/>
      <c r="J694" s="7"/>
      <c r="K694" s="7"/>
    </row>
    <row r="695" ht="15.75" customHeight="1">
      <c r="A695" s="7"/>
      <c r="B695" s="42"/>
      <c r="D695" s="7"/>
      <c r="E695" s="43"/>
      <c r="F695" s="44"/>
      <c r="H695" s="7"/>
      <c r="I695" s="7"/>
      <c r="J695" s="7"/>
      <c r="K695" s="7"/>
    </row>
    <row r="696" ht="15.75" customHeight="1">
      <c r="A696" s="7"/>
      <c r="B696" s="42"/>
      <c r="D696" s="7"/>
      <c r="E696" s="43"/>
      <c r="F696" s="44"/>
      <c r="H696" s="7"/>
      <c r="I696" s="7"/>
      <c r="J696" s="7"/>
      <c r="K696" s="7"/>
    </row>
    <row r="697" ht="15.75" customHeight="1">
      <c r="A697" s="7"/>
      <c r="B697" s="42"/>
      <c r="D697" s="7"/>
      <c r="E697" s="43"/>
      <c r="F697" s="44"/>
      <c r="H697" s="7"/>
      <c r="I697" s="7"/>
      <c r="J697" s="7"/>
      <c r="K697" s="7"/>
    </row>
    <row r="698" ht="15.75" customHeight="1">
      <c r="A698" s="7"/>
      <c r="B698" s="42"/>
      <c r="D698" s="7"/>
      <c r="E698" s="43"/>
      <c r="F698" s="44"/>
      <c r="H698" s="7"/>
      <c r="I698" s="7"/>
      <c r="J698" s="7"/>
      <c r="K698" s="7"/>
    </row>
    <row r="699" ht="15.75" customHeight="1">
      <c r="A699" s="7"/>
      <c r="B699" s="42"/>
      <c r="D699" s="7"/>
      <c r="E699" s="43"/>
      <c r="F699" s="44"/>
      <c r="H699" s="7"/>
      <c r="I699" s="7"/>
      <c r="J699" s="7"/>
      <c r="K699" s="7"/>
    </row>
    <row r="700" ht="15.75" customHeight="1">
      <c r="A700" s="7"/>
      <c r="B700" s="42"/>
      <c r="D700" s="7"/>
      <c r="E700" s="43"/>
      <c r="F700" s="44"/>
      <c r="H700" s="7"/>
      <c r="I700" s="7"/>
      <c r="J700" s="7"/>
      <c r="K700" s="7"/>
    </row>
    <row r="701" ht="15.75" customHeight="1">
      <c r="A701" s="7"/>
      <c r="B701" s="42"/>
      <c r="D701" s="7"/>
      <c r="E701" s="43"/>
      <c r="F701" s="44"/>
      <c r="H701" s="7"/>
      <c r="I701" s="7"/>
      <c r="J701" s="7"/>
      <c r="K701" s="7"/>
    </row>
    <row r="702" ht="15.75" customHeight="1">
      <c r="A702" s="7"/>
      <c r="B702" s="42"/>
      <c r="D702" s="7"/>
      <c r="E702" s="43"/>
      <c r="F702" s="44"/>
      <c r="H702" s="7"/>
      <c r="I702" s="7"/>
      <c r="J702" s="7"/>
      <c r="K702" s="7"/>
    </row>
    <row r="703" ht="15.75" customHeight="1">
      <c r="A703" s="7"/>
      <c r="B703" s="42"/>
      <c r="D703" s="7"/>
      <c r="E703" s="43"/>
      <c r="F703" s="44"/>
      <c r="H703" s="7"/>
      <c r="I703" s="7"/>
      <c r="J703" s="7"/>
      <c r="K703" s="7"/>
    </row>
    <row r="704" ht="15.75" customHeight="1">
      <c r="A704" s="7"/>
      <c r="B704" s="42"/>
      <c r="D704" s="7"/>
      <c r="E704" s="43"/>
      <c r="F704" s="44"/>
      <c r="H704" s="7"/>
      <c r="I704" s="7"/>
      <c r="J704" s="7"/>
      <c r="K704" s="7"/>
    </row>
    <row r="705" ht="15.75" customHeight="1">
      <c r="A705" s="7"/>
      <c r="B705" s="42"/>
      <c r="D705" s="7"/>
      <c r="E705" s="43"/>
      <c r="F705" s="44"/>
      <c r="H705" s="7"/>
      <c r="I705" s="7"/>
      <c r="J705" s="7"/>
      <c r="K705" s="7"/>
    </row>
    <row r="706" ht="15.75" customHeight="1">
      <c r="A706" s="7"/>
      <c r="B706" s="42"/>
      <c r="D706" s="7"/>
      <c r="E706" s="43"/>
      <c r="F706" s="44"/>
      <c r="H706" s="7"/>
      <c r="I706" s="7"/>
      <c r="J706" s="7"/>
      <c r="K706" s="7"/>
    </row>
    <row r="707" ht="15.75" customHeight="1">
      <c r="A707" s="7"/>
      <c r="B707" s="42"/>
      <c r="D707" s="7"/>
      <c r="E707" s="43"/>
      <c r="F707" s="44"/>
      <c r="H707" s="7"/>
      <c r="I707" s="7"/>
      <c r="J707" s="7"/>
      <c r="K707" s="7"/>
    </row>
    <row r="708" ht="15.75" customHeight="1">
      <c r="A708" s="7"/>
      <c r="B708" s="42"/>
      <c r="D708" s="7"/>
      <c r="E708" s="43"/>
      <c r="F708" s="44"/>
      <c r="H708" s="7"/>
      <c r="I708" s="7"/>
      <c r="J708" s="7"/>
      <c r="K708" s="7"/>
    </row>
    <row r="709" ht="15.75" customHeight="1">
      <c r="A709" s="7"/>
      <c r="B709" s="42"/>
      <c r="D709" s="7"/>
      <c r="E709" s="43"/>
      <c r="F709" s="44"/>
      <c r="H709" s="7"/>
      <c r="I709" s="7"/>
      <c r="J709" s="7"/>
      <c r="K709" s="7"/>
    </row>
    <row r="710" ht="15.75" customHeight="1">
      <c r="A710" s="7"/>
      <c r="B710" s="42"/>
      <c r="D710" s="7"/>
      <c r="E710" s="43"/>
      <c r="F710" s="44"/>
      <c r="H710" s="7"/>
      <c r="I710" s="7"/>
      <c r="J710" s="7"/>
      <c r="K710" s="7"/>
    </row>
    <row r="711" ht="15.75" customHeight="1">
      <c r="A711" s="7"/>
      <c r="B711" s="42"/>
      <c r="D711" s="7"/>
      <c r="E711" s="43"/>
      <c r="F711" s="44"/>
      <c r="H711" s="7"/>
      <c r="I711" s="7"/>
      <c r="J711" s="7"/>
      <c r="K711" s="7"/>
    </row>
    <row r="712" ht="15.75" customHeight="1">
      <c r="A712" s="7"/>
      <c r="B712" s="42"/>
      <c r="D712" s="7"/>
      <c r="E712" s="43"/>
      <c r="F712" s="44"/>
      <c r="H712" s="7"/>
      <c r="I712" s="7"/>
      <c r="J712" s="7"/>
      <c r="K712" s="7"/>
    </row>
    <row r="713" ht="15.75" customHeight="1">
      <c r="A713" s="7"/>
      <c r="B713" s="42"/>
      <c r="D713" s="7"/>
      <c r="E713" s="43"/>
      <c r="F713" s="44"/>
      <c r="H713" s="7"/>
      <c r="I713" s="7"/>
      <c r="J713" s="7"/>
      <c r="K713" s="7"/>
    </row>
    <row r="714" ht="15.75" customHeight="1">
      <c r="A714" s="7"/>
      <c r="B714" s="42"/>
      <c r="D714" s="7"/>
      <c r="E714" s="43"/>
      <c r="F714" s="44"/>
      <c r="H714" s="7"/>
      <c r="I714" s="7"/>
      <c r="J714" s="7"/>
      <c r="K714" s="7"/>
    </row>
    <row r="715" ht="15.75" customHeight="1">
      <c r="A715" s="7"/>
      <c r="B715" s="42"/>
      <c r="D715" s="7"/>
      <c r="E715" s="43"/>
      <c r="F715" s="44"/>
      <c r="H715" s="7"/>
      <c r="I715" s="7"/>
      <c r="J715" s="7"/>
      <c r="K715" s="7"/>
    </row>
    <row r="716" ht="15.75" customHeight="1">
      <c r="A716" s="7"/>
      <c r="B716" s="42"/>
      <c r="D716" s="7"/>
      <c r="E716" s="43"/>
      <c r="F716" s="44"/>
      <c r="H716" s="7"/>
      <c r="I716" s="7"/>
      <c r="J716" s="7"/>
      <c r="K716" s="7"/>
    </row>
    <row r="717" ht="15.75" customHeight="1">
      <c r="A717" s="7"/>
      <c r="B717" s="42"/>
      <c r="D717" s="7"/>
      <c r="E717" s="43"/>
      <c r="F717" s="44"/>
      <c r="H717" s="7"/>
      <c r="I717" s="7"/>
      <c r="J717" s="7"/>
      <c r="K717" s="7"/>
    </row>
    <row r="718" ht="15.75" customHeight="1">
      <c r="A718" s="7"/>
      <c r="B718" s="42"/>
      <c r="D718" s="7"/>
      <c r="E718" s="43"/>
      <c r="F718" s="44"/>
      <c r="H718" s="7"/>
      <c r="I718" s="7"/>
      <c r="J718" s="7"/>
      <c r="K718" s="7"/>
    </row>
    <row r="719" ht="15.75" customHeight="1">
      <c r="A719" s="7"/>
      <c r="B719" s="42"/>
      <c r="D719" s="7"/>
      <c r="E719" s="43"/>
      <c r="F719" s="44"/>
      <c r="H719" s="7"/>
      <c r="I719" s="7"/>
      <c r="J719" s="7"/>
      <c r="K719" s="7"/>
    </row>
    <row r="720" ht="15.75" customHeight="1">
      <c r="A720" s="7"/>
      <c r="B720" s="42"/>
      <c r="D720" s="7"/>
      <c r="E720" s="43"/>
      <c r="F720" s="44"/>
      <c r="H720" s="7"/>
      <c r="I720" s="7"/>
      <c r="J720" s="7"/>
      <c r="K720" s="7"/>
    </row>
    <row r="721" ht="15.75" customHeight="1">
      <c r="A721" s="7"/>
      <c r="B721" s="42"/>
      <c r="D721" s="7"/>
      <c r="E721" s="43"/>
      <c r="F721" s="44"/>
      <c r="H721" s="7"/>
      <c r="I721" s="7"/>
      <c r="J721" s="7"/>
      <c r="K721" s="7"/>
    </row>
    <row r="722" ht="15.75" customHeight="1">
      <c r="A722" s="7"/>
      <c r="B722" s="42"/>
      <c r="D722" s="7"/>
      <c r="E722" s="43"/>
      <c r="F722" s="44"/>
      <c r="H722" s="7"/>
      <c r="I722" s="7"/>
      <c r="J722" s="7"/>
      <c r="K722" s="7"/>
    </row>
    <row r="723" ht="15.75" customHeight="1">
      <c r="A723" s="7"/>
      <c r="B723" s="42"/>
      <c r="D723" s="7"/>
      <c r="E723" s="43"/>
      <c r="F723" s="44"/>
      <c r="H723" s="7"/>
      <c r="I723" s="7"/>
      <c r="J723" s="7"/>
      <c r="K723" s="7"/>
    </row>
    <row r="724" ht="15.75" customHeight="1">
      <c r="A724" s="7"/>
      <c r="B724" s="42"/>
      <c r="D724" s="7"/>
      <c r="E724" s="43"/>
      <c r="F724" s="44"/>
      <c r="H724" s="7"/>
      <c r="I724" s="7"/>
      <c r="J724" s="7"/>
      <c r="K724" s="7"/>
    </row>
    <row r="725" ht="15.75" customHeight="1">
      <c r="A725" s="7"/>
      <c r="B725" s="42"/>
      <c r="D725" s="7"/>
      <c r="E725" s="43"/>
      <c r="F725" s="44"/>
      <c r="H725" s="7"/>
      <c r="I725" s="7"/>
      <c r="J725" s="7"/>
      <c r="K725" s="7"/>
    </row>
    <row r="726" ht="15.75" customHeight="1">
      <c r="A726" s="7"/>
      <c r="B726" s="42"/>
      <c r="D726" s="7"/>
      <c r="E726" s="43"/>
      <c r="F726" s="44"/>
      <c r="H726" s="7"/>
      <c r="I726" s="7"/>
      <c r="J726" s="7"/>
      <c r="K726" s="7"/>
    </row>
    <row r="727" ht="15.75" customHeight="1">
      <c r="A727" s="7"/>
      <c r="B727" s="42"/>
      <c r="D727" s="7"/>
      <c r="E727" s="43"/>
      <c r="F727" s="44"/>
      <c r="H727" s="7"/>
      <c r="I727" s="7"/>
      <c r="J727" s="7"/>
      <c r="K727" s="7"/>
    </row>
    <row r="728" ht="15.75" customHeight="1">
      <c r="A728" s="7"/>
      <c r="B728" s="42"/>
      <c r="D728" s="7"/>
      <c r="E728" s="43"/>
      <c r="F728" s="44"/>
      <c r="H728" s="7"/>
      <c r="I728" s="7"/>
      <c r="J728" s="7"/>
      <c r="K728" s="7"/>
    </row>
    <row r="729" ht="15.75" customHeight="1">
      <c r="A729" s="7"/>
      <c r="B729" s="42"/>
      <c r="D729" s="7"/>
      <c r="E729" s="43"/>
      <c r="F729" s="44"/>
      <c r="H729" s="7"/>
      <c r="I729" s="7"/>
      <c r="J729" s="7"/>
      <c r="K729" s="7"/>
    </row>
    <row r="730" ht="15.75" customHeight="1">
      <c r="A730" s="7"/>
      <c r="B730" s="42"/>
      <c r="D730" s="7"/>
      <c r="E730" s="43"/>
      <c r="F730" s="44"/>
      <c r="H730" s="7"/>
      <c r="I730" s="7"/>
      <c r="J730" s="7"/>
      <c r="K730" s="7"/>
    </row>
    <row r="731" ht="15.75" customHeight="1">
      <c r="A731" s="7"/>
      <c r="B731" s="42"/>
      <c r="D731" s="7"/>
      <c r="E731" s="43"/>
      <c r="F731" s="44"/>
      <c r="H731" s="7"/>
      <c r="I731" s="7"/>
      <c r="J731" s="7"/>
      <c r="K731" s="7"/>
    </row>
    <row r="732" ht="15.75" customHeight="1">
      <c r="A732" s="7"/>
      <c r="B732" s="42"/>
      <c r="D732" s="7"/>
      <c r="E732" s="43"/>
      <c r="F732" s="44"/>
      <c r="H732" s="7"/>
      <c r="I732" s="7"/>
      <c r="J732" s="7"/>
      <c r="K732" s="7"/>
    </row>
    <row r="733" ht="15.75" customHeight="1">
      <c r="A733" s="7"/>
      <c r="B733" s="42"/>
      <c r="D733" s="7"/>
      <c r="E733" s="43"/>
      <c r="F733" s="44"/>
      <c r="H733" s="7"/>
      <c r="I733" s="7"/>
      <c r="J733" s="7"/>
      <c r="K733" s="7"/>
    </row>
    <row r="734" ht="15.75" customHeight="1">
      <c r="A734" s="7"/>
      <c r="B734" s="42"/>
      <c r="D734" s="7"/>
      <c r="E734" s="43"/>
      <c r="F734" s="44"/>
      <c r="H734" s="7"/>
      <c r="I734" s="7"/>
      <c r="J734" s="7"/>
      <c r="K734" s="7"/>
    </row>
    <row r="735" ht="15.75" customHeight="1">
      <c r="A735" s="7"/>
      <c r="B735" s="42"/>
      <c r="D735" s="7"/>
      <c r="E735" s="43"/>
      <c r="F735" s="44"/>
      <c r="H735" s="7"/>
      <c r="I735" s="7"/>
      <c r="J735" s="7"/>
      <c r="K735" s="7"/>
    </row>
    <row r="736" ht="15.75" customHeight="1">
      <c r="A736" s="7"/>
      <c r="B736" s="42"/>
      <c r="D736" s="7"/>
      <c r="E736" s="43"/>
      <c r="F736" s="44"/>
      <c r="H736" s="7"/>
      <c r="I736" s="7"/>
      <c r="J736" s="7"/>
      <c r="K736" s="7"/>
    </row>
    <row r="737" ht="15.75" customHeight="1">
      <c r="A737" s="7"/>
      <c r="B737" s="42"/>
      <c r="D737" s="7"/>
      <c r="E737" s="43"/>
      <c r="F737" s="44"/>
      <c r="H737" s="7"/>
      <c r="I737" s="7"/>
      <c r="J737" s="7"/>
      <c r="K737" s="7"/>
    </row>
    <row r="738" ht="15.75" customHeight="1">
      <c r="A738" s="7"/>
      <c r="B738" s="42"/>
      <c r="D738" s="7"/>
      <c r="E738" s="43"/>
      <c r="F738" s="44"/>
      <c r="H738" s="7"/>
      <c r="I738" s="7"/>
      <c r="J738" s="7"/>
      <c r="K738" s="7"/>
    </row>
    <row r="739" ht="15.75" customHeight="1">
      <c r="A739" s="7"/>
      <c r="B739" s="42"/>
      <c r="D739" s="7"/>
      <c r="E739" s="43"/>
      <c r="F739" s="44"/>
      <c r="H739" s="7"/>
      <c r="I739" s="7"/>
      <c r="J739" s="7"/>
      <c r="K739" s="7"/>
    </row>
    <row r="740" ht="15.75" customHeight="1">
      <c r="A740" s="7"/>
      <c r="B740" s="42"/>
      <c r="D740" s="7"/>
      <c r="E740" s="43"/>
      <c r="F740" s="44"/>
      <c r="H740" s="7"/>
      <c r="I740" s="7"/>
      <c r="J740" s="7"/>
      <c r="K740" s="7"/>
    </row>
    <row r="741" ht="15.75" customHeight="1">
      <c r="A741" s="7"/>
      <c r="B741" s="42"/>
      <c r="D741" s="7"/>
      <c r="E741" s="43"/>
      <c r="F741" s="44"/>
      <c r="H741" s="7"/>
      <c r="I741" s="7"/>
      <c r="J741" s="7"/>
      <c r="K741" s="7"/>
    </row>
    <row r="742" ht="15.75" customHeight="1">
      <c r="A742" s="7"/>
      <c r="B742" s="42"/>
      <c r="D742" s="7"/>
      <c r="E742" s="43"/>
      <c r="F742" s="44"/>
      <c r="H742" s="7"/>
      <c r="I742" s="7"/>
      <c r="J742" s="7"/>
      <c r="K742" s="7"/>
    </row>
    <row r="743" ht="15.75" customHeight="1">
      <c r="A743" s="7"/>
      <c r="B743" s="42"/>
      <c r="D743" s="7"/>
      <c r="E743" s="43"/>
      <c r="F743" s="44"/>
      <c r="H743" s="7"/>
      <c r="I743" s="7"/>
      <c r="J743" s="7"/>
      <c r="K743" s="7"/>
    </row>
    <row r="744" ht="15.75" customHeight="1">
      <c r="A744" s="7"/>
      <c r="B744" s="42"/>
      <c r="D744" s="7"/>
      <c r="E744" s="43"/>
      <c r="F744" s="44"/>
      <c r="H744" s="7"/>
      <c r="I744" s="7"/>
      <c r="J744" s="7"/>
      <c r="K744" s="7"/>
    </row>
    <row r="745" ht="15.75" customHeight="1">
      <c r="A745" s="7"/>
      <c r="B745" s="42"/>
      <c r="D745" s="7"/>
      <c r="E745" s="43"/>
      <c r="F745" s="44"/>
      <c r="H745" s="7"/>
      <c r="I745" s="7"/>
      <c r="J745" s="7"/>
      <c r="K745" s="7"/>
    </row>
    <row r="746" ht="15.75" customHeight="1">
      <c r="A746" s="7"/>
      <c r="B746" s="42"/>
      <c r="D746" s="7"/>
      <c r="E746" s="43"/>
      <c r="F746" s="44"/>
      <c r="H746" s="7"/>
      <c r="I746" s="7"/>
      <c r="J746" s="7"/>
      <c r="K746" s="7"/>
    </row>
    <row r="747" ht="15.75" customHeight="1">
      <c r="A747" s="7"/>
      <c r="B747" s="42"/>
      <c r="D747" s="7"/>
      <c r="E747" s="43"/>
      <c r="F747" s="44"/>
      <c r="H747" s="7"/>
      <c r="I747" s="7"/>
      <c r="J747" s="7"/>
      <c r="K747" s="7"/>
    </row>
    <row r="748" ht="15.75" customHeight="1">
      <c r="A748" s="7"/>
      <c r="B748" s="42"/>
      <c r="D748" s="7"/>
      <c r="E748" s="43"/>
      <c r="F748" s="44"/>
      <c r="H748" s="7"/>
      <c r="I748" s="7"/>
      <c r="J748" s="7"/>
      <c r="K748" s="7"/>
    </row>
    <row r="749" ht="15.75" customHeight="1">
      <c r="A749" s="7"/>
      <c r="B749" s="42"/>
      <c r="D749" s="7"/>
      <c r="E749" s="43"/>
      <c r="F749" s="44"/>
      <c r="H749" s="7"/>
      <c r="I749" s="7"/>
      <c r="J749" s="7"/>
      <c r="K749" s="7"/>
    </row>
    <row r="750" ht="15.75" customHeight="1">
      <c r="A750" s="7"/>
      <c r="B750" s="42"/>
      <c r="D750" s="7"/>
      <c r="E750" s="43"/>
      <c r="F750" s="44"/>
      <c r="H750" s="7"/>
      <c r="I750" s="7"/>
      <c r="J750" s="7"/>
      <c r="K750" s="7"/>
    </row>
    <row r="751" ht="15.75" customHeight="1">
      <c r="A751" s="7"/>
      <c r="B751" s="42"/>
      <c r="D751" s="7"/>
      <c r="E751" s="43"/>
      <c r="F751" s="44"/>
      <c r="H751" s="7"/>
      <c r="I751" s="7"/>
      <c r="J751" s="7"/>
      <c r="K751" s="7"/>
    </row>
    <row r="752" ht="15.75" customHeight="1">
      <c r="A752" s="7"/>
      <c r="B752" s="42"/>
      <c r="D752" s="7"/>
      <c r="E752" s="43"/>
      <c r="F752" s="44"/>
      <c r="H752" s="7"/>
      <c r="I752" s="7"/>
      <c r="J752" s="7"/>
      <c r="K752" s="7"/>
    </row>
    <row r="753" ht="15.75" customHeight="1">
      <c r="A753" s="7"/>
      <c r="B753" s="42"/>
      <c r="D753" s="7"/>
      <c r="E753" s="43"/>
      <c r="F753" s="44"/>
      <c r="H753" s="7"/>
      <c r="I753" s="7"/>
      <c r="J753" s="7"/>
      <c r="K753" s="7"/>
    </row>
    <row r="754" ht="15.75" customHeight="1">
      <c r="A754" s="7"/>
      <c r="B754" s="42"/>
      <c r="D754" s="7"/>
      <c r="E754" s="43"/>
      <c r="F754" s="44"/>
      <c r="H754" s="7"/>
      <c r="I754" s="7"/>
      <c r="J754" s="7"/>
      <c r="K754" s="7"/>
    </row>
    <row r="755" ht="15.75" customHeight="1">
      <c r="A755" s="7"/>
      <c r="B755" s="42"/>
      <c r="D755" s="7"/>
      <c r="E755" s="43"/>
      <c r="F755" s="44"/>
      <c r="H755" s="7"/>
      <c r="I755" s="7"/>
      <c r="J755" s="7"/>
      <c r="K755" s="7"/>
    </row>
    <row r="756" ht="15.75" customHeight="1">
      <c r="A756" s="7"/>
      <c r="B756" s="42"/>
      <c r="D756" s="7"/>
      <c r="E756" s="43"/>
      <c r="F756" s="44"/>
      <c r="H756" s="7"/>
      <c r="I756" s="7"/>
      <c r="J756" s="7"/>
      <c r="K756" s="7"/>
    </row>
    <row r="757" ht="15.75" customHeight="1">
      <c r="A757" s="7"/>
      <c r="B757" s="42"/>
      <c r="D757" s="7"/>
      <c r="E757" s="43"/>
      <c r="F757" s="44"/>
      <c r="H757" s="7"/>
      <c r="I757" s="7"/>
      <c r="J757" s="7"/>
      <c r="K757" s="7"/>
    </row>
    <row r="758" ht="15.75" customHeight="1">
      <c r="A758" s="7"/>
      <c r="B758" s="42"/>
      <c r="D758" s="7"/>
      <c r="E758" s="43"/>
      <c r="F758" s="44"/>
      <c r="H758" s="7"/>
      <c r="I758" s="7"/>
      <c r="J758" s="7"/>
      <c r="K758" s="7"/>
    </row>
    <row r="759" ht="15.75" customHeight="1">
      <c r="A759" s="7"/>
      <c r="B759" s="42"/>
      <c r="D759" s="7"/>
      <c r="E759" s="43"/>
      <c r="F759" s="44"/>
      <c r="H759" s="7"/>
      <c r="I759" s="7"/>
      <c r="J759" s="7"/>
      <c r="K759" s="7"/>
    </row>
    <row r="760" ht="15.75" customHeight="1">
      <c r="A760" s="7"/>
      <c r="B760" s="42"/>
      <c r="D760" s="7"/>
      <c r="E760" s="43"/>
      <c r="F760" s="44"/>
      <c r="H760" s="7"/>
      <c r="I760" s="7"/>
      <c r="J760" s="7"/>
      <c r="K760" s="7"/>
    </row>
    <row r="761" ht="15.75" customHeight="1">
      <c r="A761" s="7"/>
      <c r="B761" s="42"/>
      <c r="D761" s="7"/>
      <c r="E761" s="43"/>
      <c r="F761" s="44"/>
      <c r="H761" s="7"/>
      <c r="I761" s="7"/>
      <c r="J761" s="7"/>
      <c r="K761" s="7"/>
    </row>
    <row r="762" ht="15.75" customHeight="1">
      <c r="A762" s="7"/>
      <c r="B762" s="42"/>
      <c r="D762" s="7"/>
      <c r="E762" s="43"/>
      <c r="F762" s="44"/>
      <c r="H762" s="7"/>
      <c r="I762" s="7"/>
      <c r="J762" s="7"/>
      <c r="K762" s="7"/>
    </row>
    <row r="763" ht="15.75" customHeight="1">
      <c r="A763" s="7"/>
      <c r="B763" s="42"/>
      <c r="D763" s="7"/>
      <c r="E763" s="43"/>
      <c r="F763" s="44"/>
      <c r="H763" s="7"/>
      <c r="I763" s="7"/>
      <c r="J763" s="7"/>
      <c r="K763" s="7"/>
    </row>
    <row r="764" ht="15.75" customHeight="1">
      <c r="A764" s="7"/>
      <c r="B764" s="42"/>
      <c r="D764" s="7"/>
      <c r="E764" s="43"/>
      <c r="F764" s="44"/>
      <c r="H764" s="7"/>
      <c r="I764" s="7"/>
      <c r="J764" s="7"/>
      <c r="K764" s="7"/>
    </row>
    <row r="765" ht="15.75" customHeight="1">
      <c r="A765" s="7"/>
      <c r="B765" s="42"/>
      <c r="D765" s="7"/>
      <c r="E765" s="43"/>
      <c r="F765" s="44"/>
      <c r="H765" s="7"/>
      <c r="I765" s="7"/>
      <c r="J765" s="7"/>
      <c r="K765" s="7"/>
    </row>
    <row r="766" ht="15.75" customHeight="1">
      <c r="A766" s="7"/>
      <c r="B766" s="42"/>
      <c r="D766" s="7"/>
      <c r="E766" s="43"/>
      <c r="F766" s="44"/>
      <c r="H766" s="7"/>
      <c r="I766" s="7"/>
      <c r="J766" s="7"/>
      <c r="K766" s="7"/>
    </row>
    <row r="767" ht="15.75" customHeight="1">
      <c r="A767" s="7"/>
      <c r="B767" s="42"/>
      <c r="D767" s="7"/>
      <c r="E767" s="43"/>
      <c r="F767" s="44"/>
      <c r="H767" s="7"/>
      <c r="I767" s="7"/>
      <c r="J767" s="7"/>
      <c r="K767" s="7"/>
    </row>
    <row r="768" ht="15.75" customHeight="1">
      <c r="A768" s="7"/>
      <c r="B768" s="42"/>
      <c r="D768" s="7"/>
      <c r="E768" s="43"/>
      <c r="F768" s="44"/>
      <c r="H768" s="7"/>
      <c r="I768" s="7"/>
      <c r="J768" s="7"/>
      <c r="K768" s="7"/>
    </row>
    <row r="769" ht="15.75" customHeight="1">
      <c r="A769" s="7"/>
      <c r="B769" s="42"/>
      <c r="D769" s="7"/>
      <c r="E769" s="43"/>
      <c r="F769" s="44"/>
      <c r="H769" s="7"/>
      <c r="I769" s="7"/>
      <c r="J769" s="7"/>
      <c r="K769" s="7"/>
    </row>
    <row r="770" ht="15.75" customHeight="1">
      <c r="A770" s="7"/>
      <c r="B770" s="42"/>
      <c r="D770" s="7"/>
      <c r="E770" s="43"/>
      <c r="F770" s="44"/>
      <c r="H770" s="7"/>
      <c r="I770" s="7"/>
      <c r="J770" s="7"/>
      <c r="K770" s="7"/>
    </row>
    <row r="771" ht="15.75" customHeight="1">
      <c r="A771" s="7"/>
      <c r="B771" s="42"/>
      <c r="D771" s="7"/>
      <c r="E771" s="43"/>
      <c r="F771" s="44"/>
      <c r="H771" s="7"/>
      <c r="I771" s="7"/>
      <c r="J771" s="7"/>
      <c r="K771" s="7"/>
    </row>
    <row r="772" ht="15.75" customHeight="1">
      <c r="A772" s="7"/>
      <c r="B772" s="42"/>
      <c r="D772" s="7"/>
      <c r="E772" s="43"/>
      <c r="F772" s="44"/>
      <c r="H772" s="7"/>
      <c r="I772" s="7"/>
      <c r="J772" s="7"/>
      <c r="K772" s="7"/>
    </row>
    <row r="773" ht="15.75" customHeight="1">
      <c r="A773" s="7"/>
      <c r="B773" s="42"/>
      <c r="D773" s="7"/>
      <c r="E773" s="43"/>
      <c r="F773" s="44"/>
      <c r="H773" s="7"/>
      <c r="I773" s="7"/>
      <c r="J773" s="7"/>
      <c r="K773" s="7"/>
    </row>
    <row r="774" ht="15.75" customHeight="1">
      <c r="A774" s="7"/>
      <c r="B774" s="42"/>
      <c r="D774" s="7"/>
      <c r="E774" s="43"/>
      <c r="F774" s="44"/>
      <c r="H774" s="7"/>
      <c r="I774" s="7"/>
      <c r="J774" s="7"/>
      <c r="K774" s="7"/>
    </row>
    <row r="775" ht="15.75" customHeight="1">
      <c r="A775" s="7"/>
      <c r="B775" s="42"/>
      <c r="D775" s="7"/>
      <c r="E775" s="43"/>
      <c r="F775" s="44"/>
      <c r="H775" s="7"/>
      <c r="I775" s="7"/>
      <c r="J775" s="7"/>
      <c r="K775" s="7"/>
    </row>
    <row r="776" ht="15.75" customHeight="1">
      <c r="A776" s="7"/>
      <c r="B776" s="42"/>
      <c r="D776" s="7"/>
      <c r="E776" s="43"/>
      <c r="F776" s="44"/>
      <c r="H776" s="7"/>
      <c r="I776" s="7"/>
      <c r="J776" s="7"/>
      <c r="K776" s="7"/>
    </row>
    <row r="777" ht="15.75" customHeight="1">
      <c r="A777" s="7"/>
      <c r="B777" s="42"/>
      <c r="D777" s="7"/>
      <c r="E777" s="43"/>
      <c r="F777" s="44"/>
      <c r="H777" s="7"/>
      <c r="I777" s="7"/>
      <c r="J777" s="7"/>
      <c r="K777" s="7"/>
    </row>
    <row r="778" ht="15.75" customHeight="1">
      <c r="A778" s="7"/>
      <c r="B778" s="42"/>
      <c r="D778" s="7"/>
      <c r="E778" s="43"/>
      <c r="F778" s="44"/>
      <c r="H778" s="7"/>
      <c r="I778" s="7"/>
      <c r="J778" s="7"/>
      <c r="K778" s="7"/>
    </row>
    <row r="779" ht="15.75" customHeight="1">
      <c r="A779" s="7"/>
      <c r="B779" s="42"/>
      <c r="D779" s="7"/>
      <c r="E779" s="43"/>
      <c r="F779" s="44"/>
      <c r="H779" s="7"/>
      <c r="I779" s="7"/>
      <c r="J779" s="7"/>
      <c r="K779" s="7"/>
    </row>
    <row r="780" ht="15.75" customHeight="1">
      <c r="A780" s="7"/>
      <c r="B780" s="42"/>
      <c r="D780" s="7"/>
      <c r="E780" s="43"/>
      <c r="F780" s="44"/>
      <c r="H780" s="7"/>
      <c r="I780" s="7"/>
      <c r="J780" s="7"/>
      <c r="K780" s="7"/>
    </row>
    <row r="781" ht="15.75" customHeight="1">
      <c r="A781" s="7"/>
      <c r="B781" s="42"/>
      <c r="D781" s="7"/>
      <c r="E781" s="43"/>
      <c r="F781" s="44"/>
      <c r="H781" s="7"/>
      <c r="I781" s="7"/>
      <c r="J781" s="7"/>
      <c r="K781" s="7"/>
    </row>
    <row r="782" ht="15.75" customHeight="1">
      <c r="A782" s="7"/>
      <c r="B782" s="42"/>
      <c r="D782" s="7"/>
      <c r="E782" s="43"/>
      <c r="F782" s="44"/>
      <c r="H782" s="7"/>
      <c r="I782" s="7"/>
      <c r="J782" s="7"/>
      <c r="K782" s="7"/>
    </row>
    <row r="783" ht="15.75" customHeight="1">
      <c r="A783" s="7"/>
      <c r="B783" s="42"/>
      <c r="D783" s="7"/>
      <c r="E783" s="43"/>
      <c r="F783" s="44"/>
      <c r="H783" s="7"/>
      <c r="I783" s="7"/>
      <c r="J783" s="7"/>
      <c r="K783" s="7"/>
    </row>
    <row r="784" ht="15.75" customHeight="1">
      <c r="A784" s="7"/>
      <c r="B784" s="42"/>
      <c r="D784" s="7"/>
      <c r="E784" s="43"/>
      <c r="F784" s="44"/>
      <c r="H784" s="7"/>
      <c r="I784" s="7"/>
      <c r="J784" s="7"/>
      <c r="K784" s="7"/>
    </row>
    <row r="785" ht="15.75" customHeight="1">
      <c r="A785" s="7"/>
      <c r="B785" s="42"/>
      <c r="D785" s="7"/>
      <c r="E785" s="43"/>
      <c r="F785" s="44"/>
      <c r="H785" s="7"/>
      <c r="I785" s="7"/>
      <c r="J785" s="7"/>
      <c r="K785" s="7"/>
    </row>
    <row r="786" ht="15.75" customHeight="1">
      <c r="A786" s="7"/>
      <c r="B786" s="42"/>
      <c r="D786" s="7"/>
      <c r="E786" s="43"/>
      <c r="F786" s="44"/>
      <c r="H786" s="7"/>
      <c r="I786" s="7"/>
      <c r="J786" s="7"/>
      <c r="K786" s="7"/>
    </row>
    <row r="787" ht="15.75" customHeight="1">
      <c r="A787" s="7"/>
      <c r="B787" s="42"/>
      <c r="D787" s="7"/>
      <c r="E787" s="43"/>
      <c r="F787" s="44"/>
      <c r="H787" s="7"/>
      <c r="I787" s="7"/>
      <c r="J787" s="7"/>
      <c r="K787" s="7"/>
    </row>
    <row r="788" ht="15.75" customHeight="1">
      <c r="A788" s="7"/>
      <c r="B788" s="42"/>
      <c r="D788" s="7"/>
      <c r="E788" s="43"/>
      <c r="F788" s="44"/>
      <c r="H788" s="7"/>
      <c r="I788" s="7"/>
      <c r="J788" s="7"/>
      <c r="K788" s="7"/>
    </row>
    <row r="789" ht="15.75" customHeight="1">
      <c r="A789" s="7"/>
      <c r="B789" s="42"/>
      <c r="D789" s="7"/>
      <c r="E789" s="43"/>
      <c r="F789" s="44"/>
      <c r="H789" s="7"/>
      <c r="I789" s="7"/>
      <c r="J789" s="7"/>
      <c r="K789" s="7"/>
    </row>
    <row r="790" ht="15.75" customHeight="1">
      <c r="A790" s="7"/>
      <c r="B790" s="42"/>
      <c r="D790" s="7"/>
      <c r="E790" s="43"/>
      <c r="F790" s="44"/>
      <c r="H790" s="7"/>
      <c r="I790" s="7"/>
      <c r="J790" s="7"/>
      <c r="K790" s="7"/>
    </row>
    <row r="791" ht="15.75" customHeight="1">
      <c r="A791" s="7"/>
      <c r="B791" s="42"/>
      <c r="D791" s="7"/>
      <c r="E791" s="43"/>
      <c r="F791" s="44"/>
      <c r="H791" s="7"/>
      <c r="I791" s="7"/>
      <c r="J791" s="7"/>
      <c r="K791" s="7"/>
    </row>
    <row r="792" ht="15.75" customHeight="1">
      <c r="A792" s="7"/>
      <c r="B792" s="42"/>
      <c r="D792" s="7"/>
      <c r="E792" s="43"/>
      <c r="F792" s="44"/>
      <c r="H792" s="7"/>
      <c r="I792" s="7"/>
      <c r="J792" s="7"/>
      <c r="K792" s="7"/>
    </row>
    <row r="793" ht="15.75" customHeight="1">
      <c r="A793" s="7"/>
      <c r="B793" s="42"/>
      <c r="D793" s="7"/>
      <c r="E793" s="43"/>
      <c r="F793" s="44"/>
      <c r="H793" s="7"/>
      <c r="I793" s="7"/>
      <c r="J793" s="7"/>
      <c r="K793" s="7"/>
    </row>
    <row r="794" ht="15.75" customHeight="1">
      <c r="A794" s="7"/>
      <c r="B794" s="42"/>
      <c r="D794" s="7"/>
      <c r="E794" s="43"/>
      <c r="F794" s="44"/>
      <c r="H794" s="7"/>
      <c r="I794" s="7"/>
      <c r="J794" s="7"/>
      <c r="K794" s="7"/>
    </row>
    <row r="795" ht="15.75" customHeight="1">
      <c r="A795" s="7"/>
      <c r="B795" s="42"/>
      <c r="D795" s="7"/>
      <c r="E795" s="43"/>
      <c r="F795" s="44"/>
      <c r="H795" s="7"/>
      <c r="I795" s="7"/>
      <c r="J795" s="7"/>
      <c r="K795" s="7"/>
    </row>
    <row r="796" ht="15.75" customHeight="1">
      <c r="A796" s="7"/>
      <c r="B796" s="42"/>
      <c r="D796" s="7"/>
      <c r="E796" s="43"/>
      <c r="F796" s="44"/>
      <c r="H796" s="7"/>
      <c r="I796" s="7"/>
      <c r="J796" s="7"/>
      <c r="K796" s="7"/>
    </row>
    <row r="797" ht="15.75" customHeight="1">
      <c r="A797" s="7"/>
      <c r="B797" s="42"/>
      <c r="D797" s="7"/>
      <c r="E797" s="43"/>
      <c r="F797" s="44"/>
      <c r="H797" s="7"/>
      <c r="I797" s="7"/>
      <c r="J797" s="7"/>
      <c r="K797" s="7"/>
    </row>
    <row r="798" ht="15.75" customHeight="1">
      <c r="A798" s="7"/>
      <c r="B798" s="42"/>
      <c r="D798" s="7"/>
      <c r="E798" s="43"/>
      <c r="F798" s="44"/>
      <c r="H798" s="7"/>
      <c r="I798" s="7"/>
      <c r="J798" s="7"/>
      <c r="K798" s="7"/>
    </row>
    <row r="799" ht="15.75" customHeight="1">
      <c r="A799" s="7"/>
      <c r="B799" s="42"/>
      <c r="D799" s="7"/>
      <c r="E799" s="43"/>
      <c r="F799" s="44"/>
      <c r="H799" s="7"/>
      <c r="I799" s="7"/>
      <c r="J799" s="7"/>
      <c r="K799" s="7"/>
    </row>
    <row r="800" ht="15.75" customHeight="1">
      <c r="A800" s="7"/>
      <c r="B800" s="42"/>
      <c r="D800" s="7"/>
      <c r="E800" s="43"/>
      <c r="F800" s="44"/>
      <c r="H800" s="7"/>
      <c r="I800" s="7"/>
      <c r="J800" s="7"/>
      <c r="K800" s="7"/>
    </row>
    <row r="801" ht="15.75" customHeight="1">
      <c r="A801" s="7"/>
      <c r="B801" s="42"/>
      <c r="D801" s="7"/>
      <c r="E801" s="43"/>
      <c r="F801" s="44"/>
      <c r="H801" s="7"/>
      <c r="I801" s="7"/>
      <c r="J801" s="7"/>
      <c r="K801" s="7"/>
    </row>
    <row r="802" ht="15.75" customHeight="1">
      <c r="A802" s="7"/>
      <c r="B802" s="42"/>
      <c r="D802" s="7"/>
      <c r="E802" s="43"/>
      <c r="F802" s="44"/>
      <c r="H802" s="7"/>
      <c r="I802" s="7"/>
      <c r="J802" s="7"/>
      <c r="K802" s="7"/>
    </row>
    <row r="803" ht="15.75" customHeight="1">
      <c r="A803" s="7"/>
      <c r="B803" s="42"/>
      <c r="D803" s="7"/>
      <c r="E803" s="43"/>
      <c r="F803" s="44"/>
      <c r="H803" s="7"/>
      <c r="I803" s="7"/>
      <c r="J803" s="7"/>
      <c r="K803" s="7"/>
    </row>
    <row r="804" ht="15.75" customHeight="1">
      <c r="A804" s="7"/>
      <c r="B804" s="42"/>
      <c r="D804" s="7"/>
      <c r="E804" s="43"/>
      <c r="F804" s="44"/>
      <c r="H804" s="7"/>
      <c r="I804" s="7"/>
      <c r="J804" s="7"/>
      <c r="K804" s="7"/>
    </row>
    <row r="805" ht="15.75" customHeight="1">
      <c r="A805" s="7"/>
      <c r="B805" s="42"/>
      <c r="D805" s="7"/>
      <c r="E805" s="43"/>
      <c r="F805" s="44"/>
      <c r="H805" s="7"/>
      <c r="I805" s="7"/>
      <c r="J805" s="7"/>
      <c r="K805" s="7"/>
    </row>
    <row r="806" ht="15.75" customHeight="1">
      <c r="A806" s="7"/>
      <c r="B806" s="42"/>
      <c r="D806" s="7"/>
      <c r="E806" s="43"/>
      <c r="F806" s="44"/>
      <c r="H806" s="7"/>
      <c r="I806" s="7"/>
      <c r="J806" s="7"/>
      <c r="K806" s="7"/>
    </row>
    <row r="807" ht="15.75" customHeight="1">
      <c r="A807" s="7"/>
      <c r="B807" s="42"/>
      <c r="D807" s="7"/>
      <c r="E807" s="43"/>
      <c r="F807" s="44"/>
      <c r="H807" s="7"/>
      <c r="I807" s="7"/>
      <c r="J807" s="7"/>
      <c r="K807" s="7"/>
    </row>
    <row r="808" ht="15.75" customHeight="1">
      <c r="A808" s="7"/>
      <c r="B808" s="42"/>
      <c r="D808" s="7"/>
      <c r="E808" s="43"/>
      <c r="F808" s="44"/>
      <c r="H808" s="7"/>
      <c r="I808" s="7"/>
      <c r="J808" s="7"/>
      <c r="K808" s="7"/>
    </row>
    <row r="809" ht="15.75" customHeight="1">
      <c r="A809" s="7"/>
      <c r="B809" s="42"/>
      <c r="D809" s="7"/>
      <c r="E809" s="43"/>
      <c r="F809" s="44"/>
      <c r="H809" s="7"/>
      <c r="I809" s="7"/>
      <c r="J809" s="7"/>
      <c r="K809" s="7"/>
    </row>
    <row r="810" ht="15.75" customHeight="1">
      <c r="A810" s="7"/>
      <c r="B810" s="42"/>
      <c r="D810" s="7"/>
      <c r="E810" s="43"/>
      <c r="F810" s="44"/>
      <c r="H810" s="7"/>
      <c r="I810" s="7"/>
      <c r="J810" s="7"/>
      <c r="K810" s="7"/>
    </row>
    <row r="811" ht="15.75" customHeight="1">
      <c r="A811" s="7"/>
      <c r="B811" s="42"/>
      <c r="D811" s="7"/>
      <c r="E811" s="43"/>
      <c r="F811" s="44"/>
      <c r="H811" s="7"/>
      <c r="I811" s="7"/>
      <c r="J811" s="7"/>
      <c r="K811" s="7"/>
    </row>
    <row r="812" ht="15.75" customHeight="1">
      <c r="A812" s="7"/>
      <c r="B812" s="42"/>
      <c r="D812" s="7"/>
      <c r="E812" s="43"/>
      <c r="F812" s="44"/>
      <c r="H812" s="7"/>
      <c r="I812" s="7"/>
      <c r="J812" s="7"/>
      <c r="K812" s="7"/>
    </row>
    <row r="813" ht="15.75" customHeight="1">
      <c r="A813" s="7"/>
      <c r="B813" s="42"/>
      <c r="D813" s="7"/>
      <c r="E813" s="43"/>
      <c r="F813" s="44"/>
      <c r="H813" s="7"/>
      <c r="I813" s="7"/>
      <c r="J813" s="7"/>
      <c r="K813" s="7"/>
    </row>
    <row r="814" ht="15.75" customHeight="1">
      <c r="A814" s="7"/>
      <c r="B814" s="42"/>
      <c r="D814" s="7"/>
      <c r="E814" s="43"/>
      <c r="F814" s="44"/>
      <c r="H814" s="7"/>
      <c r="I814" s="7"/>
      <c r="J814" s="7"/>
      <c r="K814" s="7"/>
    </row>
    <row r="815" ht="15.75" customHeight="1">
      <c r="A815" s="7"/>
      <c r="B815" s="42"/>
      <c r="D815" s="7"/>
      <c r="E815" s="43"/>
      <c r="F815" s="44"/>
      <c r="H815" s="7"/>
      <c r="I815" s="7"/>
      <c r="J815" s="7"/>
      <c r="K815" s="7"/>
    </row>
    <row r="816" ht="15.75" customHeight="1">
      <c r="A816" s="7"/>
      <c r="B816" s="42"/>
      <c r="D816" s="7"/>
      <c r="E816" s="43"/>
      <c r="F816" s="44"/>
      <c r="H816" s="7"/>
      <c r="I816" s="7"/>
      <c r="J816" s="7"/>
      <c r="K816" s="7"/>
    </row>
    <row r="817" ht="15.75" customHeight="1">
      <c r="A817" s="7"/>
      <c r="B817" s="42"/>
      <c r="D817" s="7"/>
      <c r="E817" s="43"/>
      <c r="F817" s="44"/>
      <c r="H817" s="7"/>
      <c r="I817" s="7"/>
      <c r="J817" s="7"/>
      <c r="K817" s="7"/>
    </row>
    <row r="818" ht="15.75" customHeight="1">
      <c r="A818" s="7"/>
      <c r="B818" s="42"/>
      <c r="D818" s="7"/>
      <c r="E818" s="43"/>
      <c r="F818" s="44"/>
      <c r="H818" s="7"/>
      <c r="I818" s="7"/>
      <c r="J818" s="7"/>
      <c r="K818" s="7"/>
    </row>
    <row r="819" ht="15.75" customHeight="1">
      <c r="A819" s="7"/>
      <c r="B819" s="42"/>
      <c r="D819" s="7"/>
      <c r="E819" s="43"/>
      <c r="F819" s="44"/>
      <c r="H819" s="7"/>
      <c r="I819" s="7"/>
      <c r="J819" s="7"/>
      <c r="K819" s="7"/>
    </row>
    <row r="820" ht="15.75" customHeight="1">
      <c r="A820" s="7"/>
      <c r="B820" s="42"/>
      <c r="D820" s="7"/>
      <c r="E820" s="43"/>
      <c r="F820" s="44"/>
      <c r="H820" s="7"/>
      <c r="I820" s="7"/>
      <c r="J820" s="7"/>
      <c r="K820" s="7"/>
    </row>
    <row r="821" ht="15.75" customHeight="1">
      <c r="A821" s="7"/>
      <c r="B821" s="42"/>
      <c r="D821" s="7"/>
      <c r="E821" s="43"/>
      <c r="F821" s="44"/>
      <c r="H821" s="7"/>
      <c r="I821" s="7"/>
      <c r="J821" s="7"/>
      <c r="K821" s="7"/>
    </row>
    <row r="822" ht="15.75" customHeight="1">
      <c r="A822" s="7"/>
      <c r="B822" s="42"/>
      <c r="D822" s="7"/>
      <c r="E822" s="43"/>
      <c r="F822" s="44"/>
      <c r="H822" s="7"/>
      <c r="I822" s="7"/>
      <c r="J822" s="7"/>
      <c r="K822" s="7"/>
    </row>
    <row r="823" ht="15.75" customHeight="1">
      <c r="A823" s="7"/>
      <c r="B823" s="42"/>
      <c r="D823" s="7"/>
      <c r="E823" s="43"/>
      <c r="F823" s="44"/>
      <c r="H823" s="7"/>
      <c r="I823" s="7"/>
      <c r="J823" s="7"/>
      <c r="K823" s="7"/>
    </row>
    <row r="824" ht="15.75" customHeight="1">
      <c r="A824" s="7"/>
      <c r="B824" s="42"/>
      <c r="D824" s="7"/>
      <c r="E824" s="43"/>
      <c r="F824" s="44"/>
      <c r="H824" s="7"/>
      <c r="I824" s="7"/>
      <c r="J824" s="7"/>
      <c r="K824" s="7"/>
    </row>
    <row r="825" ht="15.75" customHeight="1">
      <c r="A825" s="7"/>
      <c r="B825" s="42"/>
      <c r="D825" s="7"/>
      <c r="E825" s="43"/>
      <c r="F825" s="44"/>
      <c r="H825" s="7"/>
      <c r="I825" s="7"/>
      <c r="J825" s="7"/>
      <c r="K825" s="7"/>
    </row>
    <row r="826" ht="15.75" customHeight="1">
      <c r="A826" s="7"/>
      <c r="B826" s="42"/>
      <c r="D826" s="7"/>
      <c r="E826" s="43"/>
      <c r="F826" s="44"/>
      <c r="H826" s="7"/>
      <c r="I826" s="7"/>
      <c r="J826" s="7"/>
      <c r="K826" s="7"/>
    </row>
    <row r="827" ht="15.75" customHeight="1">
      <c r="A827" s="7"/>
      <c r="B827" s="42"/>
      <c r="D827" s="7"/>
      <c r="E827" s="43"/>
      <c r="F827" s="44"/>
      <c r="H827" s="7"/>
      <c r="I827" s="7"/>
      <c r="J827" s="7"/>
      <c r="K827" s="7"/>
    </row>
    <row r="828" ht="15.75" customHeight="1">
      <c r="A828" s="7"/>
      <c r="B828" s="42"/>
      <c r="D828" s="7"/>
      <c r="E828" s="43"/>
      <c r="F828" s="44"/>
      <c r="H828" s="7"/>
      <c r="I828" s="7"/>
      <c r="J828" s="7"/>
      <c r="K828" s="7"/>
    </row>
    <row r="829" ht="15.75" customHeight="1">
      <c r="A829" s="7"/>
      <c r="B829" s="42"/>
      <c r="D829" s="7"/>
      <c r="E829" s="43"/>
      <c r="F829" s="44"/>
      <c r="H829" s="7"/>
      <c r="I829" s="7"/>
      <c r="J829" s="7"/>
      <c r="K829" s="7"/>
    </row>
    <row r="830" ht="15.75" customHeight="1">
      <c r="A830" s="7"/>
      <c r="B830" s="42"/>
      <c r="D830" s="7"/>
      <c r="E830" s="43"/>
      <c r="F830" s="44"/>
      <c r="H830" s="7"/>
      <c r="I830" s="7"/>
      <c r="J830" s="7"/>
      <c r="K830" s="7"/>
    </row>
    <row r="831" ht="15.75" customHeight="1">
      <c r="A831" s="7"/>
      <c r="B831" s="42"/>
      <c r="D831" s="7"/>
      <c r="E831" s="43"/>
      <c r="F831" s="44"/>
      <c r="H831" s="7"/>
      <c r="I831" s="7"/>
      <c r="J831" s="7"/>
      <c r="K831" s="7"/>
    </row>
    <row r="832" ht="15.75" customHeight="1">
      <c r="A832" s="7"/>
      <c r="B832" s="42"/>
      <c r="D832" s="7"/>
      <c r="E832" s="43"/>
      <c r="F832" s="44"/>
      <c r="H832" s="7"/>
      <c r="I832" s="7"/>
      <c r="J832" s="7"/>
      <c r="K832" s="7"/>
    </row>
    <row r="833" ht="15.75" customHeight="1">
      <c r="A833" s="7"/>
      <c r="B833" s="42"/>
      <c r="D833" s="7"/>
      <c r="E833" s="43"/>
      <c r="F833" s="44"/>
      <c r="H833" s="7"/>
      <c r="I833" s="7"/>
      <c r="J833" s="7"/>
      <c r="K833" s="7"/>
    </row>
    <row r="834" ht="15.75" customHeight="1">
      <c r="A834" s="7"/>
      <c r="B834" s="42"/>
      <c r="D834" s="7"/>
      <c r="E834" s="43"/>
      <c r="F834" s="44"/>
      <c r="H834" s="7"/>
      <c r="I834" s="7"/>
      <c r="J834" s="7"/>
      <c r="K834" s="7"/>
    </row>
    <row r="835" ht="15.75" customHeight="1">
      <c r="A835" s="7"/>
      <c r="B835" s="42"/>
      <c r="D835" s="7"/>
      <c r="E835" s="43"/>
      <c r="F835" s="44"/>
      <c r="H835" s="7"/>
      <c r="I835" s="7"/>
      <c r="J835" s="7"/>
      <c r="K835" s="7"/>
    </row>
    <row r="836" ht="15.75" customHeight="1">
      <c r="A836" s="7"/>
      <c r="B836" s="42"/>
      <c r="D836" s="7"/>
      <c r="E836" s="43"/>
      <c r="F836" s="44"/>
      <c r="H836" s="7"/>
      <c r="I836" s="7"/>
      <c r="J836" s="7"/>
      <c r="K836" s="7"/>
    </row>
    <row r="837" ht="15.75" customHeight="1">
      <c r="A837" s="7"/>
      <c r="B837" s="42"/>
      <c r="D837" s="7"/>
      <c r="E837" s="43"/>
      <c r="F837" s="44"/>
      <c r="H837" s="7"/>
      <c r="I837" s="7"/>
      <c r="J837" s="7"/>
      <c r="K837" s="7"/>
    </row>
    <row r="838" ht="15.75" customHeight="1">
      <c r="A838" s="7"/>
      <c r="B838" s="42"/>
      <c r="D838" s="7"/>
      <c r="E838" s="43"/>
      <c r="F838" s="44"/>
      <c r="H838" s="7"/>
      <c r="I838" s="7"/>
      <c r="J838" s="7"/>
      <c r="K838" s="7"/>
    </row>
    <row r="839" ht="15.75" customHeight="1">
      <c r="A839" s="7"/>
      <c r="B839" s="42"/>
      <c r="D839" s="7"/>
      <c r="E839" s="43"/>
      <c r="F839" s="44"/>
      <c r="H839" s="7"/>
      <c r="I839" s="7"/>
      <c r="J839" s="7"/>
      <c r="K839" s="7"/>
    </row>
    <row r="840" ht="15.75" customHeight="1">
      <c r="A840" s="7"/>
      <c r="B840" s="42"/>
      <c r="D840" s="7"/>
      <c r="E840" s="43"/>
      <c r="F840" s="44"/>
      <c r="H840" s="7"/>
      <c r="I840" s="7"/>
      <c r="J840" s="7"/>
      <c r="K840" s="7"/>
    </row>
    <row r="841" ht="15.75" customHeight="1">
      <c r="A841" s="7"/>
      <c r="B841" s="42"/>
      <c r="D841" s="7"/>
      <c r="E841" s="43"/>
      <c r="F841" s="44"/>
      <c r="H841" s="7"/>
      <c r="I841" s="7"/>
      <c r="J841" s="7"/>
      <c r="K841" s="7"/>
    </row>
    <row r="842" ht="15.75" customHeight="1">
      <c r="A842" s="7"/>
      <c r="B842" s="42"/>
      <c r="D842" s="7"/>
      <c r="E842" s="43"/>
      <c r="F842" s="44"/>
      <c r="H842" s="7"/>
      <c r="I842" s="7"/>
      <c r="J842" s="7"/>
      <c r="K842" s="7"/>
    </row>
    <row r="843" ht="15.75" customHeight="1">
      <c r="A843" s="7"/>
      <c r="B843" s="42"/>
      <c r="D843" s="7"/>
      <c r="E843" s="43"/>
      <c r="F843" s="44"/>
      <c r="H843" s="7"/>
      <c r="I843" s="7"/>
      <c r="J843" s="7"/>
      <c r="K843" s="7"/>
    </row>
    <row r="844" ht="15.75" customHeight="1">
      <c r="A844" s="7"/>
      <c r="B844" s="42"/>
      <c r="D844" s="7"/>
      <c r="E844" s="43"/>
      <c r="F844" s="44"/>
      <c r="H844" s="7"/>
      <c r="I844" s="7"/>
      <c r="J844" s="7"/>
      <c r="K844" s="7"/>
    </row>
    <row r="845" ht="15.75" customHeight="1">
      <c r="A845" s="7"/>
      <c r="B845" s="42"/>
      <c r="D845" s="7"/>
      <c r="E845" s="43"/>
      <c r="F845" s="44"/>
      <c r="H845" s="7"/>
      <c r="I845" s="7"/>
      <c r="J845" s="7"/>
      <c r="K845" s="7"/>
    </row>
    <row r="846" ht="15.75" customHeight="1">
      <c r="A846" s="7"/>
      <c r="B846" s="42"/>
      <c r="D846" s="7"/>
      <c r="E846" s="43"/>
      <c r="F846" s="44"/>
      <c r="H846" s="7"/>
      <c r="I846" s="7"/>
      <c r="J846" s="7"/>
      <c r="K846" s="7"/>
    </row>
    <row r="847" ht="15.75" customHeight="1">
      <c r="A847" s="7"/>
      <c r="B847" s="42"/>
      <c r="D847" s="7"/>
      <c r="E847" s="43"/>
      <c r="F847" s="44"/>
      <c r="H847" s="7"/>
      <c r="I847" s="7"/>
      <c r="J847" s="7"/>
      <c r="K847" s="7"/>
    </row>
    <row r="848" ht="15.75" customHeight="1">
      <c r="A848" s="7"/>
      <c r="B848" s="42"/>
      <c r="D848" s="7"/>
      <c r="E848" s="43"/>
      <c r="F848" s="44"/>
      <c r="H848" s="7"/>
      <c r="I848" s="7"/>
      <c r="J848" s="7"/>
      <c r="K848" s="7"/>
    </row>
    <row r="849" ht="15.75" customHeight="1">
      <c r="A849" s="7"/>
      <c r="B849" s="42"/>
      <c r="D849" s="7"/>
      <c r="E849" s="43"/>
      <c r="F849" s="44"/>
      <c r="H849" s="7"/>
      <c r="I849" s="7"/>
      <c r="J849" s="7"/>
      <c r="K849" s="7"/>
    </row>
    <row r="850" ht="15.75" customHeight="1">
      <c r="A850" s="7"/>
      <c r="B850" s="42"/>
      <c r="D850" s="7"/>
      <c r="E850" s="43"/>
      <c r="F850" s="44"/>
      <c r="H850" s="7"/>
      <c r="I850" s="7"/>
      <c r="J850" s="7"/>
      <c r="K850" s="7"/>
    </row>
    <row r="851" ht="15.75" customHeight="1">
      <c r="A851" s="7"/>
      <c r="B851" s="42"/>
      <c r="D851" s="7"/>
      <c r="E851" s="43"/>
      <c r="F851" s="44"/>
      <c r="H851" s="7"/>
      <c r="I851" s="7"/>
      <c r="J851" s="7"/>
      <c r="K851" s="7"/>
    </row>
    <row r="852" ht="15.75" customHeight="1">
      <c r="A852" s="7"/>
      <c r="B852" s="42"/>
      <c r="D852" s="7"/>
      <c r="E852" s="43"/>
      <c r="F852" s="44"/>
      <c r="H852" s="7"/>
      <c r="I852" s="7"/>
      <c r="J852" s="7"/>
      <c r="K852" s="7"/>
    </row>
    <row r="853" ht="15.75" customHeight="1">
      <c r="A853" s="7"/>
      <c r="B853" s="42"/>
      <c r="D853" s="7"/>
      <c r="E853" s="43"/>
      <c r="F853" s="44"/>
      <c r="H853" s="7"/>
      <c r="I853" s="7"/>
      <c r="J853" s="7"/>
      <c r="K853" s="7"/>
    </row>
    <row r="854" ht="15.75" customHeight="1">
      <c r="A854" s="7"/>
      <c r="B854" s="42"/>
      <c r="D854" s="7"/>
      <c r="E854" s="43"/>
      <c r="F854" s="44"/>
      <c r="H854" s="7"/>
      <c r="I854" s="7"/>
      <c r="J854" s="7"/>
      <c r="K854" s="7"/>
    </row>
    <row r="855" ht="15.75" customHeight="1">
      <c r="A855" s="7"/>
      <c r="B855" s="42"/>
      <c r="D855" s="7"/>
      <c r="E855" s="43"/>
      <c r="F855" s="44"/>
      <c r="H855" s="7"/>
      <c r="I855" s="7"/>
      <c r="J855" s="7"/>
      <c r="K855" s="7"/>
    </row>
    <row r="856" ht="15.75" customHeight="1">
      <c r="A856" s="7"/>
      <c r="B856" s="42"/>
      <c r="D856" s="7"/>
      <c r="E856" s="43"/>
      <c r="F856" s="44"/>
      <c r="H856" s="7"/>
      <c r="I856" s="7"/>
      <c r="J856" s="7"/>
      <c r="K856" s="7"/>
    </row>
    <row r="857" ht="15.75" customHeight="1">
      <c r="A857" s="7"/>
      <c r="B857" s="42"/>
      <c r="D857" s="7"/>
      <c r="E857" s="43"/>
      <c r="F857" s="44"/>
      <c r="H857" s="7"/>
      <c r="I857" s="7"/>
      <c r="J857" s="7"/>
      <c r="K857" s="7"/>
    </row>
    <row r="858" ht="15.75" customHeight="1">
      <c r="A858" s="7"/>
      <c r="B858" s="42"/>
      <c r="D858" s="7"/>
      <c r="E858" s="43"/>
      <c r="F858" s="44"/>
      <c r="H858" s="7"/>
      <c r="I858" s="7"/>
      <c r="J858" s="7"/>
      <c r="K858" s="7"/>
    </row>
    <row r="859" ht="15.75" customHeight="1">
      <c r="A859" s="7"/>
      <c r="B859" s="42"/>
      <c r="D859" s="7"/>
      <c r="E859" s="43"/>
      <c r="F859" s="44"/>
      <c r="H859" s="7"/>
      <c r="I859" s="7"/>
      <c r="J859" s="7"/>
      <c r="K859" s="7"/>
    </row>
    <row r="860" ht="15.75" customHeight="1">
      <c r="A860" s="7"/>
      <c r="B860" s="42"/>
      <c r="D860" s="7"/>
      <c r="E860" s="43"/>
      <c r="F860" s="44"/>
      <c r="H860" s="7"/>
      <c r="I860" s="7"/>
      <c r="J860" s="7"/>
      <c r="K860" s="7"/>
    </row>
    <row r="861" ht="15.75" customHeight="1">
      <c r="A861" s="7"/>
      <c r="B861" s="42"/>
      <c r="D861" s="7"/>
      <c r="E861" s="43"/>
      <c r="F861" s="44"/>
      <c r="H861" s="7"/>
      <c r="I861" s="7"/>
      <c r="J861" s="7"/>
      <c r="K861" s="7"/>
    </row>
    <row r="862" ht="15.75" customHeight="1">
      <c r="A862" s="7"/>
      <c r="B862" s="42"/>
      <c r="D862" s="7"/>
      <c r="E862" s="43"/>
      <c r="F862" s="44"/>
      <c r="H862" s="7"/>
      <c r="I862" s="7"/>
      <c r="J862" s="7"/>
      <c r="K862" s="7"/>
    </row>
    <row r="863" ht="15.75" customHeight="1">
      <c r="A863" s="7"/>
      <c r="B863" s="42"/>
      <c r="D863" s="7"/>
      <c r="E863" s="43"/>
      <c r="F863" s="44"/>
      <c r="H863" s="7"/>
      <c r="I863" s="7"/>
      <c r="J863" s="7"/>
      <c r="K863" s="7"/>
    </row>
    <row r="864" ht="15.75" customHeight="1">
      <c r="A864" s="7"/>
      <c r="B864" s="42"/>
      <c r="D864" s="7"/>
      <c r="E864" s="43"/>
      <c r="F864" s="44"/>
      <c r="H864" s="7"/>
      <c r="I864" s="7"/>
      <c r="J864" s="7"/>
      <c r="K864" s="7"/>
    </row>
    <row r="865" ht="15.75" customHeight="1">
      <c r="A865" s="7"/>
      <c r="B865" s="42"/>
      <c r="D865" s="7"/>
      <c r="E865" s="43"/>
      <c r="F865" s="44"/>
      <c r="H865" s="7"/>
      <c r="I865" s="7"/>
      <c r="J865" s="7"/>
      <c r="K865" s="7"/>
    </row>
    <row r="866" ht="15.75" customHeight="1">
      <c r="A866" s="7"/>
      <c r="B866" s="42"/>
      <c r="D866" s="7"/>
      <c r="E866" s="43"/>
      <c r="F866" s="44"/>
      <c r="H866" s="7"/>
      <c r="I866" s="7"/>
      <c r="J866" s="7"/>
      <c r="K866" s="7"/>
    </row>
    <row r="867" ht="15.75" customHeight="1">
      <c r="A867" s="7"/>
      <c r="B867" s="42"/>
      <c r="D867" s="7"/>
      <c r="E867" s="43"/>
      <c r="F867" s="44"/>
      <c r="H867" s="7"/>
      <c r="I867" s="7"/>
      <c r="J867" s="7"/>
      <c r="K867" s="7"/>
    </row>
    <row r="868" ht="15.75" customHeight="1">
      <c r="A868" s="7"/>
      <c r="B868" s="42"/>
      <c r="D868" s="7"/>
      <c r="E868" s="43"/>
      <c r="F868" s="44"/>
      <c r="H868" s="7"/>
      <c r="I868" s="7"/>
      <c r="J868" s="7"/>
      <c r="K868" s="7"/>
    </row>
    <row r="869" ht="15.75" customHeight="1">
      <c r="A869" s="7"/>
      <c r="B869" s="42"/>
      <c r="D869" s="7"/>
      <c r="E869" s="43"/>
      <c r="F869" s="44"/>
      <c r="H869" s="7"/>
      <c r="I869" s="7"/>
      <c r="J869" s="7"/>
      <c r="K869" s="7"/>
    </row>
    <row r="870" ht="15.75" customHeight="1">
      <c r="A870" s="7"/>
      <c r="B870" s="42"/>
      <c r="D870" s="7"/>
      <c r="E870" s="43"/>
      <c r="F870" s="44"/>
      <c r="H870" s="7"/>
      <c r="I870" s="7"/>
      <c r="J870" s="7"/>
      <c r="K870" s="7"/>
    </row>
    <row r="871" ht="15.75" customHeight="1">
      <c r="A871" s="7"/>
      <c r="B871" s="42"/>
      <c r="D871" s="7"/>
      <c r="E871" s="43"/>
      <c r="F871" s="44"/>
      <c r="H871" s="7"/>
      <c r="I871" s="7"/>
      <c r="J871" s="7"/>
      <c r="K871" s="7"/>
    </row>
    <row r="872" ht="15.75" customHeight="1">
      <c r="A872" s="7"/>
      <c r="B872" s="42"/>
      <c r="D872" s="7"/>
      <c r="E872" s="43"/>
      <c r="F872" s="44"/>
      <c r="H872" s="7"/>
      <c r="I872" s="7"/>
      <c r="J872" s="7"/>
      <c r="K872" s="7"/>
    </row>
    <row r="873" ht="15.75" customHeight="1">
      <c r="A873" s="7"/>
      <c r="B873" s="42"/>
      <c r="D873" s="7"/>
      <c r="E873" s="43"/>
      <c r="F873" s="44"/>
      <c r="H873" s="7"/>
      <c r="I873" s="7"/>
      <c r="J873" s="7"/>
      <c r="K873" s="7"/>
    </row>
    <row r="874" ht="15.75" customHeight="1">
      <c r="A874" s="7"/>
      <c r="B874" s="42"/>
      <c r="D874" s="7"/>
      <c r="E874" s="43"/>
      <c r="F874" s="44"/>
      <c r="H874" s="7"/>
      <c r="I874" s="7"/>
      <c r="J874" s="7"/>
      <c r="K874" s="7"/>
    </row>
    <row r="875" ht="15.75" customHeight="1">
      <c r="A875" s="7"/>
      <c r="B875" s="42"/>
      <c r="D875" s="7"/>
      <c r="E875" s="43"/>
      <c r="F875" s="44"/>
      <c r="H875" s="7"/>
      <c r="I875" s="7"/>
      <c r="J875" s="7"/>
      <c r="K875" s="7"/>
    </row>
    <row r="876" ht="15.75" customHeight="1">
      <c r="A876" s="7"/>
      <c r="B876" s="42"/>
      <c r="D876" s="7"/>
      <c r="E876" s="43"/>
      <c r="F876" s="44"/>
      <c r="H876" s="7"/>
      <c r="I876" s="7"/>
      <c r="J876" s="7"/>
      <c r="K876" s="7"/>
    </row>
    <row r="877" ht="15.75" customHeight="1">
      <c r="A877" s="7"/>
      <c r="B877" s="42"/>
      <c r="D877" s="7"/>
      <c r="E877" s="43"/>
      <c r="F877" s="44"/>
      <c r="H877" s="7"/>
      <c r="I877" s="7"/>
      <c r="J877" s="7"/>
      <c r="K877" s="7"/>
    </row>
    <row r="878" ht="15.75" customHeight="1">
      <c r="A878" s="7"/>
      <c r="B878" s="42"/>
      <c r="D878" s="7"/>
      <c r="E878" s="43"/>
      <c r="F878" s="44"/>
      <c r="H878" s="7"/>
      <c r="I878" s="7"/>
      <c r="J878" s="7"/>
      <c r="K878" s="7"/>
    </row>
    <row r="879" ht="15.75" customHeight="1">
      <c r="A879" s="7"/>
      <c r="B879" s="42"/>
      <c r="D879" s="7"/>
      <c r="E879" s="43"/>
      <c r="F879" s="44"/>
      <c r="H879" s="7"/>
      <c r="I879" s="7"/>
      <c r="J879" s="7"/>
      <c r="K879" s="7"/>
    </row>
    <row r="880" ht="15.75" customHeight="1">
      <c r="A880" s="7"/>
      <c r="B880" s="42"/>
      <c r="D880" s="7"/>
      <c r="E880" s="43"/>
      <c r="F880" s="44"/>
      <c r="H880" s="7"/>
      <c r="I880" s="7"/>
      <c r="J880" s="7"/>
      <c r="K880" s="7"/>
    </row>
    <row r="881" ht="15.75" customHeight="1">
      <c r="A881" s="7"/>
      <c r="B881" s="42"/>
      <c r="D881" s="7"/>
      <c r="E881" s="43"/>
      <c r="F881" s="44"/>
      <c r="H881" s="7"/>
      <c r="I881" s="7"/>
      <c r="J881" s="7"/>
      <c r="K881" s="7"/>
    </row>
    <row r="882" ht="15.75" customHeight="1">
      <c r="A882" s="7"/>
      <c r="B882" s="42"/>
      <c r="D882" s="7"/>
      <c r="E882" s="43"/>
      <c r="F882" s="44"/>
      <c r="H882" s="7"/>
      <c r="I882" s="7"/>
      <c r="J882" s="7"/>
      <c r="K882" s="7"/>
    </row>
    <row r="883" ht="15.75" customHeight="1">
      <c r="A883" s="7"/>
      <c r="B883" s="42"/>
      <c r="D883" s="7"/>
      <c r="E883" s="43"/>
      <c r="F883" s="44"/>
      <c r="H883" s="7"/>
      <c r="I883" s="7"/>
      <c r="J883" s="7"/>
      <c r="K883" s="7"/>
    </row>
    <row r="884" ht="15.75" customHeight="1">
      <c r="A884" s="7"/>
      <c r="B884" s="42"/>
      <c r="D884" s="7"/>
      <c r="E884" s="43"/>
      <c r="F884" s="44"/>
      <c r="H884" s="7"/>
      <c r="I884" s="7"/>
      <c r="J884" s="7"/>
      <c r="K884" s="7"/>
    </row>
    <row r="885" ht="15.75" customHeight="1">
      <c r="A885" s="7"/>
      <c r="B885" s="42"/>
      <c r="D885" s="7"/>
      <c r="E885" s="43"/>
      <c r="F885" s="44"/>
      <c r="H885" s="7"/>
      <c r="I885" s="7"/>
      <c r="J885" s="7"/>
      <c r="K885" s="7"/>
    </row>
    <row r="886" ht="15.75" customHeight="1">
      <c r="A886" s="7"/>
      <c r="B886" s="42"/>
      <c r="D886" s="7"/>
      <c r="E886" s="43"/>
      <c r="F886" s="44"/>
      <c r="H886" s="7"/>
      <c r="I886" s="7"/>
      <c r="J886" s="7"/>
      <c r="K886" s="7"/>
    </row>
    <row r="887" ht="15.75" customHeight="1">
      <c r="A887" s="7"/>
      <c r="B887" s="42"/>
      <c r="D887" s="7"/>
      <c r="E887" s="43"/>
      <c r="F887" s="44"/>
      <c r="H887" s="7"/>
      <c r="I887" s="7"/>
      <c r="J887" s="7"/>
      <c r="K887" s="7"/>
    </row>
    <row r="888" ht="15.75" customHeight="1">
      <c r="A888" s="7"/>
      <c r="B888" s="42"/>
      <c r="D888" s="7"/>
      <c r="E888" s="43"/>
      <c r="F888" s="44"/>
      <c r="H888" s="7"/>
      <c r="I888" s="7"/>
      <c r="J888" s="7"/>
      <c r="K888" s="7"/>
    </row>
    <row r="889" ht="15.75" customHeight="1">
      <c r="A889" s="7"/>
      <c r="B889" s="42"/>
      <c r="D889" s="7"/>
      <c r="E889" s="43"/>
      <c r="F889" s="44"/>
      <c r="H889" s="7"/>
      <c r="I889" s="7"/>
      <c r="J889" s="7"/>
      <c r="K889" s="7"/>
    </row>
    <row r="890" ht="15.75" customHeight="1">
      <c r="A890" s="7"/>
      <c r="B890" s="42"/>
      <c r="D890" s="7"/>
      <c r="E890" s="43"/>
      <c r="F890" s="44"/>
      <c r="H890" s="7"/>
      <c r="I890" s="7"/>
      <c r="J890" s="7"/>
      <c r="K890" s="7"/>
    </row>
    <row r="891" ht="15.75" customHeight="1">
      <c r="A891" s="7"/>
      <c r="B891" s="42"/>
      <c r="D891" s="7"/>
      <c r="E891" s="43"/>
      <c r="F891" s="44"/>
      <c r="H891" s="7"/>
      <c r="I891" s="7"/>
      <c r="J891" s="7"/>
      <c r="K891" s="7"/>
    </row>
    <row r="892" ht="15.75" customHeight="1">
      <c r="A892" s="7"/>
      <c r="B892" s="42"/>
      <c r="D892" s="7"/>
      <c r="E892" s="43"/>
      <c r="F892" s="44"/>
      <c r="H892" s="7"/>
      <c r="I892" s="7"/>
      <c r="J892" s="7"/>
      <c r="K892" s="7"/>
    </row>
    <row r="893" ht="15.75" customHeight="1">
      <c r="A893" s="7"/>
      <c r="B893" s="42"/>
      <c r="D893" s="7"/>
      <c r="E893" s="43"/>
      <c r="F893" s="44"/>
      <c r="H893" s="7"/>
      <c r="I893" s="7"/>
      <c r="J893" s="7"/>
      <c r="K893" s="7"/>
    </row>
    <row r="894" ht="15.75" customHeight="1">
      <c r="A894" s="7"/>
      <c r="B894" s="42"/>
      <c r="D894" s="7"/>
      <c r="E894" s="43"/>
      <c r="F894" s="44"/>
      <c r="H894" s="7"/>
      <c r="I894" s="7"/>
      <c r="J894" s="7"/>
      <c r="K894" s="7"/>
    </row>
    <row r="895" ht="15.75" customHeight="1">
      <c r="A895" s="7"/>
      <c r="B895" s="42"/>
      <c r="D895" s="7"/>
      <c r="E895" s="43"/>
      <c r="F895" s="44"/>
      <c r="H895" s="7"/>
      <c r="I895" s="7"/>
      <c r="J895" s="7"/>
      <c r="K895" s="7"/>
    </row>
    <row r="896" ht="15.75" customHeight="1">
      <c r="A896" s="7"/>
      <c r="B896" s="42"/>
      <c r="D896" s="7"/>
      <c r="E896" s="43"/>
      <c r="F896" s="44"/>
      <c r="H896" s="7"/>
      <c r="I896" s="7"/>
      <c r="J896" s="7"/>
      <c r="K896" s="7"/>
    </row>
    <row r="897" ht="15.75" customHeight="1">
      <c r="A897" s="7"/>
      <c r="B897" s="42"/>
      <c r="D897" s="7"/>
      <c r="E897" s="43"/>
      <c r="F897" s="44"/>
      <c r="H897" s="7"/>
      <c r="I897" s="7"/>
      <c r="J897" s="7"/>
      <c r="K897" s="7"/>
    </row>
    <row r="898" ht="15.75" customHeight="1">
      <c r="A898" s="7"/>
      <c r="B898" s="42"/>
      <c r="D898" s="7"/>
      <c r="E898" s="43"/>
      <c r="F898" s="44"/>
      <c r="H898" s="7"/>
      <c r="I898" s="7"/>
      <c r="J898" s="7"/>
      <c r="K898" s="7"/>
    </row>
    <row r="899" ht="15.75" customHeight="1">
      <c r="A899" s="7"/>
      <c r="B899" s="42"/>
      <c r="D899" s="7"/>
      <c r="E899" s="43"/>
      <c r="F899" s="44"/>
      <c r="H899" s="7"/>
      <c r="I899" s="7"/>
      <c r="J899" s="7"/>
      <c r="K899" s="7"/>
    </row>
    <row r="900" ht="15.75" customHeight="1">
      <c r="A900" s="7"/>
      <c r="B900" s="42"/>
      <c r="D900" s="7"/>
      <c r="E900" s="43"/>
      <c r="F900" s="44"/>
      <c r="H900" s="7"/>
      <c r="I900" s="7"/>
      <c r="J900" s="7"/>
      <c r="K900" s="7"/>
    </row>
    <row r="901" ht="15.75" customHeight="1">
      <c r="A901" s="7"/>
      <c r="B901" s="42"/>
      <c r="D901" s="7"/>
      <c r="E901" s="43"/>
      <c r="F901" s="44"/>
      <c r="H901" s="7"/>
      <c r="I901" s="7"/>
      <c r="J901" s="7"/>
      <c r="K901" s="7"/>
    </row>
    <row r="902" ht="15.75" customHeight="1">
      <c r="A902" s="7"/>
      <c r="B902" s="42"/>
      <c r="D902" s="7"/>
      <c r="E902" s="43"/>
      <c r="F902" s="44"/>
      <c r="H902" s="7"/>
      <c r="I902" s="7"/>
      <c r="J902" s="7"/>
      <c r="K902" s="7"/>
    </row>
    <row r="903" ht="15.75" customHeight="1">
      <c r="A903" s="7"/>
      <c r="B903" s="42"/>
      <c r="D903" s="7"/>
      <c r="E903" s="43"/>
      <c r="F903" s="44"/>
      <c r="H903" s="7"/>
      <c r="I903" s="7"/>
      <c r="J903" s="7"/>
      <c r="K903" s="7"/>
    </row>
    <row r="904" ht="15.75" customHeight="1">
      <c r="A904" s="7"/>
      <c r="B904" s="42"/>
      <c r="D904" s="7"/>
      <c r="E904" s="43"/>
      <c r="F904" s="44"/>
      <c r="H904" s="7"/>
      <c r="I904" s="7"/>
      <c r="J904" s="7"/>
      <c r="K904" s="7"/>
    </row>
    <row r="905" ht="15.75" customHeight="1">
      <c r="A905" s="7"/>
      <c r="B905" s="42"/>
      <c r="D905" s="7"/>
      <c r="E905" s="43"/>
      <c r="F905" s="44"/>
      <c r="H905" s="7"/>
      <c r="I905" s="7"/>
      <c r="J905" s="7"/>
      <c r="K905" s="7"/>
    </row>
    <row r="906" ht="15.75" customHeight="1">
      <c r="A906" s="7"/>
      <c r="B906" s="42"/>
      <c r="D906" s="7"/>
      <c r="E906" s="43"/>
      <c r="F906" s="44"/>
      <c r="H906" s="7"/>
      <c r="I906" s="7"/>
      <c r="J906" s="7"/>
      <c r="K906" s="7"/>
    </row>
    <row r="907" ht="15.75" customHeight="1">
      <c r="A907" s="7"/>
      <c r="B907" s="42"/>
      <c r="D907" s="7"/>
      <c r="E907" s="43"/>
      <c r="F907" s="44"/>
      <c r="H907" s="7"/>
      <c r="I907" s="7"/>
      <c r="J907" s="7"/>
      <c r="K907" s="7"/>
    </row>
    <row r="908" ht="15.75" customHeight="1">
      <c r="A908" s="7"/>
      <c r="B908" s="42"/>
      <c r="D908" s="7"/>
      <c r="E908" s="43"/>
      <c r="F908" s="44"/>
      <c r="H908" s="7"/>
      <c r="I908" s="7"/>
      <c r="J908" s="7"/>
      <c r="K908" s="7"/>
    </row>
    <row r="909" ht="15.75" customHeight="1">
      <c r="A909" s="7"/>
      <c r="B909" s="42"/>
      <c r="D909" s="7"/>
      <c r="E909" s="43"/>
      <c r="F909" s="44"/>
      <c r="H909" s="7"/>
      <c r="I909" s="7"/>
      <c r="J909" s="7"/>
      <c r="K909" s="7"/>
    </row>
    <row r="910" ht="15.75" customHeight="1">
      <c r="A910" s="7"/>
      <c r="B910" s="42"/>
      <c r="D910" s="7"/>
      <c r="E910" s="43"/>
      <c r="F910" s="44"/>
      <c r="H910" s="7"/>
      <c r="I910" s="7"/>
      <c r="J910" s="7"/>
      <c r="K910" s="7"/>
    </row>
    <row r="911" ht="15.75" customHeight="1">
      <c r="A911" s="7"/>
      <c r="B911" s="42"/>
      <c r="D911" s="7"/>
      <c r="E911" s="43"/>
      <c r="F911" s="44"/>
      <c r="H911" s="7"/>
      <c r="I911" s="7"/>
      <c r="J911" s="7"/>
      <c r="K911" s="7"/>
    </row>
    <row r="912" ht="15.75" customHeight="1">
      <c r="A912" s="7"/>
      <c r="B912" s="42"/>
      <c r="D912" s="7"/>
      <c r="E912" s="43"/>
      <c r="F912" s="44"/>
      <c r="H912" s="7"/>
      <c r="I912" s="7"/>
      <c r="J912" s="7"/>
      <c r="K912" s="7"/>
    </row>
    <row r="913" ht="15.75" customHeight="1">
      <c r="A913" s="7"/>
      <c r="B913" s="42"/>
      <c r="D913" s="7"/>
      <c r="E913" s="43"/>
      <c r="F913" s="44"/>
      <c r="H913" s="7"/>
      <c r="I913" s="7"/>
      <c r="J913" s="7"/>
      <c r="K913" s="7"/>
    </row>
    <row r="914" ht="15.75" customHeight="1">
      <c r="A914" s="7"/>
      <c r="B914" s="42"/>
      <c r="D914" s="7"/>
      <c r="E914" s="43"/>
      <c r="F914" s="44"/>
      <c r="H914" s="7"/>
      <c r="I914" s="7"/>
      <c r="J914" s="7"/>
      <c r="K914" s="7"/>
    </row>
    <row r="915" ht="15.75" customHeight="1">
      <c r="A915" s="7"/>
      <c r="B915" s="42"/>
      <c r="D915" s="7"/>
      <c r="E915" s="43"/>
      <c r="F915" s="44"/>
      <c r="H915" s="7"/>
      <c r="I915" s="7"/>
      <c r="J915" s="7"/>
      <c r="K915" s="7"/>
    </row>
    <row r="916" ht="15.75" customHeight="1">
      <c r="A916" s="7"/>
      <c r="B916" s="42"/>
      <c r="D916" s="7"/>
      <c r="E916" s="43"/>
      <c r="F916" s="44"/>
      <c r="H916" s="7"/>
      <c r="I916" s="7"/>
      <c r="J916" s="7"/>
      <c r="K916" s="7"/>
    </row>
    <row r="917" ht="15.75" customHeight="1">
      <c r="A917" s="7"/>
      <c r="B917" s="42"/>
      <c r="D917" s="7"/>
      <c r="E917" s="43"/>
      <c r="F917" s="44"/>
      <c r="H917" s="7"/>
      <c r="I917" s="7"/>
      <c r="J917" s="7"/>
      <c r="K917" s="7"/>
    </row>
    <row r="918" ht="15.75" customHeight="1">
      <c r="A918" s="7"/>
      <c r="B918" s="42"/>
      <c r="D918" s="7"/>
      <c r="E918" s="43"/>
      <c r="F918" s="44"/>
      <c r="H918" s="7"/>
      <c r="I918" s="7"/>
      <c r="J918" s="7"/>
      <c r="K918" s="7"/>
    </row>
    <row r="919" ht="15.75" customHeight="1">
      <c r="A919" s="7"/>
      <c r="B919" s="42"/>
      <c r="D919" s="7"/>
      <c r="E919" s="43"/>
      <c r="F919" s="44"/>
      <c r="H919" s="7"/>
      <c r="I919" s="7"/>
      <c r="J919" s="7"/>
      <c r="K919" s="7"/>
    </row>
    <row r="920" ht="15.75" customHeight="1">
      <c r="A920" s="7"/>
      <c r="B920" s="42"/>
      <c r="D920" s="7"/>
      <c r="E920" s="43"/>
      <c r="F920" s="44"/>
      <c r="H920" s="7"/>
      <c r="I920" s="7"/>
      <c r="J920" s="7"/>
      <c r="K920" s="7"/>
    </row>
    <row r="921" ht="15.75" customHeight="1">
      <c r="A921" s="7"/>
      <c r="B921" s="42"/>
      <c r="D921" s="7"/>
      <c r="E921" s="43"/>
      <c r="F921" s="44"/>
      <c r="H921" s="7"/>
      <c r="I921" s="7"/>
      <c r="J921" s="7"/>
      <c r="K921" s="7"/>
    </row>
    <row r="922" ht="15.75" customHeight="1">
      <c r="A922" s="7"/>
      <c r="B922" s="42"/>
      <c r="D922" s="7"/>
      <c r="E922" s="43"/>
      <c r="F922" s="44"/>
      <c r="H922" s="7"/>
      <c r="I922" s="7"/>
      <c r="J922" s="7"/>
      <c r="K922" s="7"/>
    </row>
    <row r="923" ht="15.75" customHeight="1">
      <c r="A923" s="7"/>
      <c r="B923" s="42"/>
      <c r="D923" s="7"/>
      <c r="E923" s="43"/>
      <c r="F923" s="44"/>
      <c r="H923" s="7"/>
      <c r="I923" s="7"/>
      <c r="J923" s="7"/>
      <c r="K923" s="7"/>
    </row>
    <row r="924" ht="15.75" customHeight="1">
      <c r="A924" s="7"/>
      <c r="B924" s="42"/>
      <c r="D924" s="7"/>
      <c r="E924" s="43"/>
      <c r="F924" s="44"/>
      <c r="H924" s="7"/>
      <c r="I924" s="7"/>
      <c r="J924" s="7"/>
      <c r="K924" s="7"/>
    </row>
    <row r="925" ht="15.75" customHeight="1">
      <c r="A925" s="7"/>
      <c r="B925" s="42"/>
      <c r="D925" s="7"/>
      <c r="E925" s="43"/>
      <c r="F925" s="44"/>
      <c r="H925" s="7"/>
      <c r="I925" s="7"/>
      <c r="J925" s="7"/>
      <c r="K925" s="7"/>
    </row>
    <row r="926" ht="15.75" customHeight="1">
      <c r="A926" s="7"/>
      <c r="B926" s="42"/>
      <c r="D926" s="7"/>
      <c r="E926" s="43"/>
      <c r="F926" s="44"/>
      <c r="H926" s="7"/>
      <c r="I926" s="7"/>
      <c r="J926" s="7"/>
      <c r="K926" s="7"/>
    </row>
    <row r="927" ht="15.75" customHeight="1">
      <c r="A927" s="7"/>
      <c r="B927" s="42"/>
      <c r="D927" s="7"/>
      <c r="E927" s="43"/>
      <c r="F927" s="44"/>
      <c r="H927" s="7"/>
      <c r="I927" s="7"/>
      <c r="J927" s="7"/>
      <c r="K927" s="7"/>
    </row>
    <row r="928" ht="15.75" customHeight="1">
      <c r="A928" s="7"/>
      <c r="B928" s="42"/>
      <c r="D928" s="7"/>
      <c r="E928" s="43"/>
      <c r="F928" s="44"/>
      <c r="H928" s="7"/>
      <c r="I928" s="7"/>
      <c r="J928" s="7"/>
      <c r="K928" s="7"/>
    </row>
    <row r="929" ht="15.75" customHeight="1">
      <c r="A929" s="7"/>
      <c r="B929" s="42"/>
      <c r="D929" s="7"/>
      <c r="E929" s="43"/>
      <c r="F929" s="44"/>
      <c r="H929" s="7"/>
      <c r="I929" s="7"/>
      <c r="J929" s="7"/>
      <c r="K929" s="7"/>
    </row>
    <row r="930" ht="15.75" customHeight="1">
      <c r="A930" s="7"/>
      <c r="B930" s="42"/>
      <c r="D930" s="7"/>
      <c r="E930" s="43"/>
      <c r="F930" s="44"/>
      <c r="H930" s="7"/>
      <c r="I930" s="7"/>
      <c r="J930" s="7"/>
      <c r="K930" s="7"/>
    </row>
    <row r="931" ht="15.75" customHeight="1">
      <c r="A931" s="7"/>
      <c r="B931" s="42"/>
      <c r="D931" s="7"/>
      <c r="E931" s="43"/>
      <c r="F931" s="44"/>
      <c r="H931" s="7"/>
      <c r="I931" s="7"/>
      <c r="J931" s="7"/>
      <c r="K931" s="7"/>
    </row>
    <row r="932" ht="15.75" customHeight="1">
      <c r="A932" s="7"/>
      <c r="B932" s="42"/>
      <c r="D932" s="7"/>
      <c r="E932" s="43"/>
      <c r="F932" s="44"/>
      <c r="H932" s="7"/>
      <c r="I932" s="7"/>
      <c r="J932" s="7"/>
      <c r="K932" s="7"/>
    </row>
    <row r="933" ht="15.75" customHeight="1">
      <c r="A933" s="7"/>
      <c r="B933" s="42"/>
      <c r="D933" s="7"/>
      <c r="E933" s="43"/>
      <c r="F933" s="44"/>
      <c r="H933" s="7"/>
      <c r="I933" s="7"/>
      <c r="J933" s="7"/>
      <c r="K933" s="7"/>
    </row>
    <row r="934" ht="15.75" customHeight="1">
      <c r="A934" s="7"/>
      <c r="B934" s="42"/>
      <c r="D934" s="7"/>
      <c r="E934" s="43"/>
      <c r="F934" s="44"/>
      <c r="H934" s="7"/>
      <c r="I934" s="7"/>
      <c r="J934" s="7"/>
      <c r="K934" s="7"/>
    </row>
    <row r="935" ht="15.75" customHeight="1">
      <c r="A935" s="7"/>
      <c r="B935" s="42"/>
      <c r="D935" s="7"/>
      <c r="E935" s="43"/>
      <c r="F935" s="44"/>
      <c r="H935" s="7"/>
      <c r="I935" s="7"/>
      <c r="J935" s="7"/>
      <c r="K935" s="7"/>
    </row>
    <row r="936" ht="15.75" customHeight="1">
      <c r="A936" s="7"/>
      <c r="B936" s="42"/>
      <c r="D936" s="7"/>
      <c r="E936" s="43"/>
      <c r="F936" s="44"/>
      <c r="H936" s="7"/>
      <c r="I936" s="7"/>
      <c r="J936" s="7"/>
      <c r="K936" s="7"/>
    </row>
    <row r="937" ht="15.75" customHeight="1">
      <c r="A937" s="7"/>
      <c r="B937" s="42"/>
      <c r="D937" s="7"/>
      <c r="E937" s="43"/>
      <c r="F937" s="44"/>
      <c r="H937" s="7"/>
      <c r="I937" s="7"/>
      <c r="J937" s="7"/>
      <c r="K937" s="7"/>
    </row>
    <row r="938" ht="15.75" customHeight="1">
      <c r="A938" s="7"/>
      <c r="B938" s="42"/>
      <c r="D938" s="7"/>
      <c r="E938" s="43"/>
      <c r="F938" s="44"/>
      <c r="H938" s="7"/>
      <c r="I938" s="7"/>
      <c r="J938" s="7"/>
      <c r="K938" s="7"/>
    </row>
    <row r="939" ht="15.75" customHeight="1">
      <c r="A939" s="7"/>
      <c r="B939" s="42"/>
      <c r="D939" s="7"/>
      <c r="E939" s="43"/>
      <c r="F939" s="44"/>
      <c r="H939" s="7"/>
      <c r="I939" s="7"/>
      <c r="J939" s="7"/>
      <c r="K939" s="7"/>
    </row>
    <row r="940" ht="15.75" customHeight="1">
      <c r="A940" s="7"/>
      <c r="B940" s="42"/>
      <c r="D940" s="7"/>
      <c r="E940" s="43"/>
      <c r="F940" s="44"/>
      <c r="H940" s="7"/>
      <c r="I940" s="7"/>
      <c r="J940" s="7"/>
      <c r="K940" s="7"/>
    </row>
    <row r="941" ht="15.75" customHeight="1">
      <c r="A941" s="7"/>
      <c r="B941" s="42"/>
      <c r="D941" s="7"/>
      <c r="E941" s="43"/>
      <c r="F941" s="44"/>
      <c r="H941" s="7"/>
      <c r="I941" s="7"/>
      <c r="J941" s="7"/>
      <c r="K941" s="7"/>
    </row>
    <row r="942" ht="15.75" customHeight="1">
      <c r="A942" s="7"/>
      <c r="B942" s="42"/>
      <c r="D942" s="7"/>
      <c r="E942" s="43"/>
      <c r="F942" s="44"/>
      <c r="H942" s="7"/>
      <c r="I942" s="7"/>
      <c r="J942" s="7"/>
      <c r="K942" s="7"/>
    </row>
    <row r="943" ht="15.75" customHeight="1">
      <c r="A943" s="7"/>
      <c r="B943" s="42"/>
      <c r="D943" s="7"/>
      <c r="E943" s="43"/>
      <c r="F943" s="44"/>
      <c r="H943" s="7"/>
      <c r="I943" s="7"/>
      <c r="J943" s="7"/>
      <c r="K943" s="7"/>
    </row>
    <row r="944" ht="15.75" customHeight="1">
      <c r="A944" s="7"/>
      <c r="B944" s="42"/>
      <c r="D944" s="7"/>
      <c r="E944" s="43"/>
      <c r="F944" s="44"/>
      <c r="H944" s="7"/>
      <c r="I944" s="7"/>
      <c r="J944" s="7"/>
      <c r="K944" s="7"/>
    </row>
    <row r="945" ht="15.75" customHeight="1">
      <c r="A945" s="7"/>
      <c r="B945" s="42"/>
      <c r="D945" s="7"/>
      <c r="E945" s="43"/>
      <c r="F945" s="44"/>
      <c r="H945" s="7"/>
      <c r="I945" s="7"/>
      <c r="J945" s="7"/>
      <c r="K945" s="7"/>
    </row>
    <row r="946" ht="15.75" customHeight="1">
      <c r="A946" s="7"/>
      <c r="B946" s="42"/>
      <c r="D946" s="7"/>
      <c r="E946" s="43"/>
      <c r="F946" s="44"/>
      <c r="H946" s="7"/>
      <c r="I946" s="7"/>
      <c r="J946" s="7"/>
      <c r="K946" s="7"/>
    </row>
    <row r="947" ht="15.75" customHeight="1">
      <c r="A947" s="7"/>
      <c r="B947" s="42"/>
      <c r="D947" s="7"/>
      <c r="E947" s="43"/>
      <c r="F947" s="44"/>
      <c r="H947" s="7"/>
      <c r="I947" s="7"/>
      <c r="J947" s="7"/>
      <c r="K947" s="7"/>
    </row>
    <row r="948" ht="15.75" customHeight="1">
      <c r="A948" s="7"/>
      <c r="B948" s="42"/>
      <c r="D948" s="7"/>
      <c r="E948" s="43"/>
      <c r="F948" s="44"/>
      <c r="H948" s="7"/>
      <c r="I948" s="7"/>
      <c r="J948" s="7"/>
      <c r="K948" s="7"/>
    </row>
    <row r="949" ht="15.75" customHeight="1">
      <c r="A949" s="7"/>
      <c r="B949" s="42"/>
      <c r="D949" s="7"/>
      <c r="E949" s="43"/>
      <c r="F949" s="44"/>
      <c r="H949" s="7"/>
      <c r="I949" s="7"/>
      <c r="J949" s="7"/>
      <c r="K949" s="7"/>
    </row>
    <row r="950" ht="15.75" customHeight="1">
      <c r="A950" s="7"/>
      <c r="B950" s="42"/>
      <c r="D950" s="7"/>
      <c r="E950" s="43"/>
      <c r="F950" s="44"/>
      <c r="H950" s="7"/>
      <c r="I950" s="7"/>
      <c r="J950" s="7"/>
      <c r="K950" s="7"/>
    </row>
    <row r="951" ht="15.75" customHeight="1">
      <c r="A951" s="7"/>
      <c r="B951" s="42"/>
      <c r="D951" s="7"/>
      <c r="E951" s="43"/>
      <c r="F951" s="44"/>
      <c r="H951" s="7"/>
      <c r="I951" s="7"/>
      <c r="J951" s="7"/>
      <c r="K951" s="7"/>
    </row>
    <row r="952" ht="15.75" customHeight="1">
      <c r="A952" s="7"/>
      <c r="B952" s="42"/>
      <c r="D952" s="7"/>
      <c r="E952" s="43"/>
      <c r="F952" s="44"/>
      <c r="H952" s="7"/>
      <c r="I952" s="7"/>
      <c r="J952" s="7"/>
      <c r="K952" s="7"/>
    </row>
    <row r="953" ht="15.75" customHeight="1">
      <c r="A953" s="7"/>
      <c r="B953" s="42"/>
      <c r="D953" s="7"/>
      <c r="E953" s="43"/>
      <c r="F953" s="44"/>
      <c r="H953" s="7"/>
      <c r="I953" s="7"/>
      <c r="J953" s="7"/>
      <c r="K953" s="7"/>
    </row>
    <row r="954" ht="15.75" customHeight="1">
      <c r="A954" s="7"/>
      <c r="B954" s="42"/>
      <c r="D954" s="7"/>
      <c r="E954" s="43"/>
      <c r="F954" s="44"/>
      <c r="H954" s="7"/>
      <c r="I954" s="7"/>
      <c r="J954" s="7"/>
      <c r="K954" s="7"/>
    </row>
    <row r="955" ht="15.75" customHeight="1">
      <c r="A955" s="7"/>
      <c r="B955" s="42"/>
      <c r="D955" s="7"/>
      <c r="E955" s="43"/>
      <c r="F955" s="44"/>
      <c r="H955" s="7"/>
      <c r="I955" s="7"/>
      <c r="J955" s="7"/>
      <c r="K955" s="7"/>
    </row>
    <row r="956" ht="15.75" customHeight="1">
      <c r="A956" s="7"/>
      <c r="B956" s="42"/>
      <c r="D956" s="7"/>
      <c r="E956" s="43"/>
      <c r="F956" s="44"/>
      <c r="H956" s="7"/>
      <c r="I956" s="7"/>
      <c r="J956" s="7"/>
      <c r="K956" s="7"/>
    </row>
    <row r="957" ht="15.75" customHeight="1">
      <c r="A957" s="7"/>
      <c r="B957" s="42"/>
      <c r="D957" s="7"/>
      <c r="E957" s="43"/>
      <c r="F957" s="44"/>
      <c r="H957" s="7"/>
      <c r="I957" s="7"/>
      <c r="J957" s="7"/>
      <c r="K957" s="7"/>
    </row>
    <row r="958" ht="15.75" customHeight="1">
      <c r="A958" s="7"/>
      <c r="B958" s="42"/>
      <c r="D958" s="7"/>
      <c r="E958" s="43"/>
      <c r="F958" s="44"/>
      <c r="H958" s="7"/>
      <c r="I958" s="7"/>
      <c r="J958" s="7"/>
      <c r="K958" s="7"/>
    </row>
    <row r="959" ht="15.75" customHeight="1">
      <c r="A959" s="7"/>
      <c r="B959" s="42"/>
      <c r="D959" s="7"/>
      <c r="E959" s="43"/>
      <c r="F959" s="44"/>
      <c r="H959" s="7"/>
      <c r="I959" s="7"/>
      <c r="J959" s="7"/>
      <c r="K959" s="7"/>
    </row>
    <row r="960" ht="15.75" customHeight="1">
      <c r="A960" s="7"/>
      <c r="B960" s="42"/>
      <c r="D960" s="7"/>
      <c r="E960" s="43"/>
      <c r="F960" s="44"/>
      <c r="H960" s="7"/>
      <c r="I960" s="7"/>
      <c r="J960" s="7"/>
      <c r="K960" s="7"/>
    </row>
    <row r="961" ht="15.75" customHeight="1">
      <c r="A961" s="7"/>
      <c r="B961" s="42"/>
      <c r="D961" s="7"/>
      <c r="E961" s="43"/>
      <c r="F961" s="44"/>
      <c r="H961" s="7"/>
      <c r="I961" s="7"/>
      <c r="J961" s="7"/>
      <c r="K961" s="7"/>
    </row>
    <row r="962" ht="15.75" customHeight="1">
      <c r="A962" s="7"/>
      <c r="B962" s="42"/>
      <c r="D962" s="7"/>
      <c r="E962" s="43"/>
      <c r="F962" s="44"/>
      <c r="H962" s="7"/>
      <c r="I962" s="7"/>
      <c r="J962" s="7"/>
      <c r="K962" s="7"/>
    </row>
    <row r="963" ht="15.75" customHeight="1">
      <c r="A963" s="7"/>
      <c r="B963" s="42"/>
      <c r="D963" s="7"/>
      <c r="E963" s="43"/>
      <c r="F963" s="44"/>
      <c r="H963" s="7"/>
      <c r="I963" s="7"/>
      <c r="J963" s="7"/>
      <c r="K963" s="7"/>
    </row>
    <row r="964" ht="15.75" customHeight="1">
      <c r="A964" s="7"/>
      <c r="B964" s="42"/>
      <c r="D964" s="7"/>
      <c r="E964" s="43"/>
      <c r="F964" s="44"/>
      <c r="H964" s="7"/>
      <c r="I964" s="7"/>
      <c r="J964" s="7"/>
      <c r="K964" s="7"/>
    </row>
    <row r="965" ht="15.75" customHeight="1">
      <c r="A965" s="7"/>
      <c r="B965" s="42"/>
      <c r="D965" s="7"/>
      <c r="E965" s="43"/>
      <c r="F965" s="44"/>
      <c r="H965" s="7"/>
      <c r="I965" s="7"/>
      <c r="J965" s="7"/>
      <c r="K965" s="7"/>
    </row>
    <row r="966" ht="15.75" customHeight="1">
      <c r="A966" s="7"/>
      <c r="B966" s="42"/>
      <c r="D966" s="7"/>
      <c r="E966" s="43"/>
      <c r="F966" s="44"/>
      <c r="H966" s="7"/>
      <c r="I966" s="7"/>
      <c r="J966" s="7"/>
      <c r="K966" s="7"/>
    </row>
    <row r="967" ht="15.75" customHeight="1">
      <c r="A967" s="7"/>
      <c r="B967" s="42"/>
      <c r="D967" s="7"/>
      <c r="E967" s="43"/>
      <c r="F967" s="44"/>
      <c r="H967" s="7"/>
      <c r="I967" s="7"/>
      <c r="J967" s="7"/>
      <c r="K967" s="7"/>
    </row>
    <row r="968" ht="15.75" customHeight="1">
      <c r="A968" s="7"/>
      <c r="B968" s="42"/>
      <c r="D968" s="7"/>
      <c r="E968" s="43"/>
      <c r="F968" s="44"/>
      <c r="H968" s="7"/>
      <c r="I968" s="7"/>
      <c r="J968" s="7"/>
      <c r="K968" s="7"/>
    </row>
    <row r="969" ht="15.75" customHeight="1">
      <c r="A969" s="7"/>
      <c r="B969" s="42"/>
      <c r="D969" s="7"/>
      <c r="E969" s="43"/>
      <c r="F969" s="44"/>
      <c r="H969" s="7"/>
      <c r="I969" s="7"/>
      <c r="J969" s="7"/>
      <c r="K969" s="7"/>
    </row>
    <row r="970" ht="15.75" customHeight="1">
      <c r="A970" s="7"/>
      <c r="B970" s="42"/>
      <c r="D970" s="7"/>
      <c r="E970" s="43"/>
      <c r="F970" s="44"/>
      <c r="H970" s="7"/>
      <c r="I970" s="7"/>
      <c r="J970" s="7"/>
      <c r="K970" s="7"/>
    </row>
    <row r="971" ht="15.75" customHeight="1">
      <c r="A971" s="7"/>
      <c r="B971" s="42"/>
      <c r="D971" s="7"/>
      <c r="E971" s="43"/>
      <c r="F971" s="44"/>
      <c r="H971" s="7"/>
      <c r="I971" s="7"/>
      <c r="J971" s="7"/>
      <c r="K971" s="7"/>
    </row>
    <row r="972" ht="15.75" customHeight="1">
      <c r="A972" s="7"/>
      <c r="B972" s="42"/>
      <c r="D972" s="7"/>
      <c r="E972" s="43"/>
      <c r="F972" s="44"/>
      <c r="H972" s="7"/>
      <c r="I972" s="7"/>
      <c r="J972" s="7"/>
      <c r="K972" s="7"/>
    </row>
    <row r="973" ht="15.75" customHeight="1">
      <c r="A973" s="7"/>
      <c r="B973" s="42"/>
      <c r="D973" s="7"/>
      <c r="E973" s="43"/>
      <c r="F973" s="44"/>
      <c r="H973" s="7"/>
      <c r="I973" s="7"/>
      <c r="J973" s="7"/>
      <c r="K973" s="7"/>
    </row>
    <row r="974" ht="15.75" customHeight="1">
      <c r="A974" s="7"/>
      <c r="B974" s="42"/>
      <c r="D974" s="7"/>
      <c r="E974" s="43"/>
      <c r="F974" s="44"/>
      <c r="H974" s="7"/>
      <c r="I974" s="7"/>
      <c r="J974" s="7"/>
      <c r="K974" s="7"/>
    </row>
    <row r="975" ht="15.75" customHeight="1">
      <c r="A975" s="7"/>
      <c r="B975" s="42"/>
      <c r="D975" s="7"/>
      <c r="E975" s="43"/>
      <c r="F975" s="44"/>
      <c r="H975" s="7"/>
      <c r="I975" s="7"/>
      <c r="J975" s="7"/>
      <c r="K975" s="7"/>
    </row>
    <row r="976" ht="15.75" customHeight="1">
      <c r="A976" s="7"/>
      <c r="B976" s="42"/>
      <c r="D976" s="7"/>
      <c r="E976" s="43"/>
      <c r="F976" s="44"/>
      <c r="H976" s="7"/>
      <c r="I976" s="7"/>
      <c r="J976" s="7"/>
      <c r="K976" s="7"/>
    </row>
    <row r="977" ht="15.75" customHeight="1">
      <c r="A977" s="7"/>
      <c r="B977" s="42"/>
      <c r="D977" s="7"/>
      <c r="E977" s="43"/>
      <c r="F977" s="44"/>
      <c r="H977" s="7"/>
      <c r="I977" s="7"/>
      <c r="J977" s="7"/>
      <c r="K977" s="7"/>
    </row>
    <row r="978" ht="15.75" customHeight="1">
      <c r="A978" s="7"/>
      <c r="B978" s="42"/>
      <c r="D978" s="7"/>
      <c r="E978" s="43"/>
      <c r="F978" s="44"/>
      <c r="H978" s="7"/>
      <c r="I978" s="7"/>
      <c r="J978" s="7"/>
      <c r="K978" s="7"/>
    </row>
    <row r="979" ht="15.75" customHeight="1">
      <c r="A979" s="7"/>
      <c r="B979" s="42"/>
      <c r="D979" s="7"/>
      <c r="E979" s="43"/>
      <c r="F979" s="44"/>
      <c r="H979" s="7"/>
      <c r="I979" s="7"/>
      <c r="J979" s="7"/>
      <c r="K979" s="7"/>
    </row>
    <row r="980" ht="15.75" customHeight="1">
      <c r="A980" s="7"/>
      <c r="B980" s="42"/>
      <c r="D980" s="7"/>
      <c r="E980" s="43"/>
      <c r="F980" s="44"/>
      <c r="H980" s="7"/>
      <c r="I980" s="7"/>
      <c r="J980" s="7"/>
      <c r="K980" s="7"/>
    </row>
    <row r="981" ht="15.75" customHeight="1">
      <c r="A981" s="7"/>
      <c r="B981" s="42"/>
      <c r="D981" s="7"/>
      <c r="E981" s="43"/>
      <c r="F981" s="44"/>
      <c r="H981" s="7"/>
      <c r="I981" s="7"/>
      <c r="J981" s="7"/>
      <c r="K981" s="7"/>
    </row>
    <row r="982" ht="15.75" customHeight="1">
      <c r="A982" s="7"/>
      <c r="B982" s="42"/>
      <c r="D982" s="7"/>
      <c r="E982" s="43"/>
      <c r="F982" s="44"/>
      <c r="H982" s="7"/>
      <c r="I982" s="7"/>
      <c r="J982" s="7"/>
      <c r="K982" s="7"/>
    </row>
    <row r="983" ht="15.75" customHeight="1">
      <c r="A983" s="7"/>
      <c r="B983" s="42"/>
      <c r="D983" s="7"/>
      <c r="E983" s="43"/>
      <c r="F983" s="44"/>
      <c r="H983" s="7"/>
      <c r="I983" s="7"/>
      <c r="J983" s="7"/>
      <c r="K983" s="7"/>
    </row>
    <row r="984" ht="15.75" customHeight="1">
      <c r="A984" s="7"/>
      <c r="B984" s="42"/>
      <c r="D984" s="7"/>
      <c r="E984" s="43"/>
      <c r="F984" s="44"/>
      <c r="H984" s="7"/>
      <c r="I984" s="7"/>
      <c r="J984" s="7"/>
      <c r="K984" s="7"/>
    </row>
    <row r="985" ht="15.75" customHeight="1">
      <c r="A985" s="7"/>
      <c r="B985" s="42"/>
      <c r="D985" s="7"/>
      <c r="E985" s="43"/>
      <c r="F985" s="44"/>
      <c r="H985" s="7"/>
      <c r="I985" s="7"/>
      <c r="J985" s="7"/>
      <c r="K985" s="7"/>
    </row>
    <row r="986" ht="15.75" customHeight="1">
      <c r="A986" s="7"/>
      <c r="B986" s="42"/>
      <c r="D986" s="7"/>
      <c r="E986" s="43"/>
      <c r="F986" s="44"/>
      <c r="H986" s="7"/>
      <c r="I986" s="7"/>
      <c r="J986" s="7"/>
      <c r="K986" s="7"/>
    </row>
    <row r="987" ht="15.75" customHeight="1">
      <c r="A987" s="7"/>
      <c r="B987" s="42"/>
      <c r="D987" s="7"/>
      <c r="E987" s="43"/>
      <c r="F987" s="44"/>
      <c r="H987" s="7"/>
      <c r="I987" s="7"/>
      <c r="J987" s="7"/>
      <c r="K987" s="7"/>
    </row>
    <row r="988" ht="15.75" customHeight="1">
      <c r="A988" s="7"/>
      <c r="B988" s="42"/>
      <c r="D988" s="7"/>
      <c r="E988" s="43"/>
      <c r="F988" s="44"/>
      <c r="H988" s="7"/>
      <c r="I988" s="7"/>
      <c r="J988" s="7"/>
      <c r="K988" s="7"/>
    </row>
    <row r="989" ht="15.75" customHeight="1">
      <c r="A989" s="7"/>
      <c r="B989" s="42"/>
      <c r="D989" s="7"/>
      <c r="E989" s="43"/>
      <c r="F989" s="44"/>
      <c r="H989" s="7"/>
      <c r="I989" s="7"/>
      <c r="J989" s="7"/>
      <c r="K989" s="7"/>
    </row>
    <row r="990" ht="15.75" customHeight="1">
      <c r="A990" s="7"/>
      <c r="B990" s="42"/>
      <c r="D990" s="7"/>
      <c r="E990" s="43"/>
      <c r="F990" s="44"/>
      <c r="H990" s="7"/>
      <c r="I990" s="7"/>
      <c r="J990" s="7"/>
      <c r="K990" s="7"/>
    </row>
    <row r="991" ht="15.75" customHeight="1">
      <c r="A991" s="7"/>
      <c r="B991" s="42"/>
      <c r="D991" s="7"/>
      <c r="E991" s="43"/>
      <c r="F991" s="44"/>
      <c r="H991" s="7"/>
      <c r="I991" s="7"/>
      <c r="J991" s="7"/>
      <c r="K991" s="7"/>
    </row>
    <row r="992" ht="15.75" customHeight="1">
      <c r="A992" s="7"/>
      <c r="B992" s="42"/>
      <c r="D992" s="7"/>
      <c r="E992" s="43"/>
      <c r="F992" s="44"/>
      <c r="H992" s="7"/>
      <c r="I992" s="7"/>
      <c r="J992" s="7"/>
      <c r="K992" s="7"/>
    </row>
    <row r="993" ht="15.75" customHeight="1">
      <c r="A993" s="7"/>
      <c r="B993" s="42"/>
      <c r="D993" s="7"/>
      <c r="E993" s="43"/>
      <c r="F993" s="44"/>
      <c r="H993" s="7"/>
      <c r="I993" s="7"/>
      <c r="J993" s="7"/>
      <c r="K993" s="7"/>
    </row>
    <row r="994" ht="15.75" customHeight="1">
      <c r="A994" s="7"/>
      <c r="B994" s="42"/>
      <c r="D994" s="7"/>
      <c r="E994" s="43"/>
      <c r="F994" s="44"/>
      <c r="H994" s="7"/>
      <c r="I994" s="7"/>
      <c r="J994" s="7"/>
      <c r="K994" s="7"/>
    </row>
    <row r="995" ht="15.75" customHeight="1">
      <c r="A995" s="7"/>
      <c r="B995" s="42"/>
      <c r="D995" s="7"/>
      <c r="E995" s="43"/>
      <c r="F995" s="44"/>
      <c r="H995" s="7"/>
      <c r="I995" s="7"/>
      <c r="J995" s="7"/>
      <c r="K995" s="7"/>
    </row>
    <row r="996" ht="15.75" customHeight="1">
      <c r="A996" s="7"/>
      <c r="B996" s="42"/>
      <c r="D996" s="7"/>
      <c r="E996" s="43"/>
      <c r="F996" s="44"/>
      <c r="H996" s="7"/>
      <c r="I996" s="7"/>
      <c r="J996" s="7"/>
      <c r="K996" s="7"/>
    </row>
    <row r="997" ht="15.75" customHeight="1">
      <c r="A997" s="7"/>
      <c r="B997" s="42"/>
      <c r="D997" s="7"/>
      <c r="E997" s="43"/>
      <c r="F997" s="44"/>
      <c r="H997" s="7"/>
      <c r="I997" s="7"/>
      <c r="J997" s="7"/>
      <c r="K997" s="7"/>
    </row>
  </sheetData>
  <mergeCells count="1">
    <mergeCell ref="G1:H1"/>
  </mergeCells>
  <printOptions/>
  <pageMargins bottom="0.7480314960629921" footer="0.0" header="0.0" left="0.4724409448818898" right="0.07874015748031496" top="0.7480314960629921"/>
  <pageSetup paperSize="9" scale="7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2019-02-06T06:59:16Z</dcterms:created>
  <dc:creator>cbitpo-1</dc:creator>
</cp:coreProperties>
</file>