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25" sheetId="9" r:id="rId4"/>
    <sheet name="2025-07-06" sheetId="10" r:id="rId5"/>
  </sheets>
  <externalReferences>
    <externalReference r:id="rId6"/>
  </externalReferences>
  <definedNames>
    <definedName name="_xlnm._FilterDatabase" localSheetId="3" hidden="1">'2025-07-25'!$A$1:$G$779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G3" i="9"/>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B297" i="2"/>
  <c r="B298"/>
  <c r="B299"/>
  <c r="B300"/>
  <c r="F300" s="1"/>
  <c r="B301"/>
  <c r="B302"/>
  <c r="B303"/>
  <c r="B304"/>
  <c r="D304" s="1"/>
  <c r="D304" i="9"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D21" i="2"/>
  <c r="H21" s="1"/>
  <c r="F24"/>
  <c r="F25"/>
  <c r="D26"/>
  <c r="H26" s="1"/>
  <c r="F28"/>
  <c r="F29"/>
  <c r="F31"/>
  <c r="F32"/>
  <c r="D33"/>
  <c r="H33" s="1"/>
  <c r="F37"/>
  <c r="F38"/>
  <c r="F40"/>
  <c r="D41"/>
  <c r="H41" s="1"/>
  <c r="D43"/>
  <c r="H43" s="1"/>
  <c r="D44"/>
  <c r="D44" i="9" s="1"/>
  <c r="F45" i="2"/>
  <c r="F48"/>
  <c r="D49"/>
  <c r="H49" s="1"/>
  <c r="D50"/>
  <c r="H50" s="1"/>
  <c r="F52"/>
  <c r="F53"/>
  <c r="F55"/>
  <c r="F56"/>
  <c r="D57"/>
  <c r="H57" s="1"/>
  <c r="D59"/>
  <c r="H59" s="1"/>
  <c r="F60"/>
  <c r="F61"/>
  <c r="D64"/>
  <c r="D64" i="9" s="1"/>
  <c r="F65" i="2"/>
  <c r="F67"/>
  <c r="F68"/>
  <c r="D69"/>
  <c r="H69" s="1"/>
  <c r="F70"/>
  <c r="F71"/>
  <c r="D72"/>
  <c r="D72" i="9" s="1"/>
  <c r="D73" i="2"/>
  <c r="H73" s="1"/>
  <c r="F76"/>
  <c r="F77"/>
  <c r="D78"/>
  <c r="H78" s="1"/>
  <c r="F79"/>
  <c r="D80"/>
  <c r="D80" i="9" s="1"/>
  <c r="D81" i="2"/>
  <c r="H81" s="1"/>
  <c r="F82"/>
  <c r="F83"/>
  <c r="F84"/>
  <c r="F85"/>
  <c r="D87"/>
  <c r="H87" s="1"/>
  <c r="D88"/>
  <c r="D88" i="9" s="1"/>
  <c r="F89" i="2"/>
  <c r="F91"/>
  <c r="F93"/>
  <c r="F94"/>
  <c r="F96"/>
  <c r="F98"/>
  <c r="D100"/>
  <c r="D100" i="9" s="1"/>
  <c r="F104" i="2"/>
  <c r="D105"/>
  <c r="D105" i="9" s="1"/>
  <c r="D106" i="2"/>
  <c r="H106" s="1"/>
  <c r="D107"/>
  <c r="H107" s="1"/>
  <c r="D108"/>
  <c r="D108" i="9" s="1"/>
  <c r="D109" i="2"/>
  <c r="H109" s="1"/>
  <c r="F110"/>
  <c r="F111"/>
  <c r="F112"/>
  <c r="D113"/>
  <c r="H113" s="1"/>
  <c r="F116"/>
  <c r="D117"/>
  <c r="H117" s="1"/>
  <c r="F118"/>
  <c r="F119"/>
  <c r="F124"/>
  <c r="D125"/>
  <c r="H125" s="1"/>
  <c r="F126"/>
  <c r="F127"/>
  <c r="D128"/>
  <c r="D128" i="9" s="1"/>
  <c r="F129" i="2"/>
  <c r="D130"/>
  <c r="H130" s="1"/>
  <c r="D131"/>
  <c r="H131" s="1"/>
  <c r="D132"/>
  <c r="D132" i="9" s="1"/>
  <c r="D133" i="2"/>
  <c r="H133" s="1"/>
  <c r="F135"/>
  <c r="F136"/>
  <c r="D137"/>
  <c r="H137" s="1"/>
  <c r="F140"/>
  <c r="F141"/>
  <c r="D143"/>
  <c r="H143" s="1"/>
  <c r="F144"/>
  <c r="D145"/>
  <c r="H145" s="1"/>
  <c r="D147"/>
  <c r="H147" s="1"/>
  <c r="F148"/>
  <c r="F149"/>
  <c r="F150"/>
  <c r="D151"/>
  <c r="H151" s="1"/>
  <c r="D152"/>
  <c r="D152" i="9" s="1"/>
  <c r="D153" i="2"/>
  <c r="H153" s="1"/>
  <c r="F156"/>
  <c r="F157"/>
  <c r="F158"/>
  <c r="D159"/>
  <c r="H159" s="1"/>
  <c r="D160"/>
  <c r="D160" i="9" s="1"/>
  <c r="D161" i="2"/>
  <c r="D161" i="9" s="1"/>
  <c r="D162" i="2"/>
  <c r="H162" s="1"/>
  <c r="F163"/>
  <c r="D164"/>
  <c r="H164" s="1"/>
  <c r="D165"/>
  <c r="H165" s="1"/>
  <c r="D167"/>
  <c r="H167" s="1"/>
  <c r="F168"/>
  <c r="F169"/>
  <c r="F170"/>
  <c r="F171"/>
  <c r="F172"/>
  <c r="F174"/>
  <c r="D176"/>
  <c r="D176" i="9" s="1"/>
  <c r="D177" i="2"/>
  <c r="H177" s="1"/>
  <c r="D178"/>
  <c r="H178" s="1"/>
  <c r="F180"/>
  <c r="F181"/>
  <c r="D183"/>
  <c r="H183" s="1"/>
  <c r="F184"/>
  <c r="D185"/>
  <c r="H185" s="1"/>
  <c r="F186"/>
  <c r="F187"/>
  <c r="F188"/>
  <c r="D189"/>
  <c r="D189" i="9" s="1"/>
  <c r="D190" i="2"/>
  <c r="H190" s="1"/>
  <c r="F191"/>
  <c r="F192"/>
  <c r="F193"/>
  <c r="D194"/>
  <c r="H194" s="1"/>
  <c r="F195"/>
  <c r="D197"/>
  <c r="H197" s="1"/>
  <c r="D198"/>
  <c r="H198" s="1"/>
  <c r="D199"/>
  <c r="D199" i="9" s="1"/>
  <c r="F200" i="2"/>
  <c r="F201"/>
  <c r="D203"/>
  <c r="H203" s="1"/>
  <c r="D204"/>
  <c r="D204" i="9" s="1"/>
  <c r="F205" i="2"/>
  <c r="D209"/>
  <c r="H209" s="1"/>
  <c r="D210"/>
  <c r="H210" s="1"/>
  <c r="F211"/>
  <c r="F214"/>
  <c r="D215"/>
  <c r="H215" s="1"/>
  <c r="F216"/>
  <c r="D220"/>
  <c r="D220" i="9" s="1"/>
  <c r="D221" i="2"/>
  <c r="H221" s="1"/>
  <c r="F222"/>
  <c r="F223"/>
  <c r="D224"/>
  <c r="D224" i="9" s="1"/>
  <c r="F225" i="2"/>
  <c r="D227"/>
  <c r="H227" s="1"/>
  <c r="D228"/>
  <c r="H228" s="1"/>
  <c r="D229"/>
  <c r="H229" s="1"/>
  <c r="D230"/>
  <c r="H230" s="1"/>
  <c r="D231"/>
  <c r="H231" s="1"/>
  <c r="F232"/>
  <c r="D234"/>
  <c r="H234" s="1"/>
  <c r="D235"/>
  <c r="H235" s="1"/>
  <c r="D236"/>
  <c r="D236" i="9" s="1"/>
  <c r="D239" i="2"/>
  <c r="H239" s="1"/>
  <c r="D243"/>
  <c r="H243" s="1"/>
  <c r="D244"/>
  <c r="D244" i="9" s="1"/>
  <c r="F246" i="2"/>
  <c r="F247"/>
  <c r="D248"/>
  <c r="H248" s="1"/>
  <c r="D249"/>
  <c r="H249" s="1"/>
  <c r="F250"/>
  <c r="F251"/>
  <c r="D252"/>
  <c r="H252" s="1"/>
  <c r="F253"/>
  <c r="D254"/>
  <c r="H254" s="1"/>
  <c r="D255"/>
  <c r="D255" i="9" s="1"/>
  <c r="D256" i="2"/>
  <c r="H256" s="1"/>
  <c r="F257"/>
  <c r="F259"/>
  <c r="D260"/>
  <c r="D260" i="9" s="1"/>
  <c r="D262" i="2"/>
  <c r="H262" s="1"/>
  <c r="F263"/>
  <c r="F264"/>
  <c r="D265"/>
  <c r="H265" s="1"/>
  <c r="D266"/>
  <c r="H266" s="1"/>
  <c r="F267"/>
  <c r="F269"/>
  <c r="F270"/>
  <c r="F271"/>
  <c r="D272"/>
  <c r="H272" s="1"/>
  <c r="F273"/>
  <c r="D275"/>
  <c r="H275" s="1"/>
  <c r="F276"/>
  <c r="D277"/>
  <c r="H277" s="1"/>
  <c r="D279"/>
  <c r="H279" s="1"/>
  <c r="D281"/>
  <c r="H281" s="1"/>
  <c r="F282"/>
  <c r="F283"/>
  <c r="D284"/>
  <c r="D284" i="9" s="1"/>
  <c r="D285" i="2"/>
  <c r="H285" s="1"/>
  <c r="F286"/>
  <c r="D287"/>
  <c r="H287" s="1"/>
  <c r="D288"/>
  <c r="H288" s="1"/>
  <c r="D289"/>
  <c r="H289" s="1"/>
  <c r="D292"/>
  <c r="H292" s="1"/>
  <c r="F294"/>
  <c r="F295"/>
  <c r="D297"/>
  <c r="D297" i="9" s="1"/>
  <c r="D298" i="2"/>
  <c r="H298" s="1"/>
  <c r="D299"/>
  <c r="H299" s="1"/>
  <c r="D301"/>
  <c r="H301" s="1"/>
  <c r="D302"/>
  <c r="H302" s="1"/>
  <c r="F303"/>
  <c r="D305"/>
  <c r="H305" s="1"/>
  <c r="F306"/>
  <c r="F307"/>
  <c r="D309"/>
  <c r="H309" s="1"/>
  <c r="F310"/>
  <c r="F311"/>
  <c r="D313"/>
  <c r="D313" i="9" s="1"/>
  <c r="D314" i="2"/>
  <c r="H314" s="1"/>
  <c r="F316"/>
  <c r="D317"/>
  <c r="D317" i="9" s="1"/>
  <c r="D318" i="2"/>
  <c r="H318" s="1"/>
  <c r="F319"/>
  <c r="F320"/>
  <c r="F321"/>
  <c r="D323"/>
  <c r="H323" s="1"/>
  <c r="D324"/>
  <c r="H324" s="1"/>
  <c r="F325"/>
  <c r="F327"/>
  <c r="F328"/>
  <c r="D329"/>
  <c r="D329" i="9" s="1"/>
  <c r="F330" i="2"/>
  <c r="D331"/>
  <c r="H331" s="1"/>
  <c r="F332"/>
  <c r="F333"/>
  <c r="D334"/>
  <c r="H334" s="1"/>
  <c r="F335"/>
  <c r="F336"/>
  <c r="D337"/>
  <c r="H337" s="1"/>
  <c r="F339"/>
  <c r="F341"/>
  <c r="F343"/>
  <c r="D344"/>
  <c r="D344" i="9"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D388" i="2"/>
  <c r="H388" s="1"/>
  <c r="D389"/>
  <c r="H389" s="1"/>
  <c r="F392"/>
  <c r="F393"/>
  <c r="D394"/>
  <c r="H394" s="1"/>
  <c r="D395"/>
  <c r="H395" s="1"/>
  <c r="F396"/>
  <c r="D397"/>
  <c r="H397" s="1"/>
  <c r="F398"/>
  <c r="D399"/>
  <c r="D399" i="9" s="1"/>
  <c r="F402" i="2"/>
  <c r="F403"/>
  <c r="F404"/>
  <c r="F406"/>
  <c r="D407"/>
  <c r="H407" s="1"/>
  <c r="D408"/>
  <c r="H408" s="1"/>
  <c r="F409"/>
  <c r="F411"/>
  <c r="D412"/>
  <c r="D412" i="9" s="1"/>
  <c r="F413" i="2"/>
  <c r="F415"/>
  <c r="D416"/>
  <c r="D416" i="9" s="1"/>
  <c r="F417" i="2"/>
  <c r="F421"/>
  <c r="D422"/>
  <c r="H422" s="1"/>
  <c r="F423"/>
  <c r="F425"/>
  <c r="D426"/>
  <c r="H426" s="1"/>
  <c r="F428"/>
  <c r="D430"/>
  <c r="H430" s="1"/>
  <c r="F433"/>
  <c r="F434"/>
  <c r="F435"/>
  <c r="F436"/>
  <c r="F437"/>
  <c r="D438"/>
  <c r="H438" s="1"/>
  <c r="D440"/>
  <c r="D440" i="9" s="1"/>
  <c r="F441" i="2"/>
  <c r="F442"/>
  <c r="F443"/>
  <c r="F445"/>
  <c r="D446"/>
  <c r="H446" s="1"/>
  <c r="F448"/>
  <c r="D451"/>
  <c r="H451" s="1"/>
  <c r="F452"/>
  <c r="F453"/>
  <c r="F454"/>
  <c r="F455"/>
  <c r="F456"/>
  <c r="F457"/>
  <c r="F458"/>
  <c r="F459"/>
  <c r="F460"/>
  <c r="F463"/>
  <c r="F464"/>
  <c r="F466"/>
  <c r="F469"/>
  <c r="F470"/>
  <c r="D471"/>
  <c r="H471" s="1"/>
  <c r="D472"/>
  <c r="D472" i="9" s="1"/>
  <c r="F473" i="2"/>
  <c r="F475"/>
  <c r="D478"/>
  <c r="H478" s="1"/>
  <c r="D479"/>
  <c r="H479" s="1"/>
  <c r="F481"/>
  <c r="F482"/>
  <c r="F483"/>
  <c r="F488"/>
  <c r="F489"/>
  <c r="D490"/>
  <c r="H490" s="1"/>
  <c r="F495"/>
  <c r="F496"/>
  <c r="F497"/>
  <c r="F498"/>
  <c r="D500"/>
  <c r="D500" i="9" s="1"/>
  <c r="F501" i="2"/>
  <c r="D502"/>
  <c r="H502" s="1"/>
  <c r="F503"/>
  <c r="F504"/>
  <c r="F505"/>
  <c r="F506"/>
  <c r="F507"/>
  <c r="D508"/>
  <c r="D508" i="9" s="1"/>
  <c r="F509" i="2"/>
  <c r="F510"/>
  <c r="F511"/>
  <c r="F512"/>
  <c r="F514"/>
  <c r="D515"/>
  <c r="H515" s="1"/>
  <c r="F516"/>
  <c r="F517"/>
  <c r="F519"/>
  <c r="F520"/>
  <c r="F521"/>
  <c r="F524"/>
  <c r="F525"/>
  <c r="F526"/>
  <c r="F527"/>
  <c r="D528"/>
  <c r="D528" i="9" s="1"/>
  <c r="D530" i="2"/>
  <c r="H530" s="1"/>
  <c r="F531"/>
  <c r="F532"/>
  <c r="F533"/>
  <c r="F534"/>
  <c r="D535"/>
  <c r="D535" i="9" s="1"/>
  <c r="F536" i="2"/>
  <c r="F537"/>
  <c r="D538"/>
  <c r="H538" s="1"/>
  <c r="D539"/>
  <c r="H539" s="1"/>
  <c r="F540"/>
  <c r="F542"/>
  <c r="F545"/>
  <c r="D546"/>
  <c r="H546" s="1"/>
  <c r="D548"/>
  <c r="D548" i="9" s="1"/>
  <c r="F549" i="2"/>
  <c r="F550"/>
  <c r="F551"/>
  <c r="F552"/>
  <c r="F553"/>
  <c r="D555"/>
  <c r="H555" s="1"/>
  <c r="D556"/>
  <c r="D556" i="9" s="1"/>
  <c r="F557" i="2"/>
  <c r="D559"/>
  <c r="H559" s="1"/>
  <c r="F560"/>
  <c r="F561"/>
  <c r="D564"/>
  <c r="D564" i="9" s="1"/>
  <c r="F566" i="2"/>
  <c r="F569"/>
  <c r="F570"/>
  <c r="F572"/>
  <c r="F573"/>
  <c r="F574"/>
  <c r="D576"/>
  <c r="D576" i="9" s="1"/>
  <c r="F577" i="2"/>
  <c r="F578"/>
  <c r="D580"/>
  <c r="D580" i="9" s="1"/>
  <c r="F581" i="2"/>
  <c r="F582"/>
  <c r="F584"/>
  <c r="F585"/>
  <c r="F586"/>
  <c r="F588"/>
  <c r="D590"/>
  <c r="H590" s="1"/>
  <c r="F592"/>
  <c r="F593"/>
  <c r="F594"/>
  <c r="D595"/>
  <c r="H595" s="1"/>
  <c r="F597"/>
  <c r="F598"/>
  <c r="F600"/>
  <c r="F601"/>
  <c r="F602"/>
  <c r="D604"/>
  <c r="D604" i="9" s="1"/>
  <c r="F605" i="2"/>
  <c r="D607"/>
  <c r="H607" s="1"/>
  <c r="F608"/>
  <c r="F609"/>
  <c r="F610"/>
  <c r="D612"/>
  <c r="H612" s="1"/>
  <c r="F613"/>
  <c r="F615"/>
  <c r="F616"/>
  <c r="F617"/>
  <c r="D620"/>
  <c r="D620" i="9" s="1"/>
  <c r="F621" i="2"/>
  <c r="D622"/>
  <c r="H622" s="1"/>
  <c r="F624"/>
  <c r="F625"/>
  <c r="F626"/>
  <c r="F630"/>
  <c r="D631"/>
  <c r="H631" s="1"/>
  <c r="D632"/>
  <c r="D632" i="9" s="1"/>
  <c r="F633" i="2"/>
  <c r="F635"/>
  <c r="D636"/>
  <c r="D636" i="9" s="1"/>
  <c r="F637" i="2"/>
  <c r="F638"/>
  <c r="F639"/>
  <c r="F640"/>
  <c r="F641"/>
  <c r="F642"/>
  <c r="D643"/>
  <c r="H643" s="1"/>
  <c r="D644"/>
  <c r="D644" i="9" s="1"/>
  <c r="F645" i="2"/>
  <c r="F647"/>
  <c r="D648"/>
  <c r="D648" i="9" s="1"/>
  <c r="F649" i="2"/>
  <c r="F650"/>
  <c r="D651"/>
  <c r="H651" s="1"/>
  <c r="D652"/>
  <c r="D652" i="9" s="1"/>
  <c r="F653" i="2"/>
  <c r="F654"/>
  <c r="F655"/>
  <c r="F657"/>
  <c r="F658"/>
  <c r="D659"/>
  <c r="H659" s="1"/>
  <c r="D660"/>
  <c r="D660" i="9" s="1"/>
  <c r="F661" i="2"/>
  <c r="F663"/>
  <c r="F664"/>
  <c r="F665"/>
  <c r="D666"/>
  <c r="H666" s="1"/>
  <c r="D667"/>
  <c r="H667" s="1"/>
  <c r="D668"/>
  <c r="D668" i="9" s="1"/>
  <c r="F669" i="2"/>
  <c r="F670"/>
  <c r="F671"/>
  <c r="F672"/>
  <c r="F674"/>
  <c r="F675"/>
  <c r="D676"/>
  <c r="D676" i="9" s="1"/>
  <c r="F677" i="2"/>
  <c r="D680"/>
  <c r="D680" i="9" s="1"/>
  <c r="F681" i="2"/>
  <c r="F682"/>
  <c r="D684"/>
  <c r="H684" s="1"/>
  <c r="F685"/>
  <c r="D686"/>
  <c r="H686" s="1"/>
  <c r="D688"/>
  <c r="D688" i="9" s="1"/>
  <c r="F689" i="2"/>
  <c r="D690"/>
  <c r="H690" s="1"/>
  <c r="D692"/>
  <c r="H692" s="1"/>
  <c r="D694"/>
  <c r="H694" s="1"/>
  <c r="F695"/>
  <c r="D696"/>
  <c r="H696" s="1"/>
  <c r="F699"/>
  <c r="D700"/>
  <c r="D700" i="9" s="1"/>
  <c r="F703" i="2"/>
  <c r="F704"/>
  <c r="F706"/>
  <c r="F707"/>
  <c r="D708"/>
  <c r="D708" i="9" s="1"/>
  <c r="F711" i="2"/>
  <c r="D712"/>
  <c r="D712" i="9" s="1"/>
  <c r="F714" i="2"/>
  <c r="F715"/>
  <c r="F716"/>
  <c r="D717"/>
  <c r="H717" s="1"/>
  <c r="D718"/>
  <c r="H718" s="1"/>
  <c r="F719"/>
  <c r="F720"/>
  <c r="F721"/>
  <c r="D722"/>
  <c r="H722" s="1"/>
  <c r="F723"/>
  <c r="D724"/>
  <c r="H724" s="1"/>
  <c r="D725"/>
  <c r="H725" s="1"/>
  <c r="F727"/>
  <c r="F728"/>
  <c r="F729"/>
  <c r="F730"/>
  <c r="F731"/>
  <c r="F735"/>
  <c r="F736"/>
  <c r="F737"/>
  <c r="F738"/>
  <c r="F739"/>
  <c r="D740"/>
  <c r="D740" i="9"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74" i="2"/>
  <c r="F562"/>
  <c r="F614"/>
  <c r="F618"/>
  <c r="F14"/>
  <c r="F18"/>
  <c r="F43"/>
  <c r="F50"/>
  <c r="F51"/>
  <c r="F64"/>
  <c r="F75"/>
  <c r="F78"/>
  <c r="F106"/>
  <c r="F108"/>
  <c r="F138"/>
  <c r="F146"/>
  <c r="F162"/>
  <c r="F166"/>
  <c r="F178"/>
  <c r="F182"/>
  <c r="F198"/>
  <c r="F210"/>
  <c r="F262"/>
  <c r="F266"/>
  <c r="F298"/>
  <c r="F302"/>
  <c r="F322"/>
  <c r="F338"/>
  <c r="D6"/>
  <c r="H6" s="1"/>
  <c r="D7"/>
  <c r="D7" i="9" s="1"/>
  <c r="D18" i="2"/>
  <c r="H18" s="1"/>
  <c r="D22"/>
  <c r="H22" s="1"/>
  <c r="D23"/>
  <c r="H23" s="1"/>
  <c r="D38"/>
  <c r="H38" s="1"/>
  <c r="D47"/>
  <c r="H47" s="1"/>
  <c r="D51"/>
  <c r="D51" i="9" s="1"/>
  <c r="D55" i="2"/>
  <c r="D55" i="9" s="1"/>
  <c r="D62" i="2"/>
  <c r="H62" s="1"/>
  <c r="D67"/>
  <c r="D67" i="9" s="1"/>
  <c r="D71" i="2"/>
  <c r="H71" s="1"/>
  <c r="D75"/>
  <c r="D75" i="9" s="1"/>
  <c r="D79" i="2"/>
  <c r="D79" i="9" s="1"/>
  <c r="D82" i="2"/>
  <c r="H82" s="1"/>
  <c r="D94"/>
  <c r="H94" s="1"/>
  <c r="D110"/>
  <c r="H110" s="1"/>
  <c r="D118"/>
  <c r="H118" s="1"/>
  <c r="D146"/>
  <c r="H146" s="1"/>
  <c r="D150"/>
  <c r="H150" s="1"/>
  <c r="D180"/>
  <c r="D180" i="9" s="1"/>
  <c r="D214" i="2"/>
  <c r="H214" s="1"/>
  <c r="D246"/>
  <c r="H246" s="1"/>
  <c r="D258"/>
  <c r="H258" s="1"/>
  <c r="D303"/>
  <c r="D303" i="9" s="1"/>
  <c r="D370" i="2"/>
  <c r="H370" s="1"/>
  <c r="D375"/>
  <c r="D375" i="9" s="1"/>
  <c r="D434" i="2"/>
  <c r="H434" s="1"/>
  <c r="D459"/>
  <c r="D459" i="9" s="1"/>
  <c r="P771" i="2" l="1"/>
  <c r="P667"/>
  <c r="P659"/>
  <c r="P651"/>
  <c r="P643"/>
  <c r="P631"/>
  <c r="P607"/>
  <c r="P595"/>
  <c r="P587"/>
  <c r="P583"/>
  <c r="P575"/>
  <c r="P559"/>
  <c r="P555"/>
  <c r="P539"/>
  <c r="P535"/>
  <c r="P515"/>
  <c r="P479"/>
  <c r="P471"/>
  <c r="P459"/>
  <c r="P451"/>
  <c r="P431"/>
  <c r="P407"/>
  <c r="P399"/>
  <c r="P395"/>
  <c r="P387"/>
  <c r="P375"/>
  <c r="P359"/>
  <c r="P355"/>
  <c r="P351"/>
  <c r="P347"/>
  <c r="P331"/>
  <c r="P323"/>
  <c r="P303"/>
  <c r="P299"/>
  <c r="P287"/>
  <c r="P279"/>
  <c r="P275"/>
  <c r="P255"/>
  <c r="P243"/>
  <c r="P239"/>
  <c r="P235"/>
  <c r="P231"/>
  <c r="P227"/>
  <c r="P215"/>
  <c r="P207"/>
  <c r="P203"/>
  <c r="P199"/>
  <c r="P183"/>
  <c r="P167"/>
  <c r="P159"/>
  <c r="P151"/>
  <c r="P147"/>
  <c r="P143"/>
  <c r="P131"/>
  <c r="P107"/>
  <c r="P87"/>
  <c r="P79"/>
  <c r="P75"/>
  <c r="P71"/>
  <c r="P67"/>
  <c r="P59"/>
  <c r="P55"/>
  <c r="P51"/>
  <c r="P47"/>
  <c r="P43"/>
  <c r="P23"/>
  <c r="P15"/>
  <c r="P7"/>
  <c r="P768"/>
  <c r="P740"/>
  <c r="P724"/>
  <c r="P712"/>
  <c r="P708"/>
  <c r="P700"/>
  <c r="P696"/>
  <c r="P692"/>
  <c r="P688"/>
  <c r="P684"/>
  <c r="P680"/>
  <c r="P676"/>
  <c r="P668"/>
  <c r="P660"/>
  <c r="P652"/>
  <c r="P648"/>
  <c r="P644"/>
  <c r="P636"/>
  <c r="P632"/>
  <c r="P628"/>
  <c r="P620"/>
  <c r="P612"/>
  <c r="P604"/>
  <c r="P580"/>
  <c r="P576"/>
  <c r="P564"/>
  <c r="P556"/>
  <c r="P548"/>
  <c r="P528"/>
  <c r="P508"/>
  <c r="P500"/>
  <c r="P472"/>
  <c r="P440"/>
  <c r="P424"/>
  <c r="P420"/>
  <c r="P416"/>
  <c r="P412"/>
  <c r="P408"/>
  <c r="P388"/>
  <c r="P344"/>
  <c r="P324"/>
  <c r="P304"/>
  <c r="P296"/>
  <c r="P292"/>
  <c r="P288"/>
  <c r="P284"/>
  <c r="P272"/>
  <c r="P260"/>
  <c r="P256"/>
  <c r="P252"/>
  <c r="P248"/>
  <c r="P244"/>
  <c r="P236"/>
  <c r="P228"/>
  <c r="P224"/>
  <c r="P220"/>
  <c r="P204"/>
  <c r="P180"/>
  <c r="P176"/>
  <c r="P164"/>
  <c r="P160"/>
  <c r="P152"/>
  <c r="P132"/>
  <c r="P128"/>
  <c r="P108"/>
  <c r="P100"/>
  <c r="P88"/>
  <c r="P80"/>
  <c r="P72"/>
  <c r="P64"/>
  <c r="P44"/>
  <c r="P20"/>
  <c r="P765"/>
  <c r="P757"/>
  <c r="P741"/>
  <c r="P725"/>
  <c r="P717"/>
  <c r="P397"/>
  <c r="P389"/>
  <c r="P369"/>
  <c r="P337"/>
  <c r="P329"/>
  <c r="P317"/>
  <c r="P313"/>
  <c r="P309"/>
  <c r="P305"/>
  <c r="P301"/>
  <c r="P297"/>
  <c r="P289"/>
  <c r="P285"/>
  <c r="P281"/>
  <c r="P277"/>
  <c r="P265"/>
  <c r="P249"/>
  <c r="P241"/>
  <c r="P229"/>
  <c r="P221"/>
  <c r="P209"/>
  <c r="P197"/>
  <c r="P189"/>
  <c r="P185"/>
  <c r="P177"/>
  <c r="P165"/>
  <c r="P161"/>
  <c r="P153"/>
  <c r="P145"/>
  <c r="P137"/>
  <c r="P133"/>
  <c r="P125"/>
  <c r="P117"/>
  <c r="P113"/>
  <c r="P109"/>
  <c r="P105"/>
  <c r="P81"/>
  <c r="P73"/>
  <c r="P69"/>
  <c r="P57"/>
  <c r="P49"/>
  <c r="P41"/>
  <c r="P33"/>
  <c r="P21"/>
  <c r="P13"/>
  <c r="P770"/>
  <c r="P766"/>
  <c r="P754"/>
  <c r="P742"/>
  <c r="P722"/>
  <c r="P718"/>
  <c r="P694"/>
  <c r="P690"/>
  <c r="P686"/>
  <c r="P666"/>
  <c r="P622"/>
  <c r="P590"/>
  <c r="P546"/>
  <c r="P538"/>
  <c r="P530"/>
  <c r="P502"/>
  <c r="P490"/>
  <c r="P478"/>
  <c r="P446"/>
  <c r="P438"/>
  <c r="P434"/>
  <c r="P430"/>
  <c r="P426"/>
  <c r="P422"/>
  <c r="P394"/>
  <c r="P386"/>
  <c r="P374"/>
  <c r="P370"/>
  <c r="P354"/>
  <c r="P350"/>
  <c r="P338"/>
  <c r="P334"/>
  <c r="P326"/>
  <c r="P322"/>
  <c r="P318"/>
  <c r="P314"/>
  <c r="P310"/>
  <c r="P306"/>
  <c r="P302"/>
  <c r="P298"/>
  <c r="P294"/>
  <c r="P278"/>
  <c r="P270"/>
  <c r="P266"/>
  <c r="P262"/>
  <c r="P258"/>
  <c r="P254"/>
  <c r="P246"/>
  <c r="P238"/>
  <c r="P234"/>
  <c r="P230"/>
  <c r="P226"/>
  <c r="P222"/>
  <c r="P214"/>
  <c r="P210"/>
  <c r="P198"/>
  <c r="P194"/>
  <c r="P190"/>
  <c r="P186"/>
  <c r="P182"/>
  <c r="P178"/>
  <c r="P170"/>
  <c r="P166"/>
  <c r="P162"/>
  <c r="P150"/>
  <c r="P146"/>
  <c r="P138"/>
  <c r="P130"/>
  <c r="P118"/>
  <c r="P110"/>
  <c r="P106"/>
  <c r="P94"/>
  <c r="P82"/>
  <c r="P78"/>
  <c r="P62"/>
  <c r="P50"/>
  <c r="P38"/>
  <c r="P26"/>
  <c r="P22"/>
  <c r="P18"/>
  <c r="P14"/>
  <c r="P6"/>
  <c r="H535"/>
  <c r="Q535" s="1"/>
  <c r="H459"/>
  <c r="H431"/>
  <c r="H399"/>
  <c r="H387"/>
  <c r="Q387" s="1"/>
  <c r="H375"/>
  <c r="H303"/>
  <c r="H255"/>
  <c r="H199"/>
  <c r="Q199" s="1"/>
  <c r="H79"/>
  <c r="H75"/>
  <c r="H67"/>
  <c r="H55"/>
  <c r="Q55" s="1"/>
  <c r="H51"/>
  <c r="H7"/>
  <c r="H740"/>
  <c r="H712"/>
  <c r="Q712" s="1"/>
  <c r="H708"/>
  <c r="H700"/>
  <c r="H688"/>
  <c r="H680"/>
  <c r="Q680" s="1"/>
  <c r="H676"/>
  <c r="Q676" s="1"/>
  <c r="H668"/>
  <c r="H660"/>
  <c r="H652"/>
  <c r="Q652" s="1"/>
  <c r="H648"/>
  <c r="H644"/>
  <c r="H636"/>
  <c r="H632"/>
  <c r="Q632" s="1"/>
  <c r="H628"/>
  <c r="Q628" s="1"/>
  <c r="H620"/>
  <c r="H604"/>
  <c r="H580"/>
  <c r="Q580" s="1"/>
  <c r="H576"/>
  <c r="H564"/>
  <c r="H556"/>
  <c r="H548"/>
  <c r="Q548" s="1"/>
  <c r="H528"/>
  <c r="H508"/>
  <c r="H500"/>
  <c r="H472"/>
  <c r="Q472" s="1"/>
  <c r="H440"/>
  <c r="Q440" s="1"/>
  <c r="H420"/>
  <c r="H416"/>
  <c r="H412"/>
  <c r="Q412" s="1"/>
  <c r="H344"/>
  <c r="Q344" s="1"/>
  <c r="H304"/>
  <c r="H296"/>
  <c r="H284"/>
  <c r="Q284" s="1"/>
  <c r="H260"/>
  <c r="Q260" s="1"/>
  <c r="H244"/>
  <c r="H236"/>
  <c r="H224"/>
  <c r="Q224" s="1"/>
  <c r="H220"/>
  <c r="Q220" s="1"/>
  <c r="H204"/>
  <c r="H180"/>
  <c r="H176"/>
  <c r="Q176" s="1"/>
  <c r="H160"/>
  <c r="Q160" s="1"/>
  <c r="H152"/>
  <c r="H132"/>
  <c r="H128"/>
  <c r="Q128" s="1"/>
  <c r="H108"/>
  <c r="Q108" s="1"/>
  <c r="H100"/>
  <c r="H88"/>
  <c r="H80"/>
  <c r="Q80" s="1"/>
  <c r="H72"/>
  <c r="Q72" s="1"/>
  <c r="H64"/>
  <c r="H44"/>
  <c r="H20"/>
  <c r="Q20" s="1"/>
  <c r="H329"/>
  <c r="H317"/>
  <c r="H313"/>
  <c r="H297"/>
  <c r="Q297" s="1"/>
  <c r="H189"/>
  <c r="Q189" s="1"/>
  <c r="H161"/>
  <c r="H105"/>
  <c r="Q459"/>
  <c r="Q375"/>
  <c r="B92"/>
  <c r="D470"/>
  <c r="P470" s="1"/>
  <c r="D398"/>
  <c r="P398" s="1"/>
  <c r="D330"/>
  <c r="P330" s="1"/>
  <c r="D250"/>
  <c r="P250" s="1"/>
  <c r="D126"/>
  <c r="P126" s="1"/>
  <c r="D98"/>
  <c r="P98" s="1"/>
  <c r="D10"/>
  <c r="P10" s="1"/>
  <c r="D174"/>
  <c r="P174" s="1"/>
  <c r="D158"/>
  <c r="P158" s="1"/>
  <c r="F26"/>
  <c r="D402"/>
  <c r="P402" s="1"/>
  <c r="D366"/>
  <c r="P366" s="1"/>
  <c r="D70"/>
  <c r="P70" s="1"/>
  <c r="F234"/>
  <c r="F194"/>
  <c r="D594"/>
  <c r="P594" s="1"/>
  <c r="D156"/>
  <c r="P156" s="1"/>
  <c r="D191"/>
  <c r="P191" s="1"/>
  <c r="D163"/>
  <c r="P163" s="1"/>
  <c r="D32"/>
  <c r="P32" s="1"/>
  <c r="F199"/>
  <c r="D127"/>
  <c r="P127" s="1"/>
  <c r="D83"/>
  <c r="P83" s="1"/>
  <c r="F331"/>
  <c r="D343"/>
  <c r="P343" s="1"/>
  <c r="D175"/>
  <c r="P175" s="1"/>
  <c r="D119"/>
  <c r="P119" s="1"/>
  <c r="D52"/>
  <c r="P52" s="1"/>
  <c r="D8"/>
  <c r="P8" s="1"/>
  <c r="F235"/>
  <c r="F151"/>
  <c r="F227"/>
  <c r="F87"/>
  <c r="D383"/>
  <c r="P383" s="1"/>
  <c r="F355"/>
  <c r="F420"/>
  <c r="D352"/>
  <c r="P352" s="1"/>
  <c r="D104"/>
  <c r="P104" s="1"/>
  <c r="D16"/>
  <c r="P16" s="1"/>
  <c r="F176"/>
  <c r="D124"/>
  <c r="P124" s="1"/>
  <c r="D76"/>
  <c r="P76" s="1"/>
  <c r="F177"/>
  <c r="F236"/>
  <c r="D144"/>
  <c r="P144" s="1"/>
  <c r="F228"/>
  <c r="F388"/>
  <c r="D192"/>
  <c r="P192" s="1"/>
  <c r="D168"/>
  <c r="P168" s="1"/>
  <c r="F344"/>
  <c r="F220"/>
  <c r="F576"/>
  <c r="F292"/>
  <c r="F272"/>
  <c r="F204"/>
  <c r="D112"/>
  <c r="P112" s="1"/>
  <c r="F160"/>
  <c r="D456"/>
  <c r="P456" s="1"/>
  <c r="D368"/>
  <c r="P368" s="1"/>
  <c r="F132"/>
  <c r="F72"/>
  <c r="D552"/>
  <c r="P552" s="1"/>
  <c r="D384"/>
  <c r="P384" s="1"/>
  <c r="D332"/>
  <c r="P332" s="1"/>
  <c r="D320"/>
  <c r="P320" s="1"/>
  <c r="D232"/>
  <c r="P232" s="1"/>
  <c r="D216"/>
  <c r="P216" s="1"/>
  <c r="D184"/>
  <c r="P184" s="1"/>
  <c r="D172"/>
  <c r="P172" s="1"/>
  <c r="D116"/>
  <c r="P116" s="1"/>
  <c r="D96"/>
  <c r="P96" s="1"/>
  <c r="D48"/>
  <c r="P48" s="1"/>
  <c r="D24"/>
  <c r="P24" s="1"/>
  <c r="D4"/>
  <c r="P4" s="1"/>
  <c r="F152"/>
  <c r="F100"/>
  <c r="F20"/>
  <c r="F324"/>
  <c r="D300"/>
  <c r="P300" s="1"/>
  <c r="D276"/>
  <c r="P276" s="1"/>
  <c r="D148"/>
  <c r="P148" s="1"/>
  <c r="D336"/>
  <c r="P336" s="1"/>
  <c r="D200"/>
  <c r="P200" s="1"/>
  <c r="D188"/>
  <c r="P188" s="1"/>
  <c r="D84"/>
  <c r="P84" s="1"/>
  <c r="D56"/>
  <c r="P56" s="1"/>
  <c r="D40"/>
  <c r="P40" s="1"/>
  <c r="D12"/>
  <c r="P12" s="1"/>
  <c r="F416"/>
  <c r="F244"/>
  <c r="F164"/>
  <c r="F128"/>
  <c r="F88"/>
  <c r="F224"/>
  <c r="F80"/>
  <c r="D328"/>
  <c r="P328" s="1"/>
  <c r="D68"/>
  <c r="P68" s="1"/>
  <c r="D60"/>
  <c r="P60" s="1"/>
  <c r="D28"/>
  <c r="P28" s="1"/>
  <c r="F252"/>
  <c r="F133"/>
  <c r="F21"/>
  <c r="F13"/>
  <c r="D193"/>
  <c r="P193" s="1"/>
  <c r="D149"/>
  <c r="P149" s="1"/>
  <c r="D89"/>
  <c r="P89" s="1"/>
  <c r="F73"/>
  <c r="F57"/>
  <c r="D225"/>
  <c r="P225" s="1"/>
  <c r="D65"/>
  <c r="P65" s="1"/>
  <c r="D29"/>
  <c r="P29" s="1"/>
  <c r="F329"/>
  <c r="F165"/>
  <c r="F41"/>
  <c r="D61"/>
  <c r="P61" s="1"/>
  <c r="D53"/>
  <c r="P53" s="1"/>
  <c r="D25"/>
  <c r="P25" s="1"/>
  <c r="F221"/>
  <c r="D201"/>
  <c r="P201" s="1"/>
  <c r="D157"/>
  <c r="P157" s="1"/>
  <c r="D45"/>
  <c r="P45" s="1"/>
  <c r="D37"/>
  <c r="P37" s="1"/>
  <c r="F113"/>
  <c r="F81"/>
  <c r="D129"/>
  <c r="P129" s="1"/>
  <c r="F249"/>
  <c r="F229"/>
  <c r="D357"/>
  <c r="P357" s="1"/>
  <c r="D269"/>
  <c r="P269" s="1"/>
  <c r="D385"/>
  <c r="P385" s="1"/>
  <c r="D339"/>
  <c r="P339" s="1"/>
  <c r="D259"/>
  <c r="P259" s="1"/>
  <c r="D213"/>
  <c r="P213" s="1"/>
  <c r="D257"/>
  <c r="P257" s="1"/>
  <c r="D253"/>
  <c r="P253" s="1"/>
  <c r="D345"/>
  <c r="P345" s="1"/>
  <c r="D93"/>
  <c r="P93" s="1"/>
  <c r="F369"/>
  <c r="F281"/>
  <c r="F197"/>
  <c r="F189"/>
  <c r="F161"/>
  <c r="F137"/>
  <c r="F125"/>
  <c r="F117"/>
  <c r="F109"/>
  <c r="F397"/>
  <c r="D365"/>
  <c r="P365" s="1"/>
  <c r="F277"/>
  <c r="F153"/>
  <c r="F145"/>
  <c r="D181"/>
  <c r="P181" s="1"/>
  <c r="D393"/>
  <c r="P393" s="1"/>
  <c r="D85"/>
  <c r="P85" s="1"/>
  <c r="D77"/>
  <c r="P77" s="1"/>
  <c r="F337"/>
  <c r="F285"/>
  <c r="F185"/>
  <c r="F105"/>
  <c r="F69"/>
  <c r="F33"/>
  <c r="F241"/>
  <c r="F209"/>
  <c r="D169"/>
  <c r="P169" s="1"/>
  <c r="F289"/>
  <c r="Q771"/>
  <c r="C771" i="5"/>
  <c r="D771" i="9"/>
  <c r="Q659" i="2"/>
  <c r="C659" i="5"/>
  <c r="D659" i="9"/>
  <c r="Q651" i="2"/>
  <c r="C651" i="5"/>
  <c r="D651" i="9"/>
  <c r="Q643" i="2"/>
  <c r="C643" i="5"/>
  <c r="D643" i="9"/>
  <c r="Q631" i="2"/>
  <c r="C631" i="5"/>
  <c r="D631" i="9"/>
  <c r="Q607" i="2"/>
  <c r="C607" i="5"/>
  <c r="D607" i="9"/>
  <c r="Q595" i="2"/>
  <c r="C595" i="5"/>
  <c r="D595" i="9"/>
  <c r="Q587" i="2"/>
  <c r="C587" i="5"/>
  <c r="D587" i="9"/>
  <c r="Q583" i="2"/>
  <c r="C583" i="5"/>
  <c r="D583" i="9"/>
  <c r="Q575" i="2"/>
  <c r="C575" i="5"/>
  <c r="D575" i="9"/>
  <c r="Q559" i="2"/>
  <c r="C559" i="5"/>
  <c r="D559" i="9"/>
  <c r="Q555" i="2"/>
  <c r="C555" i="5"/>
  <c r="D555" i="9"/>
  <c r="Q539" i="2"/>
  <c r="C539" i="5"/>
  <c r="D539" i="9"/>
  <c r="Q515" i="2"/>
  <c r="C515" i="5"/>
  <c r="D515" i="9"/>
  <c r="Q479" i="2"/>
  <c r="C479" i="5"/>
  <c r="D479" i="9"/>
  <c r="Q471" i="2"/>
  <c r="C471" i="5"/>
  <c r="D471" i="9"/>
  <c r="Q451" i="2"/>
  <c r="C451" i="5"/>
  <c r="D451" i="9"/>
  <c r="Q407" i="2"/>
  <c r="C407" i="5"/>
  <c r="D407" i="9"/>
  <c r="Q395" i="2"/>
  <c r="C395" i="5"/>
  <c r="D395" i="9"/>
  <c r="Q359" i="2"/>
  <c r="C359" i="5"/>
  <c r="D359" i="9"/>
  <c r="Q355" i="2"/>
  <c r="C355" i="5"/>
  <c r="D355" i="9"/>
  <c r="Q351" i="2"/>
  <c r="C351" i="5"/>
  <c r="D351" i="9"/>
  <c r="Q347" i="2"/>
  <c r="C347" i="5"/>
  <c r="D347" i="9"/>
  <c r="Q331" i="2"/>
  <c r="C331" i="5"/>
  <c r="D331" i="9"/>
  <c r="Q323" i="2"/>
  <c r="C323" i="5"/>
  <c r="D323" i="9"/>
  <c r="Q299" i="2"/>
  <c r="C299" i="5"/>
  <c r="D299" i="9"/>
  <c r="Q279" i="2"/>
  <c r="C279" i="5"/>
  <c r="D279" i="9"/>
  <c r="Q275" i="2"/>
  <c r="C275" i="5"/>
  <c r="D275" i="9"/>
  <c r="Q243" i="2"/>
  <c r="C243" i="5"/>
  <c r="D243" i="9"/>
  <c r="Q239" i="2"/>
  <c r="C239" i="5"/>
  <c r="D239" i="9"/>
  <c r="Q235" i="2"/>
  <c r="C235" i="5"/>
  <c r="D235" i="9"/>
  <c r="Q231" i="2"/>
  <c r="C231" i="5"/>
  <c r="D231" i="9"/>
  <c r="C215" i="5"/>
  <c r="D215" i="9"/>
  <c r="Q207" i="2"/>
  <c r="C207" i="5"/>
  <c r="D207" i="9"/>
  <c r="Q203" i="2"/>
  <c r="C203" i="5"/>
  <c r="D203" i="9"/>
  <c r="Q183" i="2"/>
  <c r="C183" i="5"/>
  <c r="D183" i="9"/>
  <c r="Q167" i="2"/>
  <c r="C167" i="5"/>
  <c r="D167" i="9"/>
  <c r="Q159" i="2"/>
  <c r="C159" i="5"/>
  <c r="D159" i="9"/>
  <c r="Q151" i="2"/>
  <c r="C151" i="5"/>
  <c r="D151" i="9"/>
  <c r="Q147" i="2"/>
  <c r="C147" i="5"/>
  <c r="D147" i="9"/>
  <c r="Q143" i="2"/>
  <c r="C143" i="5"/>
  <c r="D143" i="9"/>
  <c r="Q131" i="2"/>
  <c r="C131" i="5"/>
  <c r="D131" i="9"/>
  <c r="Q107" i="2"/>
  <c r="C107" i="5"/>
  <c r="D107" i="9"/>
  <c r="Q87" i="2"/>
  <c r="C87" i="5"/>
  <c r="D87" i="9"/>
  <c r="Q59" i="2"/>
  <c r="C59" i="5"/>
  <c r="D59" i="9"/>
  <c r="C43" i="5"/>
  <c r="D43" i="9"/>
  <c r="Q15" i="2"/>
  <c r="C15" i="5"/>
  <c r="D15" i="9"/>
  <c r="Q696" i="2"/>
  <c r="C696" i="5"/>
  <c r="D696" i="9"/>
  <c r="Q722" i="2"/>
  <c r="C722" i="5"/>
  <c r="D722" i="9"/>
  <c r="Q388" i="2"/>
  <c r="C388" i="5"/>
  <c r="Q324" i="2"/>
  <c r="C324" i="5"/>
  <c r="Q185" i="2"/>
  <c r="C185" i="5"/>
  <c r="Q71" i="2"/>
  <c r="C71" i="5"/>
  <c r="Q47" i="2"/>
  <c r="C47" i="5"/>
  <c r="Q23" i="2"/>
  <c r="C23" i="5"/>
  <c r="Q724" i="2"/>
  <c r="C724" i="5"/>
  <c r="Q692" i="2"/>
  <c r="C692" i="5"/>
  <c r="Q667" i="2"/>
  <c r="C667" i="5"/>
  <c r="Q322" i="2"/>
  <c r="C322" i="5"/>
  <c r="Q305" i="2"/>
  <c r="C305" i="5"/>
  <c r="Q287" i="2"/>
  <c r="C287" i="5"/>
  <c r="Q278" i="2"/>
  <c r="C278" i="5"/>
  <c r="Q227" i="2"/>
  <c r="C227" i="5"/>
  <c r="Q182" i="2"/>
  <c r="C182" i="5"/>
  <c r="Q166" i="2"/>
  <c r="C166" i="5"/>
  <c r="Q133" i="2"/>
  <c r="C133" i="5"/>
  <c r="D667" i="9"/>
  <c r="D287"/>
  <c r="D227"/>
  <c r="D71"/>
  <c r="D47"/>
  <c r="D23"/>
  <c r="C459" i="5"/>
  <c r="Q272" i="2"/>
  <c r="C272" i="5"/>
  <c r="Q197" i="2"/>
  <c r="C197" i="5"/>
  <c r="Q145" i="2"/>
  <c r="C145" i="5"/>
  <c r="Q113" i="2"/>
  <c r="C113" i="5"/>
  <c r="Q33" i="2"/>
  <c r="C33" i="5"/>
  <c r="Q13" i="2"/>
  <c r="C13" i="5"/>
  <c r="Q768" i="2"/>
  <c r="C768" i="5"/>
  <c r="C535"/>
  <c r="Q424" i="2"/>
  <c r="C424" i="5"/>
  <c r="Q408" i="2"/>
  <c r="C408" i="5"/>
  <c r="C387"/>
  <c r="Q326" i="2"/>
  <c r="C326" i="5"/>
  <c r="Q309" i="2"/>
  <c r="C309" i="5"/>
  <c r="Q292" i="2"/>
  <c r="C292" i="5"/>
  <c r="C199"/>
  <c r="Q337" i="2"/>
  <c r="C337" i="5"/>
  <c r="Q258" i="2"/>
  <c r="C258" i="5"/>
  <c r="Q228" i="2"/>
  <c r="C228" i="5"/>
  <c r="Q209" i="2"/>
  <c r="C209" i="5"/>
  <c r="Q164" i="2"/>
  <c r="C164" i="5"/>
  <c r="Q110" i="2"/>
  <c r="C110" i="5"/>
  <c r="Q57" i="2"/>
  <c r="C57" i="5"/>
  <c r="Q684" i="2"/>
  <c r="C684" i="5"/>
  <c r="Q612" i="2"/>
  <c r="C612" i="5"/>
  <c r="Q314" i="2"/>
  <c r="C314" i="5"/>
  <c r="Q302" i="2"/>
  <c r="C302" i="5"/>
  <c r="Q288" i="2"/>
  <c r="C288" i="5"/>
  <c r="Q270" i="2"/>
  <c r="C270" i="5"/>
  <c r="Q265" i="2"/>
  <c r="C265" i="5"/>
  <c r="Q256" i="2"/>
  <c r="C256" i="5"/>
  <c r="Q252" i="2"/>
  <c r="C252" i="5"/>
  <c r="Q248" i="2"/>
  <c r="C248" i="5"/>
  <c r="Q238" i="2"/>
  <c r="C238" i="5"/>
  <c r="Q210" i="2"/>
  <c r="C210" i="5"/>
  <c r="D411" i="2"/>
  <c r="P411" s="1"/>
  <c r="D307"/>
  <c r="P307" s="1"/>
  <c r="D135"/>
  <c r="P135" s="1"/>
  <c r="F323"/>
  <c r="F59"/>
  <c r="F15"/>
  <c r="D335"/>
  <c r="P335" s="1"/>
  <c r="D327"/>
  <c r="P327" s="1"/>
  <c r="D223"/>
  <c r="P223" s="1"/>
  <c r="F183"/>
  <c r="F167"/>
  <c r="F159"/>
  <c r="F107"/>
  <c r="D768" i="9"/>
  <c r="D724"/>
  <c r="D692"/>
  <c r="D684"/>
  <c r="D612"/>
  <c r="D424"/>
  <c r="D408"/>
  <c r="D388"/>
  <c r="D324"/>
  <c r="D292"/>
  <c r="D288"/>
  <c r="D272"/>
  <c r="D256"/>
  <c r="D252"/>
  <c r="D248"/>
  <c r="D228"/>
  <c r="D164"/>
  <c r="Q236" i="2"/>
  <c r="C236" i="5"/>
  <c r="Q180" i="2"/>
  <c r="C180" i="5"/>
  <c r="Q132" i="2"/>
  <c r="C132" i="5"/>
  <c r="Q109" i="2"/>
  <c r="C109" i="5"/>
  <c r="C80"/>
  <c r="Q41" i="2"/>
  <c r="C41" i="5"/>
  <c r="Q18" i="2"/>
  <c r="C18" i="5"/>
  <c r="Q708" i="2"/>
  <c r="C708" i="5"/>
  <c r="Q556" i="2"/>
  <c r="C556" i="5"/>
  <c r="Q528" i="2"/>
  <c r="C528" i="5"/>
  <c r="Q431" i="2"/>
  <c r="C431" i="5"/>
  <c r="Q374" i="2"/>
  <c r="C374" i="5"/>
  <c r="Q318" i="2"/>
  <c r="C318" i="5"/>
  <c r="Q301" i="2"/>
  <c r="C301" i="5"/>
  <c r="Q255" i="2"/>
  <c r="C255" i="5"/>
  <c r="Q222" i="2"/>
  <c r="C222" i="5"/>
  <c r="Q190" i="2"/>
  <c r="C190" i="5"/>
  <c r="Q277" i="2"/>
  <c r="C277" i="5"/>
  <c r="C241"/>
  <c r="C220"/>
  <c r="Q198" i="2"/>
  <c r="C198" i="5"/>
  <c r="C176"/>
  <c r="Q146" i="2"/>
  <c r="C146" i="5"/>
  <c r="C128"/>
  <c r="Q106" i="2"/>
  <c r="C106" i="5"/>
  <c r="Q81" i="2"/>
  <c r="C81" i="5"/>
  <c r="C72"/>
  <c r="Q62" i="2"/>
  <c r="C62" i="5"/>
  <c r="C20"/>
  <c r="Q14" i="2"/>
  <c r="C14" i="5"/>
  <c r="Q688" i="2"/>
  <c r="C688" i="5"/>
  <c r="C680"/>
  <c r="Q668" i="2"/>
  <c r="C668" i="5"/>
  <c r="Q636" i="2"/>
  <c r="C636" i="5"/>
  <c r="Q620" i="2"/>
  <c r="C620" i="5"/>
  <c r="C580"/>
  <c r="Q500" i="2"/>
  <c r="C500" i="5"/>
  <c r="C440"/>
  <c r="Q369" i="2"/>
  <c r="C369" i="5"/>
  <c r="Q310" i="2"/>
  <c r="C310" i="5"/>
  <c r="Q306" i="2"/>
  <c r="C306" i="5"/>
  <c r="Q298" i="2"/>
  <c r="C298" i="5"/>
  <c r="Q294" i="2"/>
  <c r="C294" i="5"/>
  <c r="C284"/>
  <c r="C260"/>
  <c r="Q420" i="2"/>
  <c r="C420" i="5"/>
  <c r="Q397" i="2"/>
  <c r="C397" i="5"/>
  <c r="C344"/>
  <c r="Q246" i="2"/>
  <c r="C246" i="5"/>
  <c r="Q229" i="2"/>
  <c r="C229" i="5"/>
  <c r="Q221" i="2"/>
  <c r="C221" i="5"/>
  <c r="Q177" i="2"/>
  <c r="C177" i="5"/>
  <c r="Q165" i="2"/>
  <c r="C165" i="5"/>
  <c r="C160"/>
  <c r="Q153" i="2"/>
  <c r="C153" i="5"/>
  <c r="Q137" i="2"/>
  <c r="C137" i="5"/>
  <c r="Q130" i="2"/>
  <c r="C130" i="5"/>
  <c r="Q125" i="2"/>
  <c r="C125" i="5"/>
  <c r="Q117" i="2"/>
  <c r="C117" i="5"/>
  <c r="Q100" i="2"/>
  <c r="C100" i="5"/>
  <c r="Q82" i="2"/>
  <c r="C82" i="5"/>
  <c r="Q78" i="2"/>
  <c r="C78" i="5"/>
  <c r="Q73" i="2"/>
  <c r="C73" i="5"/>
  <c r="Q69" i="2"/>
  <c r="C69" i="5"/>
  <c r="Q64" i="2"/>
  <c r="C64" i="5"/>
  <c r="Q49" i="2"/>
  <c r="C49" i="5"/>
  <c r="Q44" i="2"/>
  <c r="C44" i="5"/>
  <c r="Q38" i="2"/>
  <c r="C38" i="5"/>
  <c r="Q21" i="2"/>
  <c r="C21" i="5"/>
  <c r="Q6" i="2"/>
  <c r="C6" i="5"/>
  <c r="C676"/>
  <c r="C652"/>
  <c r="C648"/>
  <c r="C632"/>
  <c r="Q576" i="2"/>
  <c r="C576" i="5"/>
  <c r="Q564" i="2"/>
  <c r="C564" i="5"/>
  <c r="C548"/>
  <c r="C472"/>
  <c r="Q389" i="2"/>
  <c r="C389" i="5"/>
  <c r="Q354" i="2"/>
  <c r="C354" i="5"/>
  <c r="Q350" i="2"/>
  <c r="C350" i="5"/>
  <c r="Q289" i="2"/>
  <c r="C289" i="5"/>
  <c r="Q285" i="2"/>
  <c r="C285" i="5"/>
  <c r="Q281" i="2"/>
  <c r="C281" i="5"/>
  <c r="Q266" i="2"/>
  <c r="C266" i="5"/>
  <c r="Q262" i="2"/>
  <c r="C262" i="5"/>
  <c r="Q249" i="2"/>
  <c r="C249" i="5"/>
  <c r="Q244" i="2"/>
  <c r="C244" i="5"/>
  <c r="Q234" i="2"/>
  <c r="C234" i="5"/>
  <c r="Q230" i="2"/>
  <c r="C230" i="5"/>
  <c r="Q194" i="2"/>
  <c r="C194" i="5"/>
  <c r="Q186" i="2"/>
  <c r="C186" i="5"/>
  <c r="Q178" i="2"/>
  <c r="C178" i="5"/>
  <c r="J170" i="2"/>
  <c r="C170" i="5"/>
  <c r="Q162" i="2"/>
  <c r="C162" i="5"/>
  <c r="Q152" i="2"/>
  <c r="C152" i="5"/>
  <c r="Q765" i="2"/>
  <c r="C765" i="5"/>
  <c r="Q757" i="2"/>
  <c r="C757" i="5"/>
  <c r="Q741" i="2"/>
  <c r="C741" i="5"/>
  <c r="Q725" i="2"/>
  <c r="C725" i="5"/>
  <c r="Q717" i="2"/>
  <c r="C717" i="5"/>
  <c r="D463" i="2"/>
  <c r="P463" s="1"/>
  <c r="D187"/>
  <c r="P187" s="1"/>
  <c r="D91"/>
  <c r="P91" s="1"/>
  <c r="F147"/>
  <c r="D319"/>
  <c r="P319" s="1"/>
  <c r="D367"/>
  <c r="P367" s="1"/>
  <c r="D311"/>
  <c r="P311" s="1"/>
  <c r="D295"/>
  <c r="P295" s="1"/>
  <c r="D263"/>
  <c r="P263" s="1"/>
  <c r="D211"/>
  <c r="P211" s="1"/>
  <c r="D171"/>
  <c r="P171" s="1"/>
  <c r="D111"/>
  <c r="P111" s="1"/>
  <c r="D31"/>
  <c r="P31" s="1"/>
  <c r="D11"/>
  <c r="P11" s="1"/>
  <c r="F359"/>
  <c r="F347"/>
  <c r="F231"/>
  <c r="F203"/>
  <c r="F143"/>
  <c r="F131"/>
  <c r="F299"/>
  <c r="D271"/>
  <c r="P271" s="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C375" i="5"/>
  <c r="Q303" i="2"/>
  <c r="C303" i="5"/>
  <c r="Q254" i="2"/>
  <c r="C254" i="5"/>
  <c r="Q204" i="2"/>
  <c r="C204" i="5"/>
  <c r="Q150" i="2"/>
  <c r="C150" i="5"/>
  <c r="Q105" i="2"/>
  <c r="C105" i="5"/>
  <c r="Q67" i="2"/>
  <c r="C67" i="5"/>
  <c r="C51"/>
  <c r="Q700" i="2"/>
  <c r="C700" i="5"/>
  <c r="C660"/>
  <c r="C628"/>
  <c r="Q604" i="2"/>
  <c r="C604" i="5"/>
  <c r="Q399" i="2"/>
  <c r="C399" i="5"/>
  <c r="Q334" i="2"/>
  <c r="C334" i="5"/>
  <c r="Q313" i="2"/>
  <c r="C313" i="5"/>
  <c r="C297"/>
  <c r="Q434" i="2"/>
  <c r="C434" i="5"/>
  <c r="Q370" i="2"/>
  <c r="C370" i="5"/>
  <c r="C224"/>
  <c r="Q214" i="2"/>
  <c r="C214" i="5"/>
  <c r="C189"/>
  <c r="Q161" i="2"/>
  <c r="C161" i="5"/>
  <c r="Q118" i="2"/>
  <c r="C118" i="5"/>
  <c r="C108"/>
  <c r="Q94" i="2"/>
  <c r="C94" i="5"/>
  <c r="Q88" i="2"/>
  <c r="C88" i="5"/>
  <c r="C83"/>
  <c r="Q79" i="2"/>
  <c r="C79" i="5"/>
  <c r="Q75" i="2"/>
  <c r="C75" i="5"/>
  <c r="C55"/>
  <c r="Q50" i="2"/>
  <c r="C50" i="5"/>
  <c r="Q26" i="2"/>
  <c r="C26" i="5"/>
  <c r="Q22" i="2"/>
  <c r="C22" i="5"/>
  <c r="Q7" i="2"/>
  <c r="C7" i="5"/>
  <c r="Q740" i="2"/>
  <c r="C740" i="5"/>
  <c r="Q718" i="2"/>
  <c r="C718" i="5"/>
  <c r="C712"/>
  <c r="Q690" i="2"/>
  <c r="C690" i="5"/>
  <c r="Q686" i="2"/>
  <c r="C686" i="5"/>
  <c r="C644"/>
  <c r="Q622" i="2"/>
  <c r="C622" i="5"/>
  <c r="Q508" i="2"/>
  <c r="C508" i="5"/>
  <c r="Q416" i="2"/>
  <c r="C416" i="5"/>
  <c r="C412"/>
  <c r="Q386" i="2"/>
  <c r="C386" i="5"/>
  <c r="Q338" i="2"/>
  <c r="C338" i="5"/>
  <c r="Q329" i="2"/>
  <c r="C329" i="5"/>
  <c r="Q317" i="2"/>
  <c r="C317" i="5"/>
  <c r="Q304" i="2"/>
  <c r="C304" i="5"/>
  <c r="Q296" i="2"/>
  <c r="C296" i="5"/>
  <c r="Q226" i="2"/>
  <c r="C226" i="5"/>
  <c r="Q138" i="2"/>
  <c r="C138" i="5"/>
  <c r="Q770" i="2"/>
  <c r="C770" i="5"/>
  <c r="Q766" i="2"/>
  <c r="C766" i="5"/>
  <c r="Q754" i="2"/>
  <c r="C754" i="5"/>
  <c r="Q742" i="2"/>
  <c r="C742" i="5"/>
  <c r="Q694" i="2"/>
  <c r="C694" i="5"/>
  <c r="Q666" i="2"/>
  <c r="C666" i="5"/>
  <c r="Q590" i="2"/>
  <c r="C590" i="5"/>
  <c r="Q546" i="2"/>
  <c r="C546" i="5"/>
  <c r="Q538" i="2"/>
  <c r="C538" i="5"/>
  <c r="Q530" i="2"/>
  <c r="C530" i="5"/>
  <c r="Q502" i="2"/>
  <c r="C502" i="5"/>
  <c r="Q490" i="2"/>
  <c r="C490" i="5"/>
  <c r="Q478" i="2"/>
  <c r="C478" i="5"/>
  <c r="Q446" i="2"/>
  <c r="C446" i="5"/>
  <c r="Q438" i="2"/>
  <c r="C438" i="5"/>
  <c r="Q430" i="2"/>
  <c r="C430" i="5"/>
  <c r="Q426" i="2"/>
  <c r="C426" i="5"/>
  <c r="Q422" i="2"/>
  <c r="C422" i="5"/>
  <c r="Q394" i="2"/>
  <c r="C394" i="5"/>
  <c r="D267" i="2"/>
  <c r="P267" s="1"/>
  <c r="D195"/>
  <c r="P195" s="1"/>
  <c r="D179"/>
  <c r="P179" s="1"/>
  <c r="F351"/>
  <c r="F207"/>
  <c r="D770" i="9"/>
  <c r="D766"/>
  <c r="D754"/>
  <c r="D742"/>
  <c r="D718"/>
  <c r="D694"/>
  <c r="D690"/>
  <c r="D686"/>
  <c r="D666"/>
  <c r="D622"/>
  <c r="D590"/>
  <c r="D546"/>
  <c r="D538"/>
  <c r="D530"/>
  <c r="D502"/>
  <c r="D490"/>
  <c r="D478"/>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P482" s="1"/>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7"/>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F2"/>
  <c r="F631"/>
  <c r="D671"/>
  <c r="P671" s="1"/>
  <c r="D779"/>
  <c r="P779" s="1"/>
  <c r="D776"/>
  <c r="P776" s="1"/>
  <c r="F779"/>
  <c r="D777"/>
  <c r="P777" s="1"/>
  <c r="D723"/>
  <c r="P723" s="1"/>
  <c r="D619"/>
  <c r="P619" s="1"/>
  <c r="D425"/>
  <c r="P425" s="1"/>
  <c r="F387"/>
  <c r="D642"/>
  <c r="P642" s="1"/>
  <c r="D532"/>
  <c r="P532" s="1"/>
  <c r="D603"/>
  <c r="P603" s="1"/>
  <c r="D675"/>
  <c r="P675" s="1"/>
  <c r="D571"/>
  <c r="P571" s="1"/>
  <c r="D679"/>
  <c r="P679" s="1"/>
  <c r="D654"/>
  <c r="P654" s="1"/>
  <c r="D630"/>
  <c r="P630" s="1"/>
  <c r="D579"/>
  <c r="P579" s="1"/>
  <c r="D443"/>
  <c r="P443" s="1"/>
  <c r="F612"/>
  <c r="F548"/>
  <c r="F478"/>
  <c r="F451"/>
  <c r="D650"/>
  <c r="P650" s="1"/>
  <c r="D514"/>
  <c r="P514" s="1"/>
  <c r="D706"/>
  <c r="P706" s="1"/>
  <c r="D658"/>
  <c r="P658" s="1"/>
  <c r="D638"/>
  <c r="P638" s="1"/>
  <c r="D455"/>
  <c r="P455" s="1"/>
  <c r="D429"/>
  <c r="P429" s="1"/>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P750" s="1"/>
  <c r="D600"/>
  <c r="P600" s="1"/>
  <c r="D562"/>
  <c r="P562" s="1"/>
  <c r="F768"/>
  <c r="F651"/>
  <c r="D510"/>
  <c r="P510" s="1"/>
  <c r="F754"/>
  <c r="D474"/>
  <c r="P474" s="1"/>
  <c r="D460"/>
  <c r="P460" s="1"/>
  <c r="F538"/>
  <c r="F479"/>
  <c r="D608"/>
  <c r="P608" s="1"/>
  <c r="D584"/>
  <c r="P584" s="1"/>
  <c r="D572"/>
  <c r="P572" s="1"/>
  <c r="D519"/>
  <c r="P519" s="1"/>
  <c r="D498"/>
  <c r="P498" s="1"/>
  <c r="D452"/>
  <c r="P452" s="1"/>
  <c r="D403"/>
  <c r="P403" s="1"/>
  <c r="D379"/>
  <c r="P379" s="1"/>
  <c r="D348"/>
  <c r="P348" s="1"/>
  <c r="D340"/>
  <c r="P340" s="1"/>
  <c r="D316"/>
  <c r="P316" s="1"/>
  <c r="F643"/>
  <c r="F580"/>
  <c r="F515"/>
  <c r="F430"/>
  <c r="F407"/>
  <c r="D534"/>
  <c r="P534" s="1"/>
  <c r="D464"/>
  <c r="P464" s="1"/>
  <c r="D435"/>
  <c r="P435" s="1"/>
  <c r="D421"/>
  <c r="P421" s="1"/>
  <c r="F490"/>
  <c r="F412"/>
  <c r="F394"/>
  <c r="F440"/>
  <c r="D136"/>
  <c r="P136" s="1"/>
  <c r="D140"/>
  <c r="P140" s="1"/>
  <c r="D141"/>
  <c r="P141" s="1"/>
  <c r="F190"/>
  <c r="D205"/>
  <c r="P205" s="1"/>
  <c r="D206"/>
  <c r="P206" s="1"/>
  <c r="D202"/>
  <c r="P202" s="1"/>
  <c r="F215"/>
  <c r="F239"/>
  <c r="D290"/>
  <c r="P290" s="1"/>
  <c r="D282"/>
  <c r="P282" s="1"/>
  <c r="D286"/>
  <c r="P286" s="1"/>
  <c r="F314"/>
  <c r="D361"/>
  <c r="P361" s="1"/>
  <c r="F374"/>
  <c r="D415"/>
  <c r="P415" s="1"/>
  <c r="F426"/>
  <c r="D466"/>
  <c r="P466" s="1"/>
  <c r="F472"/>
  <c r="D506"/>
  <c r="P506" s="1"/>
  <c r="D524"/>
  <c r="P524" s="1"/>
  <c r="F528"/>
  <c r="D588"/>
  <c r="P588" s="1"/>
  <c r="F607"/>
  <c r="D639"/>
  <c r="P639" s="1"/>
  <c r="D728"/>
  <c r="P728" s="1"/>
  <c r="F604"/>
  <c r="D703"/>
  <c r="P703" s="1"/>
  <c r="D647"/>
  <c r="P647" s="1"/>
  <c r="D362"/>
  <c r="P362" s="1"/>
  <c r="D353"/>
  <c r="P353" s="1"/>
  <c r="D325"/>
  <c r="P325" s="1"/>
  <c r="D283"/>
  <c r="P283" s="1"/>
  <c r="D264"/>
  <c r="P264" s="1"/>
  <c r="D247"/>
  <c r="P247" s="1"/>
  <c r="F317"/>
  <c r="D586"/>
  <c r="P586" s="1"/>
  <c r="D578"/>
  <c r="P578" s="1"/>
  <c r="D570"/>
  <c r="P570" s="1"/>
  <c r="D507"/>
  <c r="P507" s="1"/>
  <c r="D454"/>
  <c r="P454" s="1"/>
  <c r="D380"/>
  <c r="P380" s="1"/>
  <c r="D371"/>
  <c r="P371" s="1"/>
  <c r="D364"/>
  <c r="P364" s="1"/>
  <c r="D341"/>
  <c r="P341" s="1"/>
  <c r="D333"/>
  <c r="P333" s="1"/>
  <c r="F431"/>
  <c r="F395"/>
  <c r="F354"/>
  <c r="F304"/>
  <c r="F296"/>
  <c r="F288"/>
  <c r="F255"/>
  <c r="D308"/>
  <c r="P308" s="1"/>
  <c r="D273"/>
  <c r="P273" s="1"/>
  <c r="F287"/>
  <c r="F278"/>
  <c r="D527"/>
  <c r="P527" s="1"/>
  <c r="D442"/>
  <c r="P442" s="1"/>
  <c r="D349"/>
  <c r="P349" s="1"/>
  <c r="D321"/>
  <c r="P321" s="1"/>
  <c r="D312"/>
  <c r="P312" s="1"/>
  <c r="D251"/>
  <c r="P251" s="1"/>
  <c r="D242"/>
  <c r="P242" s="1"/>
  <c r="F399"/>
  <c r="F305"/>
  <c r="D683"/>
  <c r="P683" s="1"/>
  <c r="D663"/>
  <c r="P663" s="1"/>
  <c r="D634"/>
  <c r="P634" s="1"/>
  <c r="D616"/>
  <c r="P616" s="1"/>
  <c r="D566"/>
  <c r="P566" s="1"/>
  <c r="D542"/>
  <c r="P542" s="1"/>
  <c r="D518"/>
  <c r="P518" s="1"/>
  <c r="D414"/>
  <c r="P414" s="1"/>
  <c r="D381"/>
  <c r="P381" s="1"/>
  <c r="D719"/>
  <c r="P719" s="1"/>
  <c r="F692"/>
  <c r="F667"/>
  <c r="F634"/>
  <c r="F583"/>
  <c r="F575"/>
  <c r="F518"/>
  <c r="F386"/>
  <c r="F546"/>
  <c r="D531"/>
  <c r="P531" s="1"/>
  <c r="D526"/>
  <c r="P526" s="1"/>
  <c r="D503"/>
  <c r="P503" s="1"/>
  <c r="F471"/>
  <c r="D495"/>
  <c r="P495" s="1"/>
  <c r="F595"/>
  <c r="D484"/>
  <c r="P484" s="1"/>
  <c r="F555"/>
  <c r="F446"/>
  <c r="F694"/>
  <c r="F590"/>
  <c r="D739"/>
  <c r="P739" s="1"/>
  <c r="D618"/>
  <c r="P618" s="1"/>
  <c r="F564"/>
  <c r="F535"/>
  <c r="F678"/>
  <c r="D678"/>
  <c r="P678" s="1"/>
  <c r="D467"/>
  <c r="P467" s="1"/>
  <c r="F467"/>
  <c r="D749"/>
  <c r="P749" s="1"/>
  <c r="F749"/>
  <c r="D606"/>
  <c r="P606" s="1"/>
  <c r="F606"/>
  <c r="F476"/>
  <c r="D476"/>
  <c r="P476" s="1"/>
  <c r="D462"/>
  <c r="P462" s="1"/>
  <c r="F462"/>
  <c r="F401"/>
  <c r="D401"/>
  <c r="P401" s="1"/>
  <c r="D682"/>
  <c r="P682" s="1"/>
  <c r="D602"/>
  <c r="P602" s="1"/>
  <c r="D560"/>
  <c r="P560" s="1"/>
  <c r="D423"/>
  <c r="P423" s="1"/>
  <c r="D392"/>
  <c r="P392" s="1"/>
  <c r="D377"/>
  <c r="P377" s="1"/>
  <c r="D358"/>
  <c r="P358" s="1"/>
  <c r="D342"/>
  <c r="P342" s="1"/>
  <c r="F666"/>
  <c r="F508"/>
  <c r="F350"/>
  <c r="F318"/>
  <c r="F301"/>
  <c r="F265"/>
  <c r="F248"/>
  <c r="F230"/>
  <c r="D674"/>
  <c r="P674" s="1"/>
  <c r="D592"/>
  <c r="P592" s="1"/>
  <c r="D512"/>
  <c r="P512" s="1"/>
  <c r="D373"/>
  <c r="P373" s="1"/>
  <c r="F313"/>
  <c r="F297"/>
  <c r="F279"/>
  <c r="F260"/>
  <c r="F243"/>
  <c r="F226"/>
  <c r="D726"/>
  <c r="P726" s="1"/>
  <c r="F726"/>
  <c r="F547"/>
  <c r="D547"/>
  <c r="P547" s="1"/>
  <c r="D419"/>
  <c r="P419" s="1"/>
  <c r="F419"/>
  <c r="D610"/>
  <c r="P610" s="1"/>
  <c r="F334"/>
  <c r="F284"/>
  <c r="D536"/>
  <c r="P536" s="1"/>
  <c r="D504"/>
  <c r="P504" s="1"/>
  <c r="D496"/>
  <c r="P496" s="1"/>
  <c r="D458"/>
  <c r="P458" s="1"/>
  <c r="D448"/>
  <c r="P448" s="1"/>
  <c r="D409"/>
  <c r="P409" s="1"/>
  <c r="D762"/>
  <c r="P762" s="1"/>
  <c r="F718"/>
  <c r="F686"/>
  <c r="F556"/>
  <c r="D551"/>
  <c r="P551" s="1"/>
  <c r="D540"/>
  <c r="P540" s="1"/>
  <c r="D488"/>
  <c r="P488" s="1"/>
  <c r="D428"/>
  <c r="P428" s="1"/>
  <c r="D396"/>
  <c r="P396" s="1"/>
  <c r="F500"/>
  <c r="F326"/>
  <c r="F309"/>
  <c r="F275"/>
  <c r="F256"/>
  <c r="F238"/>
  <c r="D715"/>
  <c r="P715" s="1"/>
  <c r="D655"/>
  <c r="P655" s="1"/>
  <c r="D635"/>
  <c r="P635" s="1"/>
  <c r="D624"/>
  <c r="P624" s="1"/>
  <c r="D598"/>
  <c r="P598" s="1"/>
  <c r="D483"/>
  <c r="P483" s="1"/>
  <c r="D406"/>
  <c r="P406" s="1"/>
  <c r="D378"/>
  <c r="P378" s="1"/>
  <c r="F668"/>
  <c r="F659"/>
  <c r="D640"/>
  <c r="P640" s="1"/>
  <c r="D614"/>
  <c r="P614" s="1"/>
  <c r="D520"/>
  <c r="P520" s="1"/>
  <c r="D480"/>
  <c r="P480" s="1"/>
  <c r="D475"/>
  <c r="P475" s="1"/>
  <c r="D436"/>
  <c r="P436" s="1"/>
  <c r="F770"/>
  <c r="F652"/>
  <c r="F622"/>
  <c r="F539"/>
  <c r="F422"/>
  <c r="F408"/>
  <c r="F389"/>
  <c r="D716"/>
  <c r="P716" s="1"/>
  <c r="D672"/>
  <c r="P672" s="1"/>
  <c r="D626"/>
  <c r="P626" s="1"/>
  <c r="D550"/>
  <c r="P550" s="1"/>
  <c r="D516"/>
  <c r="P516" s="1"/>
  <c r="D511"/>
  <c r="P511" s="1"/>
  <c r="D499"/>
  <c r="P499" s="1"/>
  <c r="D417"/>
  <c r="P417" s="1"/>
  <c r="D413"/>
  <c r="P413" s="1"/>
  <c r="D404"/>
  <c r="P404" s="1"/>
  <c r="F708"/>
  <c r="F559"/>
  <c r="D670"/>
  <c r="P670" s="1"/>
  <c r="D574"/>
  <c r="P574" s="1"/>
  <c r="D755"/>
  <c r="P755" s="1"/>
  <c r="D730"/>
  <c r="P730" s="1"/>
  <c r="F740"/>
  <c r="F722"/>
  <c r="F690"/>
  <c r="D714"/>
  <c r="P714" s="1"/>
  <c r="D623"/>
  <c r="P623" s="1"/>
  <c r="D615"/>
  <c r="P615" s="1"/>
  <c r="D582"/>
  <c r="P582" s="1"/>
  <c r="D744"/>
  <c r="P744" s="1"/>
  <c r="F684"/>
  <c r="D699"/>
  <c r="P699" s="1"/>
  <c r="D751"/>
  <c r="P751" s="1"/>
  <c r="D735"/>
  <c r="P735" s="1"/>
  <c r="F742"/>
  <c r="F717"/>
  <c r="F636"/>
  <c r="D760"/>
  <c r="P760" s="1"/>
  <c r="D720"/>
  <c r="P720" s="1"/>
  <c r="F724"/>
  <c r="F700"/>
  <c r="D704"/>
  <c r="P704" s="1"/>
  <c r="D752"/>
  <c r="P752" s="1"/>
  <c r="F648"/>
  <c r="F632"/>
  <c r="F712"/>
  <c r="F680"/>
  <c r="D664"/>
  <c r="P664" s="1"/>
  <c r="D764"/>
  <c r="P764" s="1"/>
  <c r="D748"/>
  <c r="P748" s="1"/>
  <c r="F696"/>
  <c r="F688"/>
  <c r="F676"/>
  <c r="F660"/>
  <c r="F644"/>
  <c r="F628"/>
  <c r="F620"/>
  <c r="D736"/>
  <c r="P736" s="1"/>
  <c r="D756"/>
  <c r="P756" s="1"/>
  <c r="F765"/>
  <c r="D711"/>
  <c r="P711" s="1"/>
  <c r="D758"/>
  <c r="P758" s="1"/>
  <c r="D707"/>
  <c r="P707" s="1"/>
  <c r="D743"/>
  <c r="P743" s="1"/>
  <c r="D738"/>
  <c r="P738" s="1"/>
  <c r="D727"/>
  <c r="P727" s="1"/>
  <c r="F766"/>
  <c r="D687"/>
  <c r="P687" s="1"/>
  <c r="D695"/>
  <c r="P695" s="1"/>
  <c r="D747"/>
  <c r="P747" s="1"/>
  <c r="D731"/>
  <c r="P731" s="1"/>
  <c r="D709"/>
  <c r="P709" s="1"/>
  <c r="D689"/>
  <c r="P689" s="1"/>
  <c r="D677"/>
  <c r="P677" s="1"/>
  <c r="D665"/>
  <c r="P665" s="1"/>
  <c r="D657"/>
  <c r="P657" s="1"/>
  <c r="D645"/>
  <c r="P645" s="1"/>
  <c r="D637"/>
  <c r="P637" s="1"/>
  <c r="D625"/>
  <c r="P625" s="1"/>
  <c r="D617"/>
  <c r="P617" s="1"/>
  <c r="D605"/>
  <c r="P605" s="1"/>
  <c r="D597"/>
  <c r="P597" s="1"/>
  <c r="D585"/>
  <c r="P585" s="1"/>
  <c r="D577"/>
  <c r="P577" s="1"/>
  <c r="D565"/>
  <c r="P565" s="1"/>
  <c r="D557"/>
  <c r="P557" s="1"/>
  <c r="D549"/>
  <c r="P549" s="1"/>
  <c r="D537"/>
  <c r="P537" s="1"/>
  <c r="D517"/>
  <c r="P517" s="1"/>
  <c r="D509"/>
  <c r="P509" s="1"/>
  <c r="D497"/>
  <c r="P497" s="1"/>
  <c r="D489"/>
  <c r="P489" s="1"/>
  <c r="D469"/>
  <c r="P469" s="1"/>
  <c r="D457"/>
  <c r="P457" s="1"/>
  <c r="D441"/>
  <c r="P441" s="1"/>
  <c r="D433"/>
  <c r="P433" s="1"/>
  <c r="D769"/>
  <c r="P769" s="1"/>
  <c r="F741"/>
  <c r="F725"/>
  <c r="D705"/>
  <c r="P705" s="1"/>
  <c r="D685"/>
  <c r="P685" s="1"/>
  <c r="D681"/>
  <c r="P681" s="1"/>
  <c r="D669"/>
  <c r="P669" s="1"/>
  <c r="D661"/>
  <c r="P661" s="1"/>
  <c r="D653"/>
  <c r="P653" s="1"/>
  <c r="D649"/>
  <c r="P649" s="1"/>
  <c r="D641"/>
  <c r="P641" s="1"/>
  <c r="D633"/>
  <c r="P633" s="1"/>
  <c r="D621"/>
  <c r="P621" s="1"/>
  <c r="D613"/>
  <c r="P613" s="1"/>
  <c r="D609"/>
  <c r="P609" s="1"/>
  <c r="D601"/>
  <c r="P601" s="1"/>
  <c r="D593"/>
  <c r="P593" s="1"/>
  <c r="D581"/>
  <c r="P581" s="1"/>
  <c r="D573"/>
  <c r="P573" s="1"/>
  <c r="D569"/>
  <c r="P569" s="1"/>
  <c r="D561"/>
  <c r="P561" s="1"/>
  <c r="D553"/>
  <c r="P553" s="1"/>
  <c r="D545"/>
  <c r="P545" s="1"/>
  <c r="D533"/>
  <c r="P533" s="1"/>
  <c r="D525"/>
  <c r="P525" s="1"/>
  <c r="D521"/>
  <c r="P521" s="1"/>
  <c r="D505"/>
  <c r="P505" s="1"/>
  <c r="D501"/>
  <c r="P501" s="1"/>
  <c r="D481"/>
  <c r="P481" s="1"/>
  <c r="D473"/>
  <c r="P473" s="1"/>
  <c r="D453"/>
  <c r="P453" s="1"/>
  <c r="D445"/>
  <c r="P445" s="1"/>
  <c r="D437"/>
  <c r="P437" s="1"/>
  <c r="F757"/>
  <c r="D761"/>
  <c r="P761" s="1"/>
  <c r="D753"/>
  <c r="P753" s="1"/>
  <c r="D745"/>
  <c r="P745" s="1"/>
  <c r="D737"/>
  <c r="P737" s="1"/>
  <c r="D729"/>
  <c r="P729" s="1"/>
  <c r="D721"/>
  <c r="P721" s="1"/>
  <c r="F771"/>
  <c r="D2"/>
  <c r="P2" s="1"/>
  <c r="H481" l="1"/>
  <c r="H621"/>
  <c r="H469"/>
  <c r="H605"/>
  <c r="H738"/>
  <c r="H582"/>
  <c r="H626"/>
  <c r="H762"/>
  <c r="H592"/>
  <c r="H381"/>
  <c r="H442"/>
  <c r="H247"/>
  <c r="H282"/>
  <c r="H316"/>
  <c r="H600"/>
  <c r="H2"/>
  <c r="H553"/>
  <c r="H613"/>
  <c r="H681"/>
  <c r="H509"/>
  <c r="H597"/>
  <c r="H677"/>
  <c r="H758"/>
  <c r="H748"/>
  <c r="H760"/>
  <c r="H714"/>
  <c r="H417"/>
  <c r="H475"/>
  <c r="H635"/>
  <c r="H540"/>
  <c r="H726"/>
  <c r="H560"/>
  <c r="H749"/>
  <c r="H542"/>
  <c r="H242"/>
  <c r="H364"/>
  <c r="H325"/>
  <c r="H286"/>
  <c r="H421"/>
  <c r="H519"/>
  <c r="H443"/>
  <c r="Q443" s="1"/>
  <c r="H532"/>
  <c r="H776"/>
  <c r="Q776" s="1"/>
  <c r="H721"/>
  <c r="H753"/>
  <c r="H445"/>
  <c r="H501"/>
  <c r="H533"/>
  <c r="H569"/>
  <c r="H601"/>
  <c r="H633"/>
  <c r="H661"/>
  <c r="H705"/>
  <c r="H433"/>
  <c r="H489"/>
  <c r="H537"/>
  <c r="H577"/>
  <c r="H617"/>
  <c r="H657"/>
  <c r="H709"/>
  <c r="H687"/>
  <c r="H743"/>
  <c r="H664"/>
  <c r="H699"/>
  <c r="H615"/>
  <c r="H574"/>
  <c r="H404"/>
  <c r="H511"/>
  <c r="H672"/>
  <c r="H520"/>
  <c r="H598"/>
  <c r="H715"/>
  <c r="H428"/>
  <c r="H409"/>
  <c r="H504"/>
  <c r="H610"/>
  <c r="H674"/>
  <c r="H392"/>
  <c r="H682"/>
  <c r="H462"/>
  <c r="H606"/>
  <c r="H467"/>
  <c r="H526"/>
  <c r="H414"/>
  <c r="H616"/>
  <c r="H312"/>
  <c r="H527"/>
  <c r="H308"/>
  <c r="H333"/>
  <c r="H380"/>
  <c r="H578"/>
  <c r="H264"/>
  <c r="H362"/>
  <c r="H728"/>
  <c r="H466"/>
  <c r="H361"/>
  <c r="H290"/>
  <c r="H206"/>
  <c r="H140"/>
  <c r="H464"/>
  <c r="H340"/>
  <c r="H452"/>
  <c r="H584"/>
  <c r="H460"/>
  <c r="H750"/>
  <c r="H455"/>
  <c r="H514"/>
  <c r="H630"/>
  <c r="H675"/>
  <c r="Q675" s="1"/>
  <c r="H777"/>
  <c r="H671"/>
  <c r="H179"/>
  <c r="H271"/>
  <c r="Q271" s="1"/>
  <c r="H11"/>
  <c r="H211"/>
  <c r="Q211" s="1"/>
  <c r="H367"/>
  <c r="H187"/>
  <c r="Q187" s="1"/>
  <c r="H307"/>
  <c r="H85"/>
  <c r="Q85" s="1"/>
  <c r="H257"/>
  <c r="H385"/>
  <c r="H37"/>
  <c r="H65"/>
  <c r="H89"/>
  <c r="H60"/>
  <c r="Q60" s="1"/>
  <c r="H56"/>
  <c r="H336"/>
  <c r="H4"/>
  <c r="H116"/>
  <c r="H232"/>
  <c r="H552"/>
  <c r="Q552" s="1"/>
  <c r="H456"/>
  <c r="H76"/>
  <c r="Q76" s="1"/>
  <c r="H104"/>
  <c r="H383"/>
  <c r="Q383" s="1"/>
  <c r="H175"/>
  <c r="H127"/>
  <c r="Q127" s="1"/>
  <c r="H191"/>
  <c r="H98"/>
  <c r="Q98" s="1"/>
  <c r="H398"/>
  <c r="H745"/>
  <c r="H561"/>
  <c r="H685"/>
  <c r="H565"/>
  <c r="H695"/>
  <c r="H751"/>
  <c r="H499"/>
  <c r="H655"/>
  <c r="H496"/>
  <c r="H377"/>
  <c r="H503"/>
  <c r="H683"/>
  <c r="H570"/>
  <c r="H435"/>
  <c r="H572"/>
  <c r="H429"/>
  <c r="H579"/>
  <c r="Q579" s="1"/>
  <c r="H723"/>
  <c r="H171"/>
  <c r="Q171" s="1"/>
  <c r="H311"/>
  <c r="H91"/>
  <c r="H335"/>
  <c r="H135"/>
  <c r="Q135" s="1"/>
  <c r="H77"/>
  <c r="Q77" s="1"/>
  <c r="H253"/>
  <c r="Q253" s="1"/>
  <c r="B253" i="5" s="1"/>
  <c r="H339" i="2"/>
  <c r="H201"/>
  <c r="Q201" s="1"/>
  <c r="H61"/>
  <c r="Q61" s="1"/>
  <c r="B61" i="5" s="1"/>
  <c r="H29" i="2"/>
  <c r="Q29" s="1"/>
  <c r="B29" i="5" s="1"/>
  <c r="H28" i="2"/>
  <c r="H40"/>
  <c r="Q40" s="1"/>
  <c r="H200"/>
  <c r="H300"/>
  <c r="Q300" s="1"/>
  <c r="H96"/>
  <c r="H216"/>
  <c r="Q216" s="1"/>
  <c r="H384"/>
  <c r="H368"/>
  <c r="Q368" s="1"/>
  <c r="H16"/>
  <c r="H119"/>
  <c r="Q119" s="1"/>
  <c r="H83"/>
  <c r="H163"/>
  <c r="Q163" s="1"/>
  <c r="H402"/>
  <c r="H10"/>
  <c r="Q10" s="1"/>
  <c r="H330"/>
  <c r="Q330" s="1"/>
  <c r="B330" i="5" s="1"/>
  <c r="H525" i="2"/>
  <c r="H653"/>
  <c r="H517"/>
  <c r="H689"/>
  <c r="H764"/>
  <c r="H480"/>
  <c r="H396"/>
  <c r="H602"/>
  <c r="H566"/>
  <c r="H273"/>
  <c r="H353"/>
  <c r="H202"/>
  <c r="H403"/>
  <c r="H706"/>
  <c r="H642"/>
  <c r="H779"/>
  <c r="H521"/>
  <c r="H457"/>
  <c r="H727"/>
  <c r="H744"/>
  <c r="H640"/>
  <c r="H419"/>
  <c r="H719"/>
  <c r="H506"/>
  <c r="H658"/>
  <c r="Q658" s="1"/>
  <c r="H267"/>
  <c r="H111"/>
  <c r="H295"/>
  <c r="H327"/>
  <c r="Q327" s="1"/>
  <c r="H169"/>
  <c r="Q169" s="1"/>
  <c r="H181"/>
  <c r="Q181" s="1"/>
  <c r="H365"/>
  <c r="H345"/>
  <c r="Q345" s="1"/>
  <c r="H259"/>
  <c r="H357"/>
  <c r="Q357" s="1"/>
  <c r="H157"/>
  <c r="Q157" s="1"/>
  <c r="H53"/>
  <c r="Q53" s="1"/>
  <c r="H193"/>
  <c r="Q193" s="1"/>
  <c r="B193" i="5" s="1"/>
  <c r="H328" i="2"/>
  <c r="H12"/>
  <c r="H188"/>
  <c r="H276"/>
  <c r="Q276" s="1"/>
  <c r="H48"/>
  <c r="Q48" s="1"/>
  <c r="H184"/>
  <c r="Q184" s="1"/>
  <c r="H332"/>
  <c r="Q332" s="1"/>
  <c r="H112"/>
  <c r="H192"/>
  <c r="Q192" s="1"/>
  <c r="H52"/>
  <c r="H32"/>
  <c r="Q32" s="1"/>
  <c r="H594"/>
  <c r="Q594" s="1"/>
  <c r="C594" i="9" s="1"/>
  <c r="H366" i="2"/>
  <c r="Q366" s="1"/>
  <c r="H174"/>
  <c r="Q174" s="1"/>
  <c r="C174" i="9" s="1"/>
  <c r="H250" i="2"/>
  <c r="Q250" s="1"/>
  <c r="B250" i="5" s="1"/>
  <c r="H437" i="2"/>
  <c r="H593"/>
  <c r="Q593" s="1"/>
  <c r="H769"/>
  <c r="H645"/>
  <c r="H711"/>
  <c r="H755"/>
  <c r="H483"/>
  <c r="H551"/>
  <c r="H547"/>
  <c r="H484"/>
  <c r="H251"/>
  <c r="H371"/>
  <c r="H588"/>
  <c r="H141"/>
  <c r="H510"/>
  <c r="H571"/>
  <c r="Q571" s="1"/>
  <c r="H737"/>
  <c r="H473"/>
  <c r="H581"/>
  <c r="H649"/>
  <c r="H557"/>
  <c r="H637"/>
  <c r="H747"/>
  <c r="H736"/>
  <c r="H704"/>
  <c r="H735"/>
  <c r="H730"/>
  <c r="H550"/>
  <c r="H406"/>
  <c r="H458"/>
  <c r="H512"/>
  <c r="H358"/>
  <c r="H739"/>
  <c r="H663"/>
  <c r="H349"/>
  <c r="H507"/>
  <c r="H703"/>
  <c r="H415"/>
  <c r="H379"/>
  <c r="H562"/>
  <c r="H679"/>
  <c r="H619"/>
  <c r="Q619" s="1"/>
  <c r="H729"/>
  <c r="H761"/>
  <c r="H453"/>
  <c r="H505"/>
  <c r="H545"/>
  <c r="H573"/>
  <c r="H609"/>
  <c r="H641"/>
  <c r="H669"/>
  <c r="H441"/>
  <c r="H497"/>
  <c r="H549"/>
  <c r="H585"/>
  <c r="H625"/>
  <c r="H665"/>
  <c r="H731"/>
  <c r="H707"/>
  <c r="H756"/>
  <c r="H752"/>
  <c r="H720"/>
  <c r="H623"/>
  <c r="H670"/>
  <c r="H413"/>
  <c r="H516"/>
  <c r="H716"/>
  <c r="H436"/>
  <c r="H614"/>
  <c r="H378"/>
  <c r="H624"/>
  <c r="H488"/>
  <c r="H448"/>
  <c r="H536"/>
  <c r="H373"/>
  <c r="H342"/>
  <c r="H423"/>
  <c r="H401"/>
  <c r="H476"/>
  <c r="H678"/>
  <c r="H618"/>
  <c r="H495"/>
  <c r="H531"/>
  <c r="H518"/>
  <c r="H634"/>
  <c r="H321"/>
  <c r="H341"/>
  <c r="H454"/>
  <c r="H586"/>
  <c r="H283"/>
  <c r="H647"/>
  <c r="H639"/>
  <c r="H524"/>
  <c r="H205"/>
  <c r="H136"/>
  <c r="H534"/>
  <c r="H348"/>
  <c r="H498"/>
  <c r="H608"/>
  <c r="H474"/>
  <c r="H638"/>
  <c r="H650"/>
  <c r="H654"/>
  <c r="H603"/>
  <c r="H425"/>
  <c r="H482"/>
  <c r="H195"/>
  <c r="H31"/>
  <c r="H263"/>
  <c r="H319"/>
  <c r="Q319" s="1"/>
  <c r="H463"/>
  <c r="H223"/>
  <c r="H411"/>
  <c r="H393"/>
  <c r="Q393" s="1"/>
  <c r="H93"/>
  <c r="H213"/>
  <c r="H269"/>
  <c r="H129"/>
  <c r="Q129" s="1"/>
  <c r="H45"/>
  <c r="H25"/>
  <c r="Q25" s="1"/>
  <c r="H225"/>
  <c r="H149"/>
  <c r="Q149" s="1"/>
  <c r="H68"/>
  <c r="H84"/>
  <c r="Q84" s="1"/>
  <c r="H148"/>
  <c r="H24"/>
  <c r="Q24" s="1"/>
  <c r="H172"/>
  <c r="Q172" s="1"/>
  <c r="B172" i="5" s="1"/>
  <c r="H320" i="2"/>
  <c r="Q320" s="1"/>
  <c r="H168"/>
  <c r="H144"/>
  <c r="H124"/>
  <c r="H352"/>
  <c r="Q352" s="1"/>
  <c r="H8"/>
  <c r="H343"/>
  <c r="Q343" s="1"/>
  <c r="H156"/>
  <c r="Q156" s="1"/>
  <c r="H70"/>
  <c r="Q70" s="1"/>
  <c r="H158"/>
  <c r="H126"/>
  <c r="Q126" s="1"/>
  <c r="H470"/>
  <c r="Q470" s="1"/>
  <c r="B470" i="5" s="1"/>
  <c r="J169" i="2"/>
  <c r="K365"/>
  <c r="K12"/>
  <c r="J188"/>
  <c r="Q188"/>
  <c r="C48" i="5"/>
  <c r="K184" i="2"/>
  <c r="J332"/>
  <c r="D192" i="9"/>
  <c r="C52" i="5"/>
  <c r="C32"/>
  <c r="C366"/>
  <c r="D148" i="9"/>
  <c r="J8" i="2"/>
  <c r="C156" i="5"/>
  <c r="C70"/>
  <c r="D470" i="9"/>
  <c r="J135" i="2"/>
  <c r="D181" i="9"/>
  <c r="D357"/>
  <c r="D157"/>
  <c r="K276" i="2"/>
  <c r="J257"/>
  <c r="K4"/>
  <c r="Q4"/>
  <c r="D76" i="9"/>
  <c r="C175" i="5"/>
  <c r="Q175" i="2"/>
  <c r="C77" i="5"/>
  <c r="D339" i="9"/>
  <c r="Q339" i="2"/>
  <c r="C339" i="9" s="1"/>
  <c r="C201" i="5"/>
  <c r="K61" i="2"/>
  <c r="J29"/>
  <c r="J28"/>
  <c r="Q28"/>
  <c r="C40" i="5"/>
  <c r="Q200" i="2"/>
  <c r="C300" i="5"/>
  <c r="C96"/>
  <c r="C216"/>
  <c r="C384"/>
  <c r="C368"/>
  <c r="C16"/>
  <c r="J119" i="2"/>
  <c r="K83"/>
  <c r="J163"/>
  <c r="J402"/>
  <c r="K339"/>
  <c r="K253"/>
  <c r="Q16"/>
  <c r="B16" i="5" s="1"/>
  <c r="J16" i="2"/>
  <c r="J96"/>
  <c r="K40"/>
  <c r="K29"/>
  <c r="C253" i="5"/>
  <c r="C200"/>
  <c r="C8"/>
  <c r="C181"/>
  <c r="J201" i="2"/>
  <c r="J40"/>
  <c r="K28"/>
  <c r="C28" i="5"/>
  <c r="D29" i="9"/>
  <c r="C29" i="5"/>
  <c r="C61"/>
  <c r="D96" i="9"/>
  <c r="C339" i="5"/>
  <c r="J61" i="2"/>
  <c r="J200"/>
  <c r="J339"/>
  <c r="D77" i="9"/>
  <c r="Q384" i="2"/>
  <c r="J77"/>
  <c r="K96"/>
  <c r="K216"/>
  <c r="K384"/>
  <c r="K402"/>
  <c r="K201"/>
  <c r="D253" i="9"/>
  <c r="Q96" i="2"/>
  <c r="B96" i="5" s="1"/>
  <c r="D216" i="9"/>
  <c r="C604"/>
  <c r="C69"/>
  <c r="B69" i="5"/>
  <c r="C478" i="9"/>
  <c r="C590"/>
  <c r="C694"/>
  <c r="B694" i="5"/>
  <c r="C754" i="9"/>
  <c r="C770"/>
  <c r="B770" i="5"/>
  <c r="C226" i="9"/>
  <c r="C317"/>
  <c r="C338"/>
  <c r="C412"/>
  <c r="C508"/>
  <c r="C690"/>
  <c r="C718"/>
  <c r="C7"/>
  <c r="C55"/>
  <c r="C88"/>
  <c r="C108"/>
  <c r="C105"/>
  <c r="C204"/>
  <c r="B204" i="5"/>
  <c r="C303" i="9"/>
  <c r="C260"/>
  <c r="C294"/>
  <c r="C306"/>
  <c r="C369"/>
  <c r="C500"/>
  <c r="C620"/>
  <c r="C668"/>
  <c r="B668" i="5"/>
  <c r="C688" i="9"/>
  <c r="C20"/>
  <c r="B20" i="5"/>
  <c r="C62" i="9"/>
  <c r="C81"/>
  <c r="C128"/>
  <c r="C176"/>
  <c r="C220"/>
  <c r="C277"/>
  <c r="C222"/>
  <c r="C301"/>
  <c r="B301" i="5"/>
  <c r="C374" i="9"/>
  <c r="C528"/>
  <c r="C708"/>
  <c r="C41"/>
  <c r="B41" i="5"/>
  <c r="C80" i="9"/>
  <c r="C132"/>
  <c r="C236"/>
  <c r="C238"/>
  <c r="B238" i="5"/>
  <c r="C252" i="9"/>
  <c r="C265"/>
  <c r="C288"/>
  <c r="C314"/>
  <c r="C684"/>
  <c r="C164"/>
  <c r="C166"/>
  <c r="C227"/>
  <c r="C287"/>
  <c r="B287" i="5"/>
  <c r="C322" i="9"/>
  <c r="C667"/>
  <c r="C724"/>
  <c r="C47"/>
  <c r="C388"/>
  <c r="C131"/>
  <c r="C159"/>
  <c r="B159" i="5"/>
  <c r="C207" i="9"/>
  <c r="C239"/>
  <c r="C299"/>
  <c r="C351"/>
  <c r="C407"/>
  <c r="C515"/>
  <c r="C575"/>
  <c r="C607"/>
  <c r="B607" i="5"/>
  <c r="C659" i="9"/>
  <c r="C434"/>
  <c r="C741"/>
  <c r="C162"/>
  <c r="C194"/>
  <c r="C249"/>
  <c r="C281"/>
  <c r="B281" i="5"/>
  <c r="C354" i="9"/>
  <c r="C472"/>
  <c r="C632"/>
  <c r="C6"/>
  <c r="C49"/>
  <c r="C100"/>
  <c r="B100" i="5"/>
  <c r="C137" i="9"/>
  <c r="C177"/>
  <c r="B177" i="5"/>
  <c r="C246" i="9"/>
  <c r="C420"/>
  <c r="C228"/>
  <c r="B228" i="5"/>
  <c r="C292" i="9"/>
  <c r="C408"/>
  <c r="C13"/>
  <c r="C459"/>
  <c r="C107"/>
  <c r="C203"/>
  <c r="B203" i="5"/>
  <c r="C279" i="9"/>
  <c r="C395"/>
  <c r="C559"/>
  <c r="C651"/>
  <c r="C426"/>
  <c r="C438"/>
  <c r="C538"/>
  <c r="C75"/>
  <c r="C189"/>
  <c r="C214"/>
  <c r="C370"/>
  <c r="C297"/>
  <c r="C334"/>
  <c r="C399"/>
  <c r="C628"/>
  <c r="C700"/>
  <c r="C725"/>
  <c r="C757"/>
  <c r="C152"/>
  <c r="B152" i="5"/>
  <c r="C186" i="9"/>
  <c r="C230"/>
  <c r="C244"/>
  <c r="C266"/>
  <c r="C285"/>
  <c r="C350"/>
  <c r="C389"/>
  <c r="B389" i="5"/>
  <c r="C548" i="9"/>
  <c r="C576"/>
  <c r="C676"/>
  <c r="C21"/>
  <c r="C44"/>
  <c r="C64"/>
  <c r="B64" i="5"/>
  <c r="C73" i="9"/>
  <c r="C82"/>
  <c r="C117"/>
  <c r="C130"/>
  <c r="B130" i="5"/>
  <c r="C153" i="9"/>
  <c r="C165"/>
  <c r="C229"/>
  <c r="C344"/>
  <c r="C397"/>
  <c r="C209"/>
  <c r="B209" i="5"/>
  <c r="C258" i="9"/>
  <c r="C199"/>
  <c r="C309"/>
  <c r="C387"/>
  <c r="C424"/>
  <c r="B424" i="5"/>
  <c r="C768" i="9"/>
  <c r="C33"/>
  <c r="C145"/>
  <c r="C272"/>
  <c r="C722"/>
  <c r="C59"/>
  <c r="C143"/>
  <c r="C167"/>
  <c r="C243"/>
  <c r="C323"/>
  <c r="B323" i="5"/>
  <c r="C355" i="9"/>
  <c r="C451"/>
  <c r="C539"/>
  <c r="C583"/>
  <c r="C631"/>
  <c r="C771"/>
  <c r="C79"/>
  <c r="C161"/>
  <c r="C224"/>
  <c r="C313"/>
  <c r="C717"/>
  <c r="C765"/>
  <c r="C178"/>
  <c r="C234"/>
  <c r="B234" i="5"/>
  <c r="C262" i="9"/>
  <c r="C289"/>
  <c r="C564"/>
  <c r="C652"/>
  <c r="C38"/>
  <c r="C78"/>
  <c r="B78" i="5"/>
  <c r="C125" i="9"/>
  <c r="C160"/>
  <c r="C221"/>
  <c r="C337"/>
  <c r="C326"/>
  <c r="C535"/>
  <c r="C113"/>
  <c r="C197"/>
  <c r="C15"/>
  <c r="C151"/>
  <c r="C235"/>
  <c r="C347"/>
  <c r="C479"/>
  <c r="B479" i="5"/>
  <c r="C595" i="9"/>
  <c r="C394"/>
  <c r="C502"/>
  <c r="C22"/>
  <c r="C170"/>
  <c r="C422"/>
  <c r="B422" i="5"/>
  <c r="C430" i="9"/>
  <c r="C446"/>
  <c r="C490"/>
  <c r="C530"/>
  <c r="B530" i="5"/>
  <c r="C546" i="9"/>
  <c r="C666"/>
  <c r="C742"/>
  <c r="C766"/>
  <c r="C138"/>
  <c r="C296"/>
  <c r="C304"/>
  <c r="C329"/>
  <c r="B329" i="5"/>
  <c r="C386" i="9"/>
  <c r="C416"/>
  <c r="C622"/>
  <c r="C686"/>
  <c r="B686" i="5"/>
  <c r="C712" i="9"/>
  <c r="C740"/>
  <c r="C26"/>
  <c r="C50"/>
  <c r="C94"/>
  <c r="C118"/>
  <c r="C67"/>
  <c r="C150"/>
  <c r="C254"/>
  <c r="C375"/>
  <c r="B375" i="5"/>
  <c r="C284" i="9"/>
  <c r="B284" i="5"/>
  <c r="C298" i="9"/>
  <c r="C310"/>
  <c r="C440"/>
  <c r="C580"/>
  <c r="C636"/>
  <c r="C680"/>
  <c r="C14"/>
  <c r="C72"/>
  <c r="C106"/>
  <c r="C146"/>
  <c r="C198"/>
  <c r="B198" i="5"/>
  <c r="C190" i="9"/>
  <c r="C255"/>
  <c r="C318"/>
  <c r="C431"/>
  <c r="C556"/>
  <c r="C18"/>
  <c r="B18" i="5"/>
  <c r="C109" i="9"/>
  <c r="C180"/>
  <c r="C210"/>
  <c r="B210" i="5"/>
  <c r="C248" i="9"/>
  <c r="C256"/>
  <c r="B256" i="5"/>
  <c r="C270" i="9"/>
  <c r="C302"/>
  <c r="B302" i="5"/>
  <c r="C612" i="9"/>
  <c r="C57"/>
  <c r="C110"/>
  <c r="C133"/>
  <c r="B133" i="5"/>
  <c r="C182" i="9"/>
  <c r="C278"/>
  <c r="B278" i="5"/>
  <c r="C305" i="9"/>
  <c r="C692"/>
  <c r="C23"/>
  <c r="C71"/>
  <c r="C185"/>
  <c r="C324"/>
  <c r="C696"/>
  <c r="B696" i="5"/>
  <c r="C87" i="9"/>
  <c r="C147"/>
  <c r="B147" i="5"/>
  <c r="C183" i="9"/>
  <c r="C231"/>
  <c r="B231" i="5"/>
  <c r="C275" i="9"/>
  <c r="C331"/>
  <c r="C359"/>
  <c r="C471"/>
  <c r="C555"/>
  <c r="C587"/>
  <c r="C643"/>
  <c r="K250" i="2"/>
  <c r="K366"/>
  <c r="J594"/>
  <c r="J32"/>
  <c r="J52"/>
  <c r="Q12"/>
  <c r="J174"/>
  <c r="D174" i="9"/>
  <c r="C250" i="5"/>
  <c r="C594"/>
  <c r="C174"/>
  <c r="J48" i="2"/>
  <c r="K32"/>
  <c r="K174"/>
  <c r="J250"/>
  <c r="J366"/>
  <c r="K52"/>
  <c r="K594"/>
  <c r="D250" i="9"/>
  <c r="D366"/>
  <c r="Q52" i="2"/>
  <c r="D594" i="9"/>
  <c r="J31" i="2"/>
  <c r="K263"/>
  <c r="K463"/>
  <c r="B174" i="5"/>
  <c r="B161"/>
  <c r="B317"/>
  <c r="B508"/>
  <c r="B700"/>
  <c r="B431"/>
  <c r="B221"/>
  <c r="B490"/>
  <c r="B182"/>
  <c r="B47"/>
  <c r="B118"/>
  <c r="B227"/>
  <c r="B248"/>
  <c r="B266"/>
  <c r="B294"/>
  <c r="J10" i="2"/>
  <c r="J330"/>
  <c r="K10"/>
  <c r="K330"/>
  <c r="K89"/>
  <c r="C10" i="5"/>
  <c r="B313"/>
  <c r="B500"/>
  <c r="B556"/>
  <c r="B399"/>
  <c r="B478"/>
  <c r="B214"/>
  <c r="B87"/>
  <c r="B183"/>
  <c r="B226"/>
  <c r="K223" i="2"/>
  <c r="J411"/>
  <c r="K129"/>
  <c r="K149"/>
  <c r="K148"/>
  <c r="J175"/>
  <c r="J398"/>
  <c r="K119"/>
  <c r="D402" i="9"/>
  <c r="J336" i="2"/>
  <c r="J83"/>
  <c r="J307"/>
  <c r="K56"/>
  <c r="K163"/>
  <c r="D10" i="9"/>
  <c r="D330"/>
  <c r="Q83" i="2"/>
  <c r="C552" i="5"/>
  <c r="C330"/>
  <c r="C119"/>
  <c r="B128"/>
  <c r="B412"/>
  <c r="B632"/>
  <c r="B55"/>
  <c r="B535"/>
  <c r="B81"/>
  <c r="B515"/>
  <c r="B595"/>
  <c r="B59"/>
  <c r="B170"/>
  <c r="B197"/>
  <c r="B369"/>
  <c r="B258"/>
  <c r="B160"/>
  <c r="B676"/>
  <c r="B459"/>
  <c r="B279"/>
  <c r="B33"/>
  <c r="B73"/>
  <c r="B298"/>
  <c r="B337"/>
  <c r="B117"/>
  <c r="B292"/>
  <c r="Q215" i="2"/>
  <c r="J263"/>
  <c r="Q241"/>
  <c r="K31"/>
  <c r="K319"/>
  <c r="J463"/>
  <c r="K335"/>
  <c r="K135"/>
  <c r="D201" i="9"/>
  <c r="D28"/>
  <c r="B28" i="5"/>
  <c r="D40" i="9"/>
  <c r="D200"/>
  <c r="D300"/>
  <c r="D384"/>
  <c r="D368"/>
  <c r="D16"/>
  <c r="D52"/>
  <c r="D32"/>
  <c r="B594" i="5"/>
  <c r="B420"/>
  <c r="B309"/>
  <c r="B167"/>
  <c r="B351"/>
  <c r="B272"/>
  <c r="B612"/>
  <c r="J654" i="2"/>
  <c r="K271"/>
  <c r="K11"/>
  <c r="K211"/>
  <c r="K367"/>
  <c r="J187"/>
  <c r="K327"/>
  <c r="C169" i="5"/>
  <c r="C365"/>
  <c r="D345" i="9"/>
  <c r="C259" i="5"/>
  <c r="C357"/>
  <c r="C157"/>
  <c r="D53" i="9"/>
  <c r="J193" i="2"/>
  <c r="D328" i="9"/>
  <c r="D12"/>
  <c r="D188"/>
  <c r="D276"/>
  <c r="D184"/>
  <c r="D332"/>
  <c r="D112"/>
  <c r="J192" i="2"/>
  <c r="D8" i="9"/>
  <c r="D343"/>
  <c r="D156"/>
  <c r="C158" i="5"/>
  <c r="K126" i="2"/>
  <c r="C470" i="5"/>
  <c r="B105"/>
  <c r="B132"/>
  <c r="B180"/>
  <c r="B416"/>
  <c r="B688"/>
  <c r="B255"/>
  <c r="B539"/>
  <c r="B631"/>
  <c r="B246"/>
  <c r="B109"/>
  <c r="B643"/>
  <c r="B26"/>
  <c r="B318"/>
  <c r="B71"/>
  <c r="B575"/>
  <c r="B692"/>
  <c r="B397"/>
  <c r="B690"/>
  <c r="K179" i="2"/>
  <c r="J267"/>
  <c r="K171"/>
  <c r="J311"/>
  <c r="J91"/>
  <c r="J223"/>
  <c r="K411"/>
  <c r="Q93"/>
  <c r="D213" i="9"/>
  <c r="D269"/>
  <c r="D45"/>
  <c r="J225" i="2"/>
  <c r="D149" i="9"/>
  <c r="C68" i="5"/>
  <c r="D84" i="9"/>
  <c r="C148" i="5"/>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D83"/>
  <c r="D163"/>
  <c r="C402"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Q213" i="2"/>
  <c r="Q398"/>
  <c r="C24" i="5"/>
  <c r="B236"/>
  <c r="K320" i="2"/>
  <c r="D98" i="9"/>
  <c r="B146" i="5"/>
  <c r="C398"/>
  <c r="C84"/>
  <c r="C93"/>
  <c r="J98" i="2"/>
  <c r="K225"/>
  <c r="J168"/>
  <c r="K25"/>
  <c r="K45"/>
  <c r="B13" i="5"/>
  <c r="Q660" i="2"/>
  <c r="K124"/>
  <c r="K98"/>
  <c r="Q45"/>
  <c r="C127" i="5"/>
  <c r="C25"/>
  <c r="C393"/>
  <c r="D68" i="9"/>
  <c r="C129" i="5"/>
  <c r="B190"/>
  <c r="C163"/>
  <c r="D119" i="9"/>
  <c r="Q402" i="2"/>
  <c r="B757" i="5"/>
  <c r="J70" i="2"/>
  <c r="J470"/>
  <c r="J365"/>
  <c r="J276"/>
  <c r="J328"/>
  <c r="J259"/>
  <c r="J319"/>
  <c r="J343"/>
  <c r="K8"/>
  <c r="K48"/>
  <c r="K156"/>
  <c r="K259"/>
  <c r="K470"/>
  <c r="K53"/>
  <c r="K181"/>
  <c r="K357"/>
  <c r="D158" i="9"/>
  <c r="C12" i="5"/>
  <c r="Q112" i="2"/>
  <c r="C345" i="5"/>
  <c r="C193"/>
  <c r="Q158" i="2"/>
  <c r="J158"/>
  <c r="J184"/>
  <c r="B395" i="5"/>
  <c r="B620"/>
  <c r="B15"/>
  <c r="J126" i="2"/>
  <c r="J181"/>
  <c r="J357"/>
  <c r="K192"/>
  <c r="K332"/>
  <c r="K343"/>
  <c r="K158"/>
  <c r="K157"/>
  <c r="K193"/>
  <c r="K345"/>
  <c r="D70" i="9"/>
  <c r="D126"/>
  <c r="C112" i="5"/>
  <c r="C126"/>
  <c r="D169" i="9"/>
  <c r="D193"/>
  <c r="Q365" i="2"/>
  <c r="C53" i="5"/>
  <c r="Q328" i="2"/>
  <c r="D48" i="9"/>
  <c r="C192" i="5"/>
  <c r="C343"/>
  <c r="Q259" i="2"/>
  <c r="B176" i="5"/>
  <c r="J53" i="2"/>
  <c r="J157"/>
  <c r="J345"/>
  <c r="J12"/>
  <c r="J112"/>
  <c r="J156"/>
  <c r="K112"/>
  <c r="K188"/>
  <c r="K328"/>
  <c r="K70"/>
  <c r="K169"/>
  <c r="C184" i="5"/>
  <c r="C332"/>
  <c r="Q8" i="2"/>
  <c r="D365" i="9"/>
  <c r="C276" i="5"/>
  <c r="C188"/>
  <c r="C328"/>
  <c r="D259" i="9"/>
  <c r="J211" i="2"/>
  <c r="J11"/>
  <c r="J367"/>
  <c r="K187"/>
  <c r="J93"/>
  <c r="J213"/>
  <c r="J393"/>
  <c r="J124"/>
  <c r="J148"/>
  <c r="J320"/>
  <c r="J127"/>
  <c r="J383"/>
  <c r="C213" i="5"/>
  <c r="C45"/>
  <c r="C172"/>
  <c r="Q191" i="2"/>
  <c r="D129" i="9"/>
  <c r="Q144" i="2"/>
  <c r="D124" i="9"/>
  <c r="Q68" i="2"/>
  <c r="Q124"/>
  <c r="Q269"/>
  <c r="Q168"/>
  <c r="Q225"/>
  <c r="B407" i="5"/>
  <c r="K68" i="2"/>
  <c r="K144"/>
  <c r="K269"/>
  <c r="B339" i="5"/>
  <c r="J25" i="2"/>
  <c r="J45"/>
  <c r="J24"/>
  <c r="J68"/>
  <c r="J144"/>
  <c r="J191"/>
  <c r="K24"/>
  <c r="K84"/>
  <c r="K172"/>
  <c r="K383"/>
  <c r="K93"/>
  <c r="K213"/>
  <c r="C383" i="5"/>
  <c r="C191"/>
  <c r="D25" i="9"/>
  <c r="D93"/>
  <c r="D225"/>
  <c r="D393"/>
  <c r="C144" i="5"/>
  <c r="D24" i="9"/>
  <c r="D168"/>
  <c r="C269" i="5"/>
  <c r="C168"/>
  <c r="C225"/>
  <c r="C352"/>
  <c r="Q148" i="2"/>
  <c r="B239" i="5"/>
  <c r="J129" i="2"/>
  <c r="J149"/>
  <c r="J269"/>
  <c r="J84"/>
  <c r="J172"/>
  <c r="J352"/>
  <c r="J111"/>
  <c r="J327"/>
  <c r="K352"/>
  <c r="K127"/>
  <c r="K175"/>
  <c r="K393"/>
  <c r="C149" i="5"/>
  <c r="C320"/>
  <c r="K267" i="2"/>
  <c r="B7" i="5"/>
  <c r="B472"/>
  <c r="J4" i="2"/>
  <c r="J56"/>
  <c r="Q648"/>
  <c r="C65" i="5"/>
  <c r="C456"/>
  <c r="C336"/>
  <c r="B334"/>
  <c r="B125"/>
  <c r="J271" i="2"/>
  <c r="K336"/>
  <c r="K385"/>
  <c r="D89" i="9"/>
  <c r="C4" i="5"/>
  <c r="B265"/>
  <c r="B143"/>
  <c r="J89" i="2"/>
  <c r="J385"/>
  <c r="J104"/>
  <c r="J552"/>
  <c r="K104"/>
  <c r="K552"/>
  <c r="K37"/>
  <c r="K85"/>
  <c r="Q104"/>
  <c r="Q232"/>
  <c r="Q385"/>
  <c r="D85" i="9"/>
  <c r="D257"/>
  <c r="Q257" i="2"/>
  <c r="Q116"/>
  <c r="C85" i="5"/>
  <c r="C76"/>
  <c r="B199"/>
  <c r="B288"/>
  <c r="B110"/>
  <c r="J37" i="2"/>
  <c r="J116"/>
  <c r="K116"/>
  <c r="K295"/>
  <c r="K65"/>
  <c r="C60" i="5"/>
  <c r="C104"/>
  <c r="C232"/>
  <c r="C385"/>
  <c r="C257"/>
  <c r="C116"/>
  <c r="D56" i="9"/>
  <c r="Q37" i="2"/>
  <c r="Q56"/>
  <c r="Q89"/>
  <c r="B113" i="5"/>
  <c r="J65" i="2"/>
  <c r="J60"/>
  <c r="J76"/>
  <c r="J232"/>
  <c r="J456"/>
  <c r="J335"/>
  <c r="B583" i="5"/>
  <c r="K60" i="2"/>
  <c r="K232"/>
  <c r="K456"/>
  <c r="Q65"/>
  <c r="D37" i="9"/>
  <c r="Q456" i="2"/>
  <c r="Q336"/>
  <c r="B166" i="5"/>
  <c r="B72"/>
  <c r="B440"/>
  <c r="Q43" i="2"/>
  <c r="K91"/>
  <c r="B667" i="5"/>
  <c r="B388"/>
  <c r="B106"/>
  <c r="J195" i="2"/>
  <c r="B310" i="5"/>
  <c r="B44"/>
  <c r="B80"/>
  <c r="B580"/>
  <c r="B636"/>
  <c r="B724"/>
  <c r="B576"/>
  <c r="B548"/>
  <c r="Q51" i="2"/>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Q111" i="2"/>
  <c r="C111" i="5"/>
  <c r="D111" i="9"/>
  <c r="Q295" i="2"/>
  <c r="C295" i="5"/>
  <c r="D295" i="9"/>
  <c r="Q335" i="2"/>
  <c r="C335" i="5"/>
  <c r="D335" i="9"/>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Q267" i="2"/>
  <c r="C267" i="5"/>
  <c r="D267" i="9"/>
  <c r="Q31" i="2"/>
  <c r="C31" i="5"/>
  <c r="D31" i="9"/>
  <c r="Q263" i="2"/>
  <c r="C263" i="5"/>
  <c r="D263" i="9"/>
  <c r="C319" i="5"/>
  <c r="D319" i="9"/>
  <c r="Q463" i="2"/>
  <c r="C463" i="5"/>
  <c r="D463" i="9"/>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Q195" i="2"/>
  <c r="C195" i="5"/>
  <c r="D195" i="9"/>
  <c r="C271" i="5"/>
  <c r="D271" i="9"/>
  <c r="Q11" i="2"/>
  <c r="C11" i="5"/>
  <c r="D11" i="9"/>
  <c r="C211" i="5"/>
  <c r="D211" i="9"/>
  <c r="Q367" i="2"/>
  <c r="C367" i="5"/>
  <c r="D367" i="9"/>
  <c r="C187" i="5"/>
  <c r="D187" i="9"/>
  <c r="Q223" i="2"/>
  <c r="C223" i="5"/>
  <c r="D223" i="9"/>
  <c r="Q411" i="2"/>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Q482" i="2"/>
  <c r="C482" i="5"/>
  <c r="D482" i="9"/>
  <c r="Q179" i="2"/>
  <c r="C179" i="5"/>
  <c r="D179" i="9"/>
  <c r="C171" i="5"/>
  <c r="D171" i="9"/>
  <c r="Q311" i="2"/>
  <c r="C311" i="5"/>
  <c r="D311" i="9"/>
  <c r="Q91" i="2"/>
  <c r="C91" i="5"/>
  <c r="D91" i="9"/>
  <c r="Q307" i="2"/>
  <c r="C307" i="5"/>
  <c r="D307" i="9"/>
  <c r="Q638" i="2"/>
  <c r="K638"/>
  <c r="Q650"/>
  <c r="K650"/>
  <c r="Q654"/>
  <c r="K654"/>
  <c r="Q603"/>
  <c r="K603"/>
  <c r="K658"/>
  <c r="K443"/>
  <c r="Q679"/>
  <c r="K679"/>
  <c r="Q532"/>
  <c r="K532"/>
  <c r="Q425"/>
  <c r="K425"/>
  <c r="Q671"/>
  <c r="K671"/>
  <c r="Q455"/>
  <c r="K455"/>
  <c r="Q514"/>
  <c r="K514"/>
  <c r="Q630"/>
  <c r="K630"/>
  <c r="K675"/>
  <c r="Q723"/>
  <c r="K723"/>
  <c r="Q429"/>
  <c r="K429"/>
  <c r="Q706"/>
  <c r="K706"/>
  <c r="K579"/>
  <c r="K571"/>
  <c r="Q642"/>
  <c r="K642"/>
  <c r="K619"/>
  <c r="Q644"/>
  <c r="J425"/>
  <c r="J532"/>
  <c r="J723"/>
  <c r="J671"/>
  <c r="J777"/>
  <c r="Q779"/>
  <c r="J779"/>
  <c r="J776"/>
  <c r="J642"/>
  <c r="J429"/>
  <c r="J619"/>
  <c r="J443"/>
  <c r="J603"/>
  <c r="J706"/>
  <c r="J675"/>
  <c r="J579"/>
  <c r="J638"/>
  <c r="J455"/>
  <c r="J514"/>
  <c r="J630"/>
  <c r="J650"/>
  <c r="J571"/>
  <c r="J679"/>
  <c r="J737"/>
  <c r="J649"/>
  <c r="Q497"/>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C96" i="9" l="1"/>
  <c r="C28"/>
  <c r="B200" i="5"/>
  <c r="C200" i="9"/>
  <c r="B345" i="5"/>
  <c r="C345" i="9"/>
  <c r="C61"/>
  <c r="C470"/>
  <c r="C29"/>
  <c r="C330"/>
  <c r="C16"/>
  <c r="C250"/>
  <c r="C193"/>
  <c r="C253"/>
  <c r="C172"/>
  <c r="B77" i="5"/>
  <c r="B368"/>
  <c r="B300"/>
  <c r="B384"/>
  <c r="B201"/>
  <c r="C368" i="9"/>
  <c r="C77"/>
  <c r="C300"/>
  <c r="C384"/>
  <c r="C201"/>
  <c r="C456"/>
  <c r="C365"/>
  <c r="B365" i="5"/>
  <c r="C332" i="9"/>
  <c r="C192"/>
  <c r="B192" i="5"/>
  <c r="C83" i="9"/>
  <c r="C32"/>
  <c r="B32" i="5"/>
  <c r="C232" i="9"/>
  <c r="C779"/>
  <c r="C4"/>
  <c r="C65"/>
  <c r="B65" i="5"/>
  <c r="C385" i="9"/>
  <c r="C84"/>
  <c r="B84" i="5"/>
  <c r="C144" i="9"/>
  <c r="C8"/>
  <c r="C53"/>
  <c r="C45"/>
  <c r="B45" i="5"/>
  <c r="C213" i="9"/>
  <c r="C24"/>
  <c r="B24" i="5"/>
  <c r="C129" i="9"/>
  <c r="C393"/>
  <c r="B393" i="5"/>
  <c r="C163" i="9"/>
  <c r="C52"/>
  <c r="B52" i="5"/>
  <c r="C12" i="9"/>
  <c r="B12" i="5"/>
  <c r="C336" i="9"/>
  <c r="B336" i="5"/>
  <c r="C552" i="9"/>
  <c r="C60"/>
  <c r="C76"/>
  <c r="C157"/>
  <c r="B157" i="5"/>
  <c r="C112" i="9"/>
  <c r="C402"/>
  <c r="B402" i="5"/>
  <c r="C98" i="9"/>
  <c r="C398"/>
  <c r="B398" i="5"/>
  <c r="C93" i="9"/>
  <c r="C366"/>
  <c r="B366" i="5"/>
  <c r="C776" i="9"/>
  <c r="C679"/>
  <c r="C127"/>
  <c r="C149"/>
  <c r="B149" i="5"/>
  <c r="C383" i="9"/>
  <c r="C156"/>
  <c r="B156" i="5"/>
  <c r="C188" i="9"/>
  <c r="C104"/>
  <c r="B104" i="5"/>
  <c r="C85" i="9"/>
  <c r="C175"/>
  <c r="B175" i="5"/>
  <c r="C320" i="9"/>
  <c r="C225"/>
  <c r="B225" i="5"/>
  <c r="C68" i="9"/>
  <c r="C191"/>
  <c r="B191" i="5"/>
  <c r="C276" i="9"/>
  <c r="C184"/>
  <c r="B184" i="5"/>
  <c r="C126" i="9"/>
  <c r="C25"/>
  <c r="B25" i="5"/>
  <c r="C70" i="9"/>
  <c r="C48"/>
  <c r="B48" i="5"/>
  <c r="C40" i="9"/>
  <c r="B40" i="5"/>
  <c r="C215" i="9"/>
  <c r="B188" i="5"/>
  <c r="B83"/>
  <c r="C648" i="9"/>
  <c r="B119" i="5"/>
  <c r="B112"/>
  <c r="B163"/>
  <c r="C241" i="9"/>
  <c r="B241" i="5"/>
  <c r="B232"/>
  <c r="B129"/>
  <c r="B10"/>
  <c r="B85"/>
  <c r="B181"/>
  <c r="B98"/>
  <c r="B68"/>
  <c r="B76"/>
  <c r="B70"/>
  <c r="B385"/>
  <c r="B456"/>
  <c r="B215"/>
  <c r="C10" i="9"/>
  <c r="C181"/>
  <c r="C119"/>
  <c r="B552" i="5"/>
  <c r="C43" i="9"/>
  <c r="B648" i="5"/>
  <c r="B127"/>
  <c r="B383"/>
  <c r="B93"/>
  <c r="B126"/>
  <c r="C51" i="9"/>
  <c r="C660"/>
  <c r="B660" i="5"/>
  <c r="B4"/>
  <c r="B144"/>
  <c r="B213"/>
  <c r="B8"/>
  <c r="B332"/>
  <c r="B53"/>
  <c r="B276"/>
  <c r="C352" i="9"/>
  <c r="B352" i="5"/>
  <c r="C328" i="9"/>
  <c r="B328" i="5"/>
  <c r="C158" i="9"/>
  <c r="B158" i="5"/>
  <c r="C259" i="9"/>
  <c r="B259" i="5"/>
  <c r="C357" i="9"/>
  <c r="B357" i="5"/>
  <c r="C343" i="9"/>
  <c r="B343" i="5"/>
  <c r="C169" i="9"/>
  <c r="B169" i="5"/>
  <c r="B320"/>
  <c r="B43"/>
  <c r="B60"/>
  <c r="C269" i="9"/>
  <c r="B269" i="5"/>
  <c r="C148" i="9"/>
  <c r="B148" i="5"/>
  <c r="C124" i="9"/>
  <c r="B124" i="5"/>
  <c r="C56" i="9"/>
  <c r="B56" i="5"/>
  <c r="C116" i="9"/>
  <c r="B116" i="5"/>
  <c r="C89" i="9"/>
  <c r="B89" i="5"/>
  <c r="C37" i="9"/>
  <c r="B37" i="5"/>
  <c r="C257" i="9"/>
  <c r="B257" i="5"/>
  <c r="B51"/>
  <c r="C216" i="9"/>
  <c r="B216" i="5"/>
  <c r="C168" i="9"/>
  <c r="B168" i="5"/>
  <c r="Q728" i="2"/>
  <c r="Q499"/>
  <c r="Q715"/>
  <c r="Q758"/>
  <c r="Q534"/>
  <c r="Q473"/>
  <c r="Q750"/>
  <c r="Q392"/>
  <c r="Q731"/>
  <c r="Q553"/>
  <c r="B706" i="5"/>
  <c r="C706" i="9"/>
  <c r="B650" i="5"/>
  <c r="C650" i="9"/>
  <c r="C367"/>
  <c r="B367" i="5"/>
  <c r="C195" i="9"/>
  <c r="B195" i="5"/>
  <c r="C463" i="9"/>
  <c r="B463" i="5"/>
  <c r="C267" i="9"/>
  <c r="B267" i="5"/>
  <c r="C335" i="9"/>
  <c r="B335" i="5"/>
  <c r="B532"/>
  <c r="C532" i="9"/>
  <c r="B619" i="5"/>
  <c r="C619" i="9"/>
  <c r="B571" i="5"/>
  <c r="C571" i="9"/>
  <c r="B723" i="5"/>
  <c r="C723" i="9"/>
  <c r="B630" i="5"/>
  <c r="C630" i="9"/>
  <c r="B455" i="5"/>
  <c r="C455" i="9"/>
  <c r="B603" i="5"/>
  <c r="C603" i="9"/>
  <c r="C411"/>
  <c r="B411" i="5"/>
  <c r="C211" i="9"/>
  <c r="B211" i="5"/>
  <c r="C319" i="9"/>
  <c r="B319" i="5"/>
  <c r="C295" i="9"/>
  <c r="B295" i="5"/>
  <c r="B443"/>
  <c r="C443" i="9"/>
  <c r="C307"/>
  <c r="B307" i="5"/>
  <c r="C91" i="9"/>
  <c r="B91" i="5"/>
  <c r="C179" i="9"/>
  <c r="B179" i="5"/>
  <c r="B593"/>
  <c r="C593" i="9"/>
  <c r="B497" i="5"/>
  <c r="C497" i="9"/>
  <c r="B644" i="5"/>
  <c r="C644" i="9"/>
  <c r="C311"/>
  <c r="B311" i="5"/>
  <c r="C482" i="9"/>
  <c r="B482" i="5"/>
  <c r="C223" i="9"/>
  <c r="B223" i="5"/>
  <c r="C11" i="9"/>
  <c r="B11" i="5"/>
  <c r="C263" i="9"/>
  <c r="B263" i="5"/>
  <c r="C111" i="9"/>
  <c r="B111" i="5"/>
  <c r="B642"/>
  <c r="C642" i="9"/>
  <c r="B579" i="5"/>
  <c r="C579" i="9"/>
  <c r="B429" i="5"/>
  <c r="C429" i="9"/>
  <c r="B675" i="5"/>
  <c r="C675" i="9"/>
  <c r="B514" i="5"/>
  <c r="C514" i="9"/>
  <c r="B671" i="5"/>
  <c r="C671" i="9"/>
  <c r="B425" i="5"/>
  <c r="C425" i="9"/>
  <c r="B658" i="5"/>
  <c r="C658" i="9"/>
  <c r="B654" i="5"/>
  <c r="C654" i="9"/>
  <c r="B638" i="5"/>
  <c r="C638" i="9"/>
  <c r="C171"/>
  <c r="B171" i="5"/>
  <c r="C187" i="9"/>
  <c r="B187" i="5"/>
  <c r="C271" i="9"/>
  <c r="B271" i="5"/>
  <c r="C327" i="9"/>
  <c r="B327" i="5"/>
  <c r="C31" i="9"/>
  <c r="B31" i="5"/>
  <c r="C135" i="9"/>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P767" s="1"/>
  <c r="D86"/>
  <c r="P86" s="1"/>
  <c r="F86"/>
  <c r="D54"/>
  <c r="P54" s="1"/>
  <c r="F54"/>
  <c r="D293"/>
  <c r="P293" s="1"/>
  <c r="F293"/>
  <c r="D494"/>
  <c r="P494" s="1"/>
  <c r="F494"/>
  <c r="F447"/>
  <c r="D447"/>
  <c r="P447" s="1"/>
  <c r="F543"/>
  <c r="D543"/>
  <c r="P543" s="1"/>
  <c r="D432"/>
  <c r="P432" s="1"/>
  <c r="F432"/>
  <c r="D523"/>
  <c r="P523" s="1"/>
  <c r="F523"/>
  <c r="F391"/>
  <c r="D391"/>
  <c r="P391" s="1"/>
  <c r="D261"/>
  <c r="P261" s="1"/>
  <c r="F261"/>
  <c r="D315"/>
  <c r="P315" s="1"/>
  <c r="F315"/>
  <c r="F400"/>
  <c r="D400"/>
  <c r="P400" s="1"/>
  <c r="F99"/>
  <c r="D99"/>
  <c r="P99" s="1"/>
  <c r="D698"/>
  <c r="P698" s="1"/>
  <c r="F698"/>
  <c r="F493"/>
  <c r="D493"/>
  <c r="P493" s="1"/>
  <c r="D746"/>
  <c r="P746" s="1"/>
  <c r="F746"/>
  <c r="D544"/>
  <c r="P544" s="1"/>
  <c r="F544"/>
  <c r="F611"/>
  <c r="D611"/>
  <c r="P611" s="1"/>
  <c r="F46"/>
  <c r="D46"/>
  <c r="P46" s="1"/>
  <c r="F589"/>
  <c r="D589"/>
  <c r="P589" s="1"/>
  <c r="F449"/>
  <c r="D449"/>
  <c r="P449" s="1"/>
  <c r="D563"/>
  <c r="P563" s="1"/>
  <c r="F563"/>
  <c r="D591"/>
  <c r="P591" s="1"/>
  <c r="F591"/>
  <c r="F121"/>
  <c r="D121"/>
  <c r="P121" s="1"/>
  <c r="D92"/>
  <c r="F92"/>
  <c r="F42"/>
  <c r="D42"/>
  <c r="P42" s="1"/>
  <c r="F346"/>
  <c r="D346"/>
  <c r="P346" s="1"/>
  <c r="F697"/>
  <c r="D697"/>
  <c r="P697" s="1"/>
  <c r="F139"/>
  <c r="D139"/>
  <c r="P139" s="1"/>
  <c r="D9"/>
  <c r="P9" s="1"/>
  <c r="F9"/>
  <c r="D492"/>
  <c r="P492" s="1"/>
  <c r="F492"/>
  <c r="F485"/>
  <c r="D485"/>
  <c r="P485" s="1"/>
  <c r="D196"/>
  <c r="F196"/>
  <c r="D218"/>
  <c r="P218" s="1"/>
  <c r="F218"/>
  <c r="F390"/>
  <c r="D390"/>
  <c r="P390" s="1"/>
  <c r="D363"/>
  <c r="P363" s="1"/>
  <c r="F363"/>
  <c r="F773"/>
  <c r="D773"/>
  <c r="P773" s="1"/>
  <c r="F155"/>
  <c r="D155"/>
  <c r="D372"/>
  <c r="P372" s="1"/>
  <c r="F372"/>
  <c r="D774"/>
  <c r="P774" s="1"/>
  <c r="F774"/>
  <c r="F691"/>
  <c r="D691"/>
  <c r="P691" s="1"/>
  <c r="F122"/>
  <c r="D122"/>
  <c r="P122" s="1"/>
  <c r="D491"/>
  <c r="P491" s="1"/>
  <c r="F491"/>
  <c r="F3"/>
  <c r="D3"/>
  <c r="P3" s="1"/>
  <c r="F465"/>
  <c r="D465"/>
  <c r="P465" s="1"/>
  <c r="D710"/>
  <c r="P710" s="1"/>
  <c r="F710"/>
  <c r="D36"/>
  <c r="F36"/>
  <c r="F58"/>
  <c r="D58"/>
  <c r="P58" s="1"/>
  <c r="F713"/>
  <c r="D713"/>
  <c r="P713" s="1"/>
  <c r="F237"/>
  <c r="D237"/>
  <c r="P237" s="1"/>
  <c r="F356"/>
  <c r="D356"/>
  <c r="P356" s="1"/>
  <c r="F701"/>
  <c r="D701"/>
  <c r="P701" s="1"/>
  <c r="F115"/>
  <c r="D115"/>
  <c r="P115" s="1"/>
  <c r="D558"/>
  <c r="P558" s="1"/>
  <c r="F558"/>
  <c r="D27"/>
  <c r="P27" s="1"/>
  <c r="F27"/>
  <c r="D97"/>
  <c r="P97" s="1"/>
  <c r="F97"/>
  <c r="F63"/>
  <c r="D63"/>
  <c r="P63" s="1"/>
  <c r="F513"/>
  <c r="D513"/>
  <c r="P513" s="1"/>
  <c r="F629"/>
  <c r="D629"/>
  <c r="P629" s="1"/>
  <c r="F596"/>
  <c r="D596"/>
  <c r="P596" s="1"/>
  <c r="D74"/>
  <c r="P74" s="1"/>
  <c r="F74"/>
  <c r="D733"/>
  <c r="P733" s="1"/>
  <c r="F733"/>
  <c r="F291"/>
  <c r="D291"/>
  <c r="P291" s="1"/>
  <c r="F19"/>
  <c r="D19"/>
  <c r="P19" s="1"/>
  <c r="D772"/>
  <c r="P772" s="1"/>
  <c r="F772"/>
  <c r="D486"/>
  <c r="P486" s="1"/>
  <c r="F486"/>
  <c r="F142"/>
  <c r="D142"/>
  <c r="P142" s="1"/>
  <c r="F382"/>
  <c r="D382"/>
  <c r="P382" s="1"/>
  <c r="D5"/>
  <c r="P5" s="1"/>
  <c r="F5"/>
  <c r="F439"/>
  <c r="D439"/>
  <c r="P439" s="1"/>
  <c r="D280"/>
  <c r="P280" s="1"/>
  <c r="F280"/>
  <c r="D732"/>
  <c r="P732" s="1"/>
  <c r="F732"/>
  <c r="D599"/>
  <c r="P599" s="1"/>
  <c r="F599"/>
  <c r="F95"/>
  <c r="D95"/>
  <c r="P95" s="1"/>
  <c r="D212"/>
  <c r="P212" s="1"/>
  <c r="F212"/>
  <c r="D450"/>
  <c r="P450" s="1"/>
  <c r="F450"/>
  <c r="F477"/>
  <c r="D477"/>
  <c r="P477" s="1"/>
  <c r="F656"/>
  <c r="D656"/>
  <c r="P656" s="1"/>
  <c r="F775"/>
  <c r="D775"/>
  <c r="P775" s="1"/>
  <c r="D410"/>
  <c r="P410" s="1"/>
  <c r="F410"/>
  <c r="D522"/>
  <c r="P522" s="1"/>
  <c r="F522"/>
  <c r="F734"/>
  <c r="D734"/>
  <c r="P734" s="1"/>
  <c r="D217"/>
  <c r="P217" s="1"/>
  <c r="F217"/>
  <c r="F173"/>
  <c r="D173"/>
  <c r="P173" s="1"/>
  <c r="F120"/>
  <c r="D120"/>
  <c r="P120" s="1"/>
  <c r="H36" l="1"/>
  <c r="H196"/>
  <c r="P196"/>
  <c r="H92"/>
  <c r="P92"/>
  <c r="H155"/>
  <c r="P155"/>
  <c r="H120"/>
  <c r="Q120" s="1"/>
  <c r="H142"/>
  <c r="H63"/>
  <c r="H713"/>
  <c r="H773"/>
  <c r="H449"/>
  <c r="H391"/>
  <c r="H173"/>
  <c r="H734"/>
  <c r="H656"/>
  <c r="H95"/>
  <c r="H439"/>
  <c r="H382"/>
  <c r="Q382" s="1"/>
  <c r="H19"/>
  <c r="H596"/>
  <c r="H513"/>
  <c r="H701"/>
  <c r="Q701" s="1"/>
  <c r="H237"/>
  <c r="H58"/>
  <c r="H3"/>
  <c r="H122"/>
  <c r="H485"/>
  <c r="H697"/>
  <c r="H42"/>
  <c r="H121"/>
  <c r="Q121" s="1"/>
  <c r="H589"/>
  <c r="H611"/>
  <c r="H400"/>
  <c r="H543"/>
  <c r="H767"/>
  <c r="H775"/>
  <c r="H291"/>
  <c r="H465"/>
  <c r="H390"/>
  <c r="H346"/>
  <c r="H99"/>
  <c r="H410"/>
  <c r="H486"/>
  <c r="H97"/>
  <c r="H710"/>
  <c r="H363"/>
  <c r="H9"/>
  <c r="H746"/>
  <c r="H261"/>
  <c r="H494"/>
  <c r="H217"/>
  <c r="H522"/>
  <c r="H212"/>
  <c r="H599"/>
  <c r="Q599" s="1"/>
  <c r="H280"/>
  <c r="H5"/>
  <c r="H772"/>
  <c r="H74"/>
  <c r="H27"/>
  <c r="H491"/>
  <c r="H372"/>
  <c r="H492"/>
  <c r="H591"/>
  <c r="H544"/>
  <c r="H315"/>
  <c r="H432"/>
  <c r="Q432" s="1"/>
  <c r="H293"/>
  <c r="H86"/>
  <c r="H629"/>
  <c r="H356"/>
  <c r="H493"/>
  <c r="H477"/>
  <c r="H115"/>
  <c r="H691"/>
  <c r="H139"/>
  <c r="H46"/>
  <c r="H447"/>
  <c r="H450"/>
  <c r="H732"/>
  <c r="H733"/>
  <c r="H558"/>
  <c r="H774"/>
  <c r="H218"/>
  <c r="H563"/>
  <c r="H698"/>
  <c r="H523"/>
  <c r="H54"/>
  <c r="C392" i="9"/>
  <c r="C473"/>
  <c r="C499"/>
  <c r="C618"/>
  <c r="C488"/>
  <c r="C731"/>
  <c r="B731" i="5"/>
  <c r="C750" i="9"/>
  <c r="B750" i="5"/>
  <c r="C715" i="9"/>
  <c r="B715" i="5"/>
  <c r="C751" i="9"/>
  <c r="C553"/>
  <c r="B553" i="5"/>
  <c r="C758" i="9"/>
  <c r="C534"/>
  <c r="C728"/>
  <c r="B728" i="5"/>
  <c r="B758"/>
  <c r="B499"/>
  <c r="B534"/>
  <c r="B392"/>
  <c r="B473"/>
  <c r="B751"/>
  <c r="B618"/>
  <c r="B614"/>
  <c r="C614" i="9"/>
  <c r="B616" i="5"/>
  <c r="C616" i="9"/>
  <c r="B457" i="5"/>
  <c r="C457" i="9"/>
  <c r="B762" i="5"/>
  <c r="C762" i="9"/>
  <c r="B308" i="5"/>
  <c r="C308" i="9"/>
  <c r="B577" i="5"/>
  <c r="C577" i="9"/>
  <c r="B641" i="5"/>
  <c r="C641" i="9"/>
  <c r="B445" i="5"/>
  <c r="C445" i="9"/>
  <c r="B615" i="5"/>
  <c r="C615" i="9"/>
  <c r="B540" i="5"/>
  <c r="C540" i="9"/>
  <c r="B503" i="5"/>
  <c r="C503" i="9"/>
  <c r="B507" i="5"/>
  <c r="C507" i="9"/>
  <c r="B340" i="5"/>
  <c r="C340" i="9"/>
  <c r="B761" i="5"/>
  <c r="C761" i="9"/>
  <c r="B752" i="5"/>
  <c r="C752" i="9"/>
  <c r="B653" i="5"/>
  <c r="C653" i="9"/>
  <c r="B665" i="5"/>
  <c r="C665" i="9"/>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B409" i="5"/>
  <c r="C409" i="9"/>
  <c r="B739" i="5"/>
  <c r="C739" i="9"/>
  <c r="B380" i="5"/>
  <c r="C380" i="9"/>
  <c r="B435" i="5"/>
  <c r="C435" i="9"/>
  <c r="B689" i="5"/>
  <c r="C689" i="9"/>
  <c r="B598" i="5"/>
  <c r="C598" i="9"/>
  <c r="B342" i="5"/>
  <c r="C342" i="9"/>
  <c r="B566" i="5"/>
  <c r="C566" i="9"/>
  <c r="B703" i="5"/>
  <c r="C703" i="9"/>
  <c r="B474" i="5"/>
  <c r="C474" i="9"/>
  <c r="B704" i="5"/>
  <c r="C704" i="9"/>
  <c r="B727" i="5"/>
  <c r="C727" i="9"/>
  <c r="B609" i="5"/>
  <c r="C609" i="9"/>
  <c r="B637" i="5"/>
  <c r="C637" i="9"/>
  <c r="B672" i="5"/>
  <c r="C672" i="9"/>
  <c r="B462" i="5"/>
  <c r="C462" i="9"/>
  <c r="B312" i="5"/>
  <c r="C312" i="9"/>
  <c r="B524" i="5"/>
  <c r="C524" i="9"/>
  <c r="B621" i="5"/>
  <c r="C621" i="9"/>
  <c r="B669" i="5"/>
  <c r="C669" i="9"/>
  <c r="B521" i="5"/>
  <c r="C521" i="9"/>
  <c r="B509" i="5"/>
  <c r="C509" i="9"/>
  <c r="B711" i="5"/>
  <c r="C711" i="9"/>
  <c r="B626" i="5"/>
  <c r="C626" i="9"/>
  <c r="B592" i="5"/>
  <c r="C592" i="9"/>
  <c r="B586" i="5"/>
  <c r="C586" i="9"/>
  <c r="B140" i="5"/>
  <c r="C140" i="9"/>
  <c r="B264" i="5"/>
  <c r="C264" i="9"/>
  <c r="B777" i="5"/>
  <c r="C777" i="9"/>
  <c r="B417" i="5"/>
  <c r="C417" i="9"/>
  <c r="B504" i="5"/>
  <c r="C504" i="9"/>
  <c r="B495" i="5"/>
  <c r="C495" i="9"/>
  <c r="B578" i="5"/>
  <c r="C578" i="9"/>
  <c r="B379" i="5"/>
  <c r="C379" i="9"/>
  <c r="B760" i="5"/>
  <c r="C760" i="9"/>
  <c r="B551" i="5"/>
  <c r="C551" i="9"/>
  <c r="B476" i="5"/>
  <c r="C476" i="9"/>
  <c r="B683" i="5"/>
  <c r="C683" i="9"/>
  <c r="B506" i="5"/>
  <c r="C506" i="9"/>
  <c r="B769" i="5"/>
  <c r="C769" i="9"/>
  <c r="B533" i="5"/>
  <c r="C533" i="9"/>
  <c r="B753" i="5"/>
  <c r="C753" i="9"/>
  <c r="B685" i="5"/>
  <c r="C685" i="9"/>
  <c r="B664" i="5"/>
  <c r="C664" i="9"/>
  <c r="B480" i="5"/>
  <c r="C480" i="9"/>
  <c r="B682" i="5"/>
  <c r="C682" i="9"/>
  <c r="B663" i="5"/>
  <c r="C663" i="9"/>
  <c r="B639" i="5"/>
  <c r="C639" i="9"/>
  <c r="B705" i="5"/>
  <c r="C705" i="9"/>
  <c r="B707" i="5"/>
  <c r="C707" i="9"/>
  <c r="B681" i="5"/>
  <c r="C681" i="9"/>
  <c r="B709" i="5"/>
  <c r="C709" i="9"/>
  <c r="B475" i="5"/>
  <c r="C475" i="9"/>
  <c r="B536" i="5"/>
  <c r="C536" i="9"/>
  <c r="B464" i="5"/>
  <c r="C464" i="9"/>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B512" i="5"/>
  <c r="C512" i="9"/>
  <c r="B588" i="5"/>
  <c r="C588" i="9"/>
  <c r="B413" i="5"/>
  <c r="C413" i="9"/>
  <c r="B678" i="5"/>
  <c r="C678" i="9"/>
  <c r="B421" i="5"/>
  <c r="C421" i="9"/>
  <c r="B441" i="5"/>
  <c r="C441" i="9"/>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B624" i="5"/>
  <c r="C624" i="9"/>
  <c r="B560" i="5"/>
  <c r="C560" i="9"/>
  <c r="B349" i="5"/>
  <c r="C349" i="9"/>
  <c r="B202" i="5"/>
  <c r="C202" i="9"/>
  <c r="B736" i="5"/>
  <c r="C736" i="9"/>
  <c r="B716" i="5"/>
  <c r="C716" i="9"/>
  <c r="B547" i="5"/>
  <c r="C547" i="9"/>
  <c r="B526" i="5"/>
  <c r="C526" i="9"/>
  <c r="B570" i="5"/>
  <c r="C570" i="9"/>
  <c r="B498" i="5"/>
  <c r="C498" i="9"/>
  <c r="B738" i="5"/>
  <c r="C738" i="9"/>
  <c r="B565" i="5"/>
  <c r="C565" i="9"/>
  <c r="B501" i="5"/>
  <c r="C501" i="9"/>
  <c r="B557" i="5"/>
  <c r="C557" i="9"/>
  <c r="B404" i="5"/>
  <c r="C404" i="9"/>
  <c r="B419" i="5"/>
  <c r="C419" i="9"/>
  <c r="B542" i="5"/>
  <c r="C542" i="9"/>
  <c r="B647" i="5"/>
  <c r="C647" i="9"/>
  <c r="B584" i="5"/>
  <c r="C584" i="9"/>
  <c r="B561" i="5"/>
  <c r="C561" i="9"/>
  <c r="B745" i="5"/>
  <c r="C745" i="9"/>
  <c r="B433" i="5"/>
  <c r="C433" i="9"/>
  <c r="B687" i="5"/>
  <c r="C687" i="9"/>
  <c r="B755" i="5"/>
  <c r="C755" i="9"/>
  <c r="B448" i="5"/>
  <c r="C448" i="9"/>
  <c r="B341" i="5"/>
  <c r="C341" i="9"/>
  <c r="B290" i="5"/>
  <c r="C290" i="9"/>
  <c r="B600" i="5"/>
  <c r="C600" i="9"/>
  <c r="B714" i="5"/>
  <c r="C714" i="9"/>
  <c r="B428" i="5"/>
  <c r="C428" i="9"/>
  <c r="B749" i="5"/>
  <c r="C749" i="9"/>
  <c r="B333" i="5"/>
  <c r="C333" i="9"/>
  <c r="B141" i="5"/>
  <c r="C141" i="9"/>
  <c r="B453" i="5"/>
  <c r="C453" i="9"/>
  <c r="B520" i="5"/>
  <c r="C520" i="9"/>
  <c r="B423" i="5"/>
  <c r="C423" i="9"/>
  <c r="B381" i="5"/>
  <c r="C381" i="9"/>
  <c r="B325" i="5"/>
  <c r="C325" i="9"/>
  <c r="B608" i="5"/>
  <c r="C608" i="9"/>
  <c r="B729" i="5"/>
  <c r="C729" i="9"/>
  <c r="B756" i="5"/>
  <c r="C756" i="9"/>
  <c r="B633" i="5"/>
  <c r="C633" i="9"/>
  <c r="B677" i="5"/>
  <c r="C677" i="9"/>
  <c r="B511" i="5"/>
  <c r="C511" i="9"/>
  <c r="B674" i="5"/>
  <c r="C674" i="9"/>
  <c r="B719" i="5"/>
  <c r="C719" i="9"/>
  <c r="B283" i="5"/>
  <c r="C283" i="9"/>
  <c r="B460" i="5"/>
  <c r="C460" i="9"/>
  <c r="B605" i="5"/>
  <c r="C605" i="9"/>
  <c r="B601" i="5"/>
  <c r="C601" i="9"/>
  <c r="B625" i="5"/>
  <c r="C625" i="9"/>
  <c r="B582" i="5"/>
  <c r="C582" i="9"/>
  <c r="B251" i="5"/>
  <c r="C251" i="9"/>
  <c r="B403" i="5"/>
  <c r="C403" i="9"/>
  <c r="B488" i="5"/>
  <c r="K656" i="2"/>
  <c r="C656" i="5"/>
  <c r="D656" i="9"/>
  <c r="K701" i="2"/>
  <c r="C701" i="5"/>
  <c r="D701" i="9"/>
  <c r="K773" i="2"/>
  <c r="C773" i="5"/>
  <c r="D773" i="9"/>
  <c r="K46" i="2"/>
  <c r="C46" i="5"/>
  <c r="D46" i="9"/>
  <c r="B635" i="5"/>
  <c r="C635" i="9"/>
  <c r="B634" i="5"/>
  <c r="C634" i="9"/>
  <c r="B466" i="5"/>
  <c r="C466" i="9"/>
  <c r="B572" i="5"/>
  <c r="C572" i="9"/>
  <c r="B510" i="5"/>
  <c r="C510" i="9"/>
  <c r="B735" i="5"/>
  <c r="C735" i="9"/>
  <c r="B378" i="5"/>
  <c r="C378" i="9"/>
  <c r="B358" i="5"/>
  <c r="C358" i="9"/>
  <c r="B242" i="5"/>
  <c r="C242" i="9"/>
  <c r="B282" i="5"/>
  <c r="C282" i="9"/>
  <c r="B657" i="5"/>
  <c r="C657" i="9"/>
  <c r="B516" i="5"/>
  <c r="C516" i="9"/>
  <c r="B373" i="5"/>
  <c r="C373" i="9"/>
  <c r="B371" i="5"/>
  <c r="C371" i="9"/>
  <c r="B348" i="5"/>
  <c r="C348" i="9"/>
  <c r="B748" i="5"/>
  <c r="C748" i="9"/>
  <c r="B645" i="5"/>
  <c r="C645" i="9"/>
  <c r="B581" i="5"/>
  <c r="C581" i="9"/>
  <c r="B597" i="5"/>
  <c r="C597" i="9"/>
  <c r="B574" i="5"/>
  <c r="C574" i="9"/>
  <c r="B458" i="5"/>
  <c r="C458" i="9"/>
  <c r="B484" i="5"/>
  <c r="C484" i="9"/>
  <c r="B364" i="5"/>
  <c r="C364" i="9"/>
  <c r="B452" i="5"/>
  <c r="C452" i="9"/>
  <c r="B613" i="5"/>
  <c r="C613" i="9"/>
  <c r="B545" i="5"/>
  <c r="C545" i="9"/>
  <c r="B549" i="5"/>
  <c r="C549" i="9"/>
  <c r="B764" i="5"/>
  <c r="C764" i="9"/>
  <c r="B518" i="5"/>
  <c r="C518" i="9"/>
  <c r="B361" i="5"/>
  <c r="C361" i="9"/>
  <c r="B649" i="5"/>
  <c r="C649" i="9"/>
  <c r="B550" i="5"/>
  <c r="C550" i="9"/>
  <c r="B610" i="5"/>
  <c r="C610" i="9"/>
  <c r="B531" i="5"/>
  <c r="C531" i="9"/>
  <c r="B247" i="5"/>
  <c r="C247" i="9"/>
  <c r="B519" i="5"/>
  <c r="C519" i="9"/>
  <c r="B623" i="5"/>
  <c r="C623" i="9"/>
  <c r="B396" i="5"/>
  <c r="C396" i="9"/>
  <c r="B401" i="5"/>
  <c r="C401" i="9"/>
  <c r="B321" i="5"/>
  <c r="C321" i="9"/>
  <c r="B415" i="5"/>
  <c r="C415" i="9"/>
  <c r="B569" i="5"/>
  <c r="C569" i="9"/>
  <c r="B481" i="5"/>
  <c r="C481" i="9"/>
  <c r="B721" i="5"/>
  <c r="C721" i="9"/>
  <c r="B661" i="5"/>
  <c r="C661" i="9"/>
  <c r="B720" i="5"/>
  <c r="C720" i="9"/>
  <c r="B483" i="5"/>
  <c r="C483" i="9"/>
  <c r="B467" i="5"/>
  <c r="C467" i="9"/>
  <c r="B273" i="5"/>
  <c r="C273" i="9"/>
  <c r="B136" i="5"/>
  <c r="C136" i="9"/>
  <c r="B537" i="5"/>
  <c r="C537" i="9"/>
  <c r="B747" i="5"/>
  <c r="C747" i="9"/>
  <c r="B573" i="5"/>
  <c r="C573" i="9"/>
  <c r="B585" i="5"/>
  <c r="C585" i="9"/>
  <c r="B640" i="5"/>
  <c r="C640" i="9"/>
  <c r="B602" i="5"/>
  <c r="C602" i="9"/>
  <c r="B362" i="5"/>
  <c r="C362" i="9"/>
  <c r="B316" i="5"/>
  <c r="C316" i="9"/>
  <c r="B206" i="5"/>
  <c r="C206" i="9"/>
  <c r="B737" i="5"/>
  <c r="C737" i="9"/>
  <c r="B436" i="5"/>
  <c r="C436" i="9"/>
  <c r="B726" i="5"/>
  <c r="C726" i="9"/>
  <c r="B414" i="5"/>
  <c r="C414" i="9"/>
  <c r="B353" i="5"/>
  <c r="C353" i="9"/>
  <c r="B562" i="5"/>
  <c r="C562" i="9"/>
  <c r="B670" i="5"/>
  <c r="C670" i="9"/>
  <c r="B496" i="5"/>
  <c r="C496" i="9"/>
  <c r="B527" i="5"/>
  <c r="C527" i="9"/>
  <c r="B286" i="5"/>
  <c r="C286" i="9"/>
  <c r="B695" i="5"/>
  <c r="C695" i="9"/>
  <c r="B489" i="5"/>
  <c r="C489" i="9"/>
  <c r="B525" i="5"/>
  <c r="C525" i="9"/>
  <c r="B517" i="5"/>
  <c r="C517" i="9"/>
  <c r="B699" i="5"/>
  <c r="C699" i="9"/>
  <c r="B655" i="5"/>
  <c r="C655" i="9"/>
  <c r="B606" i="5"/>
  <c r="C606" i="9"/>
  <c r="B442" i="5"/>
  <c r="C442" i="9"/>
  <c r="B205" i="5"/>
  <c r="C205" i="9"/>
  <c r="B505" i="5"/>
  <c r="C505" i="9"/>
  <c r="B437" i="5"/>
  <c r="C437" i="9"/>
  <c r="B469" i="5"/>
  <c r="C469" i="9"/>
  <c r="B743" i="5"/>
  <c r="C743" i="9"/>
  <c r="B406" i="5"/>
  <c r="C406" i="9"/>
  <c r="B377" i="5"/>
  <c r="C377" i="9"/>
  <c r="B454" i="5"/>
  <c r="C454" i="9"/>
  <c r="J410" i="2"/>
  <c r="J27"/>
  <c r="J558"/>
  <c r="J774"/>
  <c r="J46"/>
  <c r="Q46"/>
  <c r="Q99"/>
  <c r="J99"/>
  <c r="J767"/>
  <c r="J734"/>
  <c r="Q439"/>
  <c r="J439"/>
  <c r="Q629"/>
  <c r="J629"/>
  <c r="J356"/>
  <c r="J465"/>
  <c r="Q450"/>
  <c r="J450"/>
  <c r="Q732"/>
  <c r="J732"/>
  <c r="J5"/>
  <c r="J492"/>
  <c r="Q449"/>
  <c r="J449"/>
  <c r="J493"/>
  <c r="J447"/>
  <c r="J155"/>
  <c r="J697"/>
  <c r="Q697"/>
  <c r="J591"/>
  <c r="Q698"/>
  <c r="J698"/>
  <c r="J261"/>
  <c r="Q261"/>
  <c r="J120"/>
  <c r="J217"/>
  <c r="Q522"/>
  <c r="J522"/>
  <c r="J212"/>
  <c r="J599"/>
  <c r="J280"/>
  <c r="J772"/>
  <c r="Q733"/>
  <c r="J733"/>
  <c r="J97"/>
  <c r="Q115"/>
  <c r="J115"/>
  <c r="Q710"/>
  <c r="J710"/>
  <c r="Q491"/>
  <c r="J491"/>
  <c r="J372"/>
  <c r="J363"/>
  <c r="J196"/>
  <c r="J9"/>
  <c r="J121"/>
  <c r="Q589"/>
  <c r="J589"/>
  <c r="J611"/>
  <c r="J400"/>
  <c r="Q400"/>
  <c r="J391"/>
  <c r="Q391"/>
  <c r="J543"/>
  <c r="J486"/>
  <c r="J74"/>
  <c r="J701"/>
  <c r="J36"/>
  <c r="J218"/>
  <c r="J775"/>
  <c r="Q775"/>
  <c r="J95"/>
  <c r="Q95"/>
  <c r="J142"/>
  <c r="Q142"/>
  <c r="J291"/>
  <c r="J63"/>
  <c r="J713"/>
  <c r="Q713"/>
  <c r="J122"/>
  <c r="J746"/>
  <c r="J494"/>
  <c r="J173"/>
  <c r="J656"/>
  <c r="J477"/>
  <c r="J382"/>
  <c r="J19"/>
  <c r="J596"/>
  <c r="Q513"/>
  <c r="J513"/>
  <c r="J237"/>
  <c r="Q58"/>
  <c r="J58"/>
  <c r="J3"/>
  <c r="Q3"/>
  <c r="J691"/>
  <c r="J773"/>
  <c r="Q390"/>
  <c r="J390"/>
  <c r="J485"/>
  <c r="J139"/>
  <c r="Q346"/>
  <c r="J346"/>
  <c r="Q42"/>
  <c r="J42"/>
  <c r="J92"/>
  <c r="J563"/>
  <c r="Q544"/>
  <c r="J544"/>
  <c r="J315"/>
  <c r="Q315"/>
  <c r="Q523"/>
  <c r="J523"/>
  <c r="J432"/>
  <c r="J293"/>
  <c r="J54"/>
  <c r="Q54"/>
  <c r="J86"/>
  <c r="Q86"/>
  <c r="C432" i="9" l="1"/>
  <c r="C42"/>
  <c r="C390"/>
  <c r="C58"/>
  <c r="C513"/>
  <c r="C121"/>
  <c r="C710"/>
  <c r="C522"/>
  <c r="C120"/>
  <c r="C698"/>
  <c r="C449"/>
  <c r="C450"/>
  <c r="C439"/>
  <c r="C523"/>
  <c r="C544"/>
  <c r="C346"/>
  <c r="C382"/>
  <c r="C589"/>
  <c r="C491"/>
  <c r="C115"/>
  <c r="C733"/>
  <c r="C732"/>
  <c r="C629"/>
  <c r="C99"/>
  <c r="C86"/>
  <c r="C3"/>
  <c r="C142"/>
  <c r="C775"/>
  <c r="C400"/>
  <c r="C261"/>
  <c r="C54"/>
  <c r="C315"/>
  <c r="C713"/>
  <c r="C95"/>
  <c r="C701"/>
  <c r="C391"/>
  <c r="C599"/>
  <c r="C697"/>
  <c r="C46"/>
  <c r="B697" i="5"/>
  <c r="B390"/>
  <c r="B115"/>
  <c r="B46"/>
  <c r="B3"/>
  <c r="B99"/>
  <c r="B439"/>
  <c r="B589"/>
  <c r="B775"/>
  <c r="B701"/>
  <c r="B432"/>
  <c r="Q734" i="2"/>
  <c r="B522" i="5"/>
  <c r="B95"/>
  <c r="B54"/>
  <c r="B599"/>
  <c r="B382"/>
  <c r="B400"/>
  <c r="B142"/>
  <c r="B450"/>
  <c r="B544"/>
  <c r="B491"/>
  <c r="B523"/>
  <c r="Q477" i="2"/>
  <c r="Q772"/>
  <c r="Q596"/>
  <c r="Q691"/>
  <c r="Q293"/>
  <c r="Q447"/>
  <c r="Q356"/>
  <c r="B713" i="5"/>
  <c r="B261"/>
  <c r="B315"/>
  <c r="Q773" i="2"/>
  <c r="Q218"/>
  <c r="Q543"/>
  <c r="Q372"/>
  <c r="Q591"/>
  <c r="Q492"/>
  <c r="Q563"/>
  <c r="Q746"/>
  <c r="Q291"/>
  <c r="Q196"/>
  <c r="Q97"/>
  <c r="Q465"/>
  <c r="Q774"/>
  <c r="B121" i="5"/>
  <c r="B710"/>
  <c r="B120"/>
  <c r="B449"/>
  <c r="B732"/>
  <c r="B629"/>
  <c r="Q280" i="2"/>
  <c r="Q410"/>
  <c r="Q139"/>
  <c r="Q656"/>
  <c r="Q122"/>
  <c r="Q63"/>
  <c r="Q36"/>
  <c r="P36" s="1"/>
  <c r="Q9"/>
  <c r="Q363"/>
  <c r="Q493"/>
  <c r="Q767"/>
  <c r="B346" i="5"/>
  <c r="B86"/>
  <c r="B391"/>
  <c r="Q485" i="2"/>
  <c r="Q237"/>
  <c r="Q486"/>
  <c r="Q27"/>
  <c r="Q92"/>
  <c r="Q19"/>
  <c r="Q173"/>
  <c r="Q494"/>
  <c r="Q74"/>
  <c r="Q611"/>
  <c r="Q212"/>
  <c r="Q217"/>
  <c r="Q155"/>
  <c r="Q5"/>
  <c r="Q558"/>
  <c r="B42" i="5"/>
  <c r="B58"/>
  <c r="B513"/>
  <c r="B733"/>
  <c r="B698"/>
  <c r="C734" i="9" l="1"/>
  <c r="C155"/>
  <c r="B734" i="5"/>
  <c r="C356" i="9"/>
  <c r="B356" i="5"/>
  <c r="C293" i="9"/>
  <c r="C477"/>
  <c r="B477" i="5"/>
  <c r="C691" i="9"/>
  <c r="B691" i="5"/>
  <c r="C218" i="9"/>
  <c r="B218" i="5"/>
  <c r="C772" i="9"/>
  <c r="B772" i="5"/>
  <c r="C447" i="9"/>
  <c r="B447" i="5"/>
  <c r="C596" i="9"/>
  <c r="B596" i="5"/>
  <c r="B293"/>
  <c r="B5"/>
  <c r="C5" i="9"/>
  <c r="B217" i="5"/>
  <c r="C217" i="9"/>
  <c r="B611" i="5"/>
  <c r="C611" i="9"/>
  <c r="B173" i="5"/>
  <c r="C173" i="9"/>
  <c r="B486" i="5"/>
  <c r="C486" i="9"/>
  <c r="B493" i="5"/>
  <c r="C493" i="9"/>
  <c r="B36" i="5"/>
  <c r="C36" i="9"/>
  <c r="B656" i="5"/>
  <c r="C656" i="9"/>
  <c r="B139" i="5"/>
  <c r="C139" i="9"/>
  <c r="B773" i="5"/>
  <c r="C773" i="9"/>
  <c r="B155" i="5"/>
  <c r="B494"/>
  <c r="C494" i="9"/>
  <c r="B27" i="5"/>
  <c r="C27" i="9"/>
  <c r="B485" i="5"/>
  <c r="C485" i="9"/>
  <c r="B280" i="5"/>
  <c r="C280" i="9"/>
  <c r="B196" i="5"/>
  <c r="C196" i="9"/>
  <c r="B746" i="5"/>
  <c r="C746" i="9"/>
  <c r="B543" i="5"/>
  <c r="C543" i="9"/>
  <c r="B74" i="5"/>
  <c r="C74" i="9"/>
  <c r="B19" i="5"/>
  <c r="C19" i="9"/>
  <c r="B92" i="5"/>
  <c r="C92" i="9"/>
  <c r="B237" i="5"/>
  <c r="C237" i="9"/>
  <c r="B767" i="5"/>
  <c r="C767" i="9"/>
  <c r="B9" i="5"/>
  <c r="C9" i="9"/>
  <c r="B122" i="5"/>
  <c r="C122" i="9"/>
  <c r="B465" i="5"/>
  <c r="C465" i="9"/>
  <c r="B97" i="5"/>
  <c r="C97" i="9"/>
  <c r="B492" i="5"/>
  <c r="C492" i="9"/>
  <c r="B372" i="5"/>
  <c r="C372" i="9"/>
  <c r="B558" i="5"/>
  <c r="C558" i="9"/>
  <c r="B212" i="5"/>
  <c r="C212" i="9"/>
  <c r="B363" i="5"/>
  <c r="C363" i="9"/>
  <c r="B63" i="5"/>
  <c r="C63" i="9"/>
  <c r="B410" i="5"/>
  <c r="C410" i="9"/>
  <c r="B774" i="5"/>
  <c r="C774" i="9"/>
  <c r="B291" i="5"/>
  <c r="C291" i="9"/>
  <c r="B563" i="5"/>
  <c r="C563" i="9"/>
  <c r="B591" i="5"/>
  <c r="C591" i="9"/>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P102" s="1"/>
  <c r="F102"/>
  <c r="D34"/>
  <c r="F34"/>
  <c r="F39"/>
  <c r="D39"/>
  <c r="P39" s="1"/>
  <c r="D529"/>
  <c r="F529"/>
  <c r="F444"/>
  <c r="D444"/>
  <c r="F405"/>
  <c r="D405"/>
  <c r="F468"/>
  <c r="D468"/>
  <c r="F568"/>
  <c r="D568"/>
  <c r="D66"/>
  <c r="F66"/>
  <c r="F90"/>
  <c r="D90"/>
  <c r="P90" s="1"/>
  <c r="F123"/>
  <c r="D123"/>
  <c r="F702"/>
  <c r="D702"/>
  <c r="P702" s="1"/>
  <c r="F134"/>
  <c r="D134"/>
  <c r="F627"/>
  <c r="D627"/>
  <c r="F30"/>
  <c r="D30"/>
  <c r="F274"/>
  <c r="D274"/>
  <c r="D17"/>
  <c r="P17" s="1"/>
  <c r="F17"/>
  <c r="D268"/>
  <c r="P268" s="1"/>
  <c r="F268"/>
  <c r="F360"/>
  <c r="D360"/>
  <c r="F35"/>
  <c r="D35"/>
  <c r="F208"/>
  <c r="D208"/>
  <c r="F103"/>
  <c r="D103"/>
  <c r="D114"/>
  <c r="F114"/>
  <c r="D487"/>
  <c r="F487"/>
  <c r="F759"/>
  <c r="D759"/>
  <c r="D101"/>
  <c r="F101"/>
  <c r="F646"/>
  <c r="D646"/>
  <c r="F376"/>
  <c r="D376"/>
  <c r="P376" s="1"/>
  <c r="D662"/>
  <c r="F662"/>
  <c r="F778"/>
  <c r="D778"/>
  <c r="D154"/>
  <c r="P154" s="1"/>
  <c r="F154"/>
  <c r="F673"/>
  <c r="D673"/>
  <c r="D233"/>
  <c r="P233" s="1"/>
  <c r="F233"/>
  <c r="F693"/>
  <c r="D693"/>
  <c r="D567"/>
  <c r="F567"/>
  <c r="F541"/>
  <c r="D541"/>
  <c r="P541" s="1"/>
  <c r="D240"/>
  <c r="P240" s="1"/>
  <c r="F240"/>
  <c r="D418"/>
  <c r="F418"/>
  <c r="D427"/>
  <c r="F427"/>
  <c r="F245"/>
  <c r="D245"/>
  <c r="F461"/>
  <c r="D461"/>
  <c r="F554"/>
  <c r="D554"/>
  <c r="F763"/>
  <c r="D763"/>
  <c r="P763" s="1"/>
  <c r="F219"/>
  <c r="D219"/>
  <c r="H427" l="1"/>
  <c r="P427"/>
  <c r="H567"/>
  <c r="P567"/>
  <c r="H662"/>
  <c r="H114"/>
  <c r="H66"/>
  <c r="H461"/>
  <c r="H646"/>
  <c r="P646"/>
  <c r="H759"/>
  <c r="H360"/>
  <c r="H30"/>
  <c r="H123"/>
  <c r="H468"/>
  <c r="H444"/>
  <c r="H418"/>
  <c r="H101"/>
  <c r="P101"/>
  <c r="H487"/>
  <c r="P487"/>
  <c r="H529"/>
  <c r="P529"/>
  <c r="H34"/>
  <c r="P34"/>
  <c r="H554"/>
  <c r="P554"/>
  <c r="H245"/>
  <c r="H693"/>
  <c r="H673"/>
  <c r="P673"/>
  <c r="H778"/>
  <c r="H103"/>
  <c r="H35"/>
  <c r="H274"/>
  <c r="H627"/>
  <c r="H568"/>
  <c r="P568"/>
  <c r="H405"/>
  <c r="H240"/>
  <c r="H233"/>
  <c r="H154"/>
  <c r="H17"/>
  <c r="H102"/>
  <c r="H763"/>
  <c r="H208"/>
  <c r="H134"/>
  <c r="H39"/>
  <c r="H268"/>
  <c r="H219"/>
  <c r="H541"/>
  <c r="H376"/>
  <c r="H702"/>
  <c r="H90"/>
  <c r="K245"/>
  <c r="J245"/>
  <c r="D245" i="9"/>
  <c r="C245" i="5"/>
  <c r="J627" i="2"/>
  <c r="D627" i="9"/>
  <c r="C627" i="5"/>
  <c r="K627" i="2"/>
  <c r="K759"/>
  <c r="J759"/>
  <c r="D759" i="9"/>
  <c r="C759" i="5"/>
  <c r="K134" i="2"/>
  <c r="D134" i="9"/>
  <c r="C134" i="5"/>
  <c r="J134" i="2"/>
  <c r="D444" i="9"/>
  <c r="C444" i="5"/>
  <c r="K444" i="2"/>
  <c r="J444"/>
  <c r="K529"/>
  <c r="J529"/>
  <c r="D529" i="9"/>
  <c r="C529" i="5"/>
  <c r="C427"/>
  <c r="J427" i="2"/>
  <c r="K427"/>
  <c r="D427" i="9"/>
  <c r="K541" i="2"/>
  <c r="J541"/>
  <c r="D541" i="9"/>
  <c r="C541" i="5"/>
  <c r="K66" i="2"/>
  <c r="D66" i="9"/>
  <c r="C66" i="5"/>
  <c r="J66" i="2"/>
  <c r="D405" i="9"/>
  <c r="C405" i="5"/>
  <c r="K405" i="2"/>
  <c r="J405"/>
  <c r="C763" i="5"/>
  <c r="K763" i="2"/>
  <c r="J763"/>
  <c r="D763" i="9"/>
  <c r="D418"/>
  <c r="J418" i="2"/>
  <c r="C418" i="5"/>
  <c r="K418" i="2"/>
  <c r="D487" i="9"/>
  <c r="C487" i="5"/>
  <c r="K487" i="2"/>
  <c r="J487"/>
  <c r="K208"/>
  <c r="D208" i="9"/>
  <c r="C208" i="5"/>
  <c r="J208" i="2"/>
  <c r="D554" i="9"/>
  <c r="C554" i="5"/>
  <c r="K554" i="2"/>
  <c r="J554"/>
  <c r="C240" i="5"/>
  <c r="K240" i="2"/>
  <c r="D240" i="9"/>
  <c r="J240" i="2"/>
  <c r="C376" i="5"/>
  <c r="J376" i="2"/>
  <c r="D376" i="9"/>
  <c r="K376" i="2"/>
  <c r="C114" i="5"/>
  <c r="J114" i="2"/>
  <c r="Q114" s="1"/>
  <c r="P114" s="1"/>
  <c r="K114"/>
  <c r="D114" i="9"/>
  <c r="J35" i="2"/>
  <c r="D35" i="9"/>
  <c r="C35" i="5"/>
  <c r="K35" i="2"/>
  <c r="D274" i="9"/>
  <c r="C274" i="5"/>
  <c r="K274" i="2"/>
  <c r="J274"/>
  <c r="Q274" s="1"/>
  <c r="P274" s="1"/>
  <c r="C702" i="5"/>
  <c r="K702" i="2"/>
  <c r="D702" i="9"/>
  <c r="J702" i="2"/>
  <c r="K568"/>
  <c r="J568"/>
  <c r="D568" i="9"/>
  <c r="C568" i="5"/>
  <c r="D219" i="9"/>
  <c r="K219" i="2"/>
  <c r="C219" i="5"/>
  <c r="J219" i="2"/>
  <c r="D103" i="9"/>
  <c r="C103" i="5"/>
  <c r="K103" i="2"/>
  <c r="J103"/>
  <c r="K17"/>
  <c r="J17"/>
  <c r="D17" i="9"/>
  <c r="C17" i="5"/>
  <c r="D90" i="9"/>
  <c r="J90" i="2"/>
  <c r="C90" i="5"/>
  <c r="K90" i="2"/>
  <c r="K102"/>
  <c r="J102"/>
  <c r="D102" i="9"/>
  <c r="C102" i="5"/>
  <c r="D567" i="9"/>
  <c r="C567" i="5"/>
  <c r="J567" i="2"/>
  <c r="K567"/>
  <c r="K673"/>
  <c r="D673" i="9"/>
  <c r="C673" i="5"/>
  <c r="J673" i="2"/>
  <c r="Q673" s="1"/>
  <c r="C154" i="5"/>
  <c r="K154" i="2"/>
  <c r="D154" i="9"/>
  <c r="J154" i="2"/>
  <c r="C461" i="5"/>
  <c r="K461" i="2"/>
  <c r="D461" i="9"/>
  <c r="J461" i="2"/>
  <c r="C693" i="5"/>
  <c r="J693" i="2"/>
  <c r="K693"/>
  <c r="D693" i="9"/>
  <c r="J233" i="2"/>
  <c r="K233"/>
  <c r="C233" i="5"/>
  <c r="D233" i="9"/>
  <c r="D778"/>
  <c r="K778" i="2"/>
  <c r="C778" i="5"/>
  <c r="J778" i="2"/>
  <c r="Q778" s="1"/>
  <c r="P778" s="1"/>
  <c r="K662"/>
  <c r="J662"/>
  <c r="D662" i="9"/>
  <c r="C662" i="5"/>
  <c r="D646" i="9"/>
  <c r="J646" i="2"/>
  <c r="C646" i="5"/>
  <c r="K646" i="2"/>
  <c r="D101" i="9"/>
  <c r="J101" i="2"/>
  <c r="C101" i="5"/>
  <c r="K101" i="2"/>
  <c r="D360" i="9"/>
  <c r="J360" i="2"/>
  <c r="C360" i="5"/>
  <c r="K360" i="2"/>
  <c r="C268" i="5"/>
  <c r="K268" i="2"/>
  <c r="D268" i="9"/>
  <c r="J268" i="2"/>
  <c r="K30"/>
  <c r="J30"/>
  <c r="D30" i="9"/>
  <c r="C30" i="5"/>
  <c r="K123" i="2"/>
  <c r="D123" i="9"/>
  <c r="C123" i="5"/>
  <c r="J123" i="2"/>
  <c r="J468"/>
  <c r="D468" i="9"/>
  <c r="C468" i="5"/>
  <c r="K468" i="2"/>
  <c r="D39" i="9"/>
  <c r="J39" i="2"/>
  <c r="C39" i="5"/>
  <c r="K39" i="2"/>
  <c r="D34" i="9"/>
  <c r="C34" i="5"/>
  <c r="K34" i="2"/>
  <c r="J34"/>
  <c r="Q240" l="1"/>
  <c r="B240" i="5" s="1"/>
  <c r="Q702" i="2"/>
  <c r="B702" i="5" s="1"/>
  <c r="Q123" i="2"/>
  <c r="P123" s="1"/>
  <c r="Q763"/>
  <c r="Q405"/>
  <c r="P405" s="1"/>
  <c r="Q66"/>
  <c r="P66" s="1"/>
  <c r="Q360"/>
  <c r="P360" s="1"/>
  <c r="Q101"/>
  <c r="Q427"/>
  <c r="Q529"/>
  <c r="Q662"/>
  <c r="P662" s="1"/>
  <c r="Q30"/>
  <c r="P30" s="1"/>
  <c r="Q646"/>
  <c r="Q693"/>
  <c r="P693" s="1"/>
  <c r="Q34"/>
  <c r="Q468"/>
  <c r="P468" s="1"/>
  <c r="Q461"/>
  <c r="P461" s="1"/>
  <c r="Q154"/>
  <c r="Q554"/>
  <c r="Q208"/>
  <c r="P208" s="1"/>
  <c r="Q418"/>
  <c r="P418" s="1"/>
  <c r="Q627"/>
  <c r="P627" s="1"/>
  <c r="Q245"/>
  <c r="P245" s="1"/>
  <c r="Q90"/>
  <c r="Q35"/>
  <c r="P35" s="1"/>
  <c r="Q102"/>
  <c r="B102" i="5" s="1"/>
  <c r="Q103" i="2"/>
  <c r="P103" s="1"/>
  <c r="Q568"/>
  <c r="Q444"/>
  <c r="P444" s="1"/>
  <c r="Q759"/>
  <c r="P759" s="1"/>
  <c r="Q268"/>
  <c r="B268" i="5" s="1"/>
  <c r="Q233" i="2"/>
  <c r="Q541"/>
  <c r="B541" i="5" s="1"/>
  <c r="Q134" i="2"/>
  <c r="P134" s="1"/>
  <c r="Q39"/>
  <c r="B39" i="5" s="1"/>
  <c r="Q487" i="2"/>
  <c r="Q567"/>
  <c r="Q17"/>
  <c r="B17" i="5" s="1"/>
  <c r="C778" i="9"/>
  <c r="Q376" i="2"/>
  <c r="B778" i="5"/>
  <c r="B568"/>
  <c r="C568" i="9"/>
  <c r="B487" i="5"/>
  <c r="C487" i="9"/>
  <c r="B763" i="5"/>
  <c r="C763" i="9"/>
  <c r="B208" i="5"/>
  <c r="C208" i="9"/>
  <c r="C418"/>
  <c r="B34" i="5"/>
  <c r="B673"/>
  <c r="C673" i="9"/>
  <c r="B468" i="5"/>
  <c r="C468" i="9"/>
  <c r="B360" i="5"/>
  <c r="B101"/>
  <c r="C101" i="9"/>
  <c r="B662" i="5"/>
  <c r="B233"/>
  <c r="C233" i="9"/>
  <c r="B693" i="5"/>
  <c r="C17" i="9"/>
  <c r="C39"/>
  <c r="B123" i="5"/>
  <c r="B30"/>
  <c r="C30" i="9"/>
  <c r="B461" i="5"/>
  <c r="B154"/>
  <c r="C154" i="9"/>
  <c r="B90" i="5"/>
  <c r="C90" i="9"/>
  <c r="B274" i="5"/>
  <c r="C274" i="9"/>
  <c r="B35" i="5"/>
  <c r="B114"/>
  <c r="C114" i="9"/>
  <c r="B427" i="5"/>
  <c r="B529"/>
  <c r="C529" i="9"/>
  <c r="B444" i="5"/>
  <c r="B134"/>
  <c r="C134" i="9"/>
  <c r="B759" i="5"/>
  <c r="C759" i="9"/>
  <c r="Q219" i="2"/>
  <c r="P219" s="1"/>
  <c r="C567" i="9" l="1"/>
  <c r="B418" i="5"/>
  <c r="B646"/>
  <c r="B405"/>
  <c r="B627"/>
  <c r="B66"/>
  <c r="C103" i="9"/>
  <c r="B245" i="5"/>
  <c r="B554"/>
  <c r="C444" i="9"/>
  <c r="C461"/>
  <c r="C541"/>
  <c r="C427"/>
  <c r="C35"/>
  <c r="C646"/>
  <c r="C240"/>
  <c r="C405"/>
  <c r="C245"/>
  <c r="C554"/>
  <c r="C123"/>
  <c r="C662"/>
  <c r="C360"/>
  <c r="C34"/>
  <c r="C268"/>
  <c r="C693"/>
  <c r="C702"/>
  <c r="C66"/>
  <c r="C102"/>
  <c r="C627"/>
  <c r="B103" i="5"/>
  <c r="B567"/>
  <c r="C376" i="9"/>
  <c r="B376" i="5"/>
  <c r="B219"/>
  <c r="C219" i="9"/>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<sst xmlns="http://schemas.openxmlformats.org/spreadsheetml/2006/main" count="7287" uniqueCount="1856">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</sst>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tech_lethal007</v>
          </cell>
          <cell r="B2" t="str">
            <v>Completed , No. of hours : 06:00</v>
          </cell>
          <cell r="C2">
            <v>2</v>
          </cell>
          <cell r="D2" t="str">
            <v>2025-07-26 01:55:04</v>
          </cell>
          <cell r="E2" t="b">
            <v>1</v>
          </cell>
        </row>
        <row r="3">
          <cell r="A3" t="str">
            <v>Lotuvia</v>
          </cell>
          <cell r="B3" t="str">
            <v>Completed, No. of hours 03:00</v>
          </cell>
          <cell r="C3">
            <v>1</v>
          </cell>
          <cell r="D3" t="str">
            <v>2025-07-25 18:56:34</v>
          </cell>
          <cell r="E3" t="b">
            <v>1</v>
          </cell>
        </row>
        <row r="4">
          <cell r="A4" t="str">
            <v>LogicalCan7799</v>
          </cell>
          <cell r="B4" t="str">
            <v>Completed, No. of hours: 00:08</v>
          </cell>
          <cell r="C4">
            <v>1</v>
          </cell>
          <cell r="D4" t="str">
            <v>2025-07-25 19:08:22</v>
          </cell>
          <cell r="E4" t="b">
            <v>1</v>
          </cell>
        </row>
        <row r="5">
          <cell r="A5" t="str">
            <v>Safe-Grapefruit866</v>
          </cell>
          <cell r="B5" t="str">
            <v>Completed, No. of hours: 00:16</v>
          </cell>
          <cell r="C5">
            <v>1</v>
          </cell>
          <cell r="D5" t="str">
            <v>2025-07-25 19:21:11</v>
          </cell>
          <cell r="E5" t="b">
            <v>1</v>
          </cell>
        </row>
        <row r="6">
          <cell r="A6" t="str">
            <v>TheOnlyJ0sh</v>
          </cell>
          <cell r="B6" t="str">
            <v>**Completed, No. of hours: 00:30**</v>
          </cell>
          <cell r="C6">
            <v>1</v>
          </cell>
          <cell r="D6" t="str">
            <v>2025-07-25 19:49:57</v>
          </cell>
          <cell r="E6" t="b">
            <v>1</v>
          </cell>
        </row>
        <row r="7">
          <cell r="A7" t="str">
            <v>leafyy5</v>
          </cell>
          <cell r="B7" t="str">
            <v>Completed, No. of hours: 07:18</v>
          </cell>
          <cell r="C7">
            <v>1</v>
          </cell>
          <cell r="D7" t="str">
            <v>2025-07-25 20:29:08</v>
          </cell>
          <cell r="E7" t="b">
            <v>1</v>
          </cell>
        </row>
        <row r="8">
          <cell r="A8" t="str">
            <v>zwme</v>
          </cell>
          <cell r="B8" t="str">
            <v>Completed , No. of hours : 00:44</v>
          </cell>
          <cell r="C8">
            <v>1</v>
          </cell>
          <cell r="D8" t="str">
            <v>2025-07-25 22:28:25</v>
          </cell>
          <cell r="E8" t="b">
            <v>1</v>
          </cell>
        </row>
        <row r="9">
          <cell r="A9" t="str">
            <v>Kevinheartofficial</v>
          </cell>
          <cell r="B9" t="str">
            <v>Completed, No. of hours: 02:30</v>
          </cell>
          <cell r="C9">
            <v>1</v>
          </cell>
          <cell r="D9" t="str">
            <v>2025-07-25 23:08:31</v>
          </cell>
          <cell r="E9" t="b">
            <v>1</v>
          </cell>
        </row>
        <row r="10">
          <cell r="A10" t="str">
            <v>This_Chain_9669</v>
          </cell>
          <cell r="B10" t="str">
            <v>Completed, No. of hours : 03:00</v>
          </cell>
          <cell r="C10">
            <v>1</v>
          </cell>
          <cell r="D10" t="str">
            <v>2025-07-25 23:50:48</v>
          </cell>
          <cell r="E10" t="b">
            <v>1</v>
          </cell>
        </row>
        <row r="11">
          <cell r="A11" t="str">
            <v>P0W3R_Entropy</v>
          </cell>
          <cell r="B11" t="str">
            <v>Completed, No. of hours: 00:15</v>
          </cell>
          <cell r="C11">
            <v>1</v>
          </cell>
          <cell r="D11" t="str">
            <v>2025-07-26 00:44:50</v>
          </cell>
          <cell r="E11" t="b">
            <v>1</v>
          </cell>
        </row>
        <row r="12">
          <cell r="A12" t="str">
            <v>__Alex5</v>
          </cell>
          <cell r="B12" t="str">
            <v>**ompleted, No. of hours: 04:54**</v>
          </cell>
          <cell r="C12">
            <v>1</v>
          </cell>
          <cell r="D12" t="str">
            <v>2025-07-26 03:24:13</v>
          </cell>
          <cell r="E12" t="b">
            <v>1</v>
          </cell>
        </row>
        <row r="13">
          <cell r="A13" t="str">
            <v>mattphewf</v>
          </cell>
          <cell r="B13" t="str">
            <v>Completed, No. of hours: 00:50</v>
          </cell>
          <cell r="C13">
            <v>1</v>
          </cell>
          <cell r="D13" t="str">
            <v>2025-07-26 03:52:31</v>
          </cell>
          <cell r="E13" t="b">
            <v>1</v>
          </cell>
        </row>
        <row r="14">
          <cell r="A14" t="str">
            <v>foreverly_confused</v>
          </cell>
          <cell r="B14" t="str">
            <v>Completed, no of hours - 7.10</v>
          </cell>
          <cell r="C14">
            <v>1</v>
          </cell>
          <cell r="D14" t="str">
            <v>2025-07-26 04:34:22</v>
          </cell>
          <cell r="E14" t="b">
            <v>1</v>
          </cell>
        </row>
        <row r="15">
          <cell r="A15" t="str">
            <v>imnotcapable1</v>
          </cell>
          <cell r="B15" t="str">
            <v>Completed, No. of hours: 5:00</v>
          </cell>
          <cell r="C15">
            <v>1</v>
          </cell>
          <cell r="D15" t="str">
            <v>2025-07-26 05:58:46</v>
          </cell>
          <cell r="E15" t="b">
            <v>1</v>
          </cell>
        </row>
        <row r="16">
          <cell r="A16" t="str">
            <v>yourstrulyforsure</v>
          </cell>
          <cell r="B16" t="str">
            <v>Completed, No of hours : 05:30</v>
          </cell>
          <cell r="C16">
            <v>1</v>
          </cell>
          <cell r="D16" t="str">
            <v>2025-07-26 09:49:32</v>
          </cell>
          <cell r="E16" t="b">
            <v>1</v>
          </cell>
        </row>
        <row r="17">
          <cell r="A17" t="str">
            <v>Confident_Rope2440</v>
          </cell>
          <cell r="B17" t="str">
            <v>Completed, No. of hours: 04:30</v>
          </cell>
          <cell r="C17">
            <v>1</v>
          </cell>
          <cell r="D17" t="str">
            <v>2025-07-26 11:05:56</v>
          </cell>
          <cell r="E17" t="b">
            <v>1</v>
          </cell>
        </row>
        <row r="18">
          <cell r="A18" t="str">
            <v>Ansurfen</v>
          </cell>
          <cell r="B18" t="str">
            <v>Completed , No. of hours : 08:00</v>
          </cell>
          <cell r="C18">
            <v>1</v>
          </cell>
          <cell r="D18" t="str">
            <v>2025-07-26 13:26:00</v>
          </cell>
          <cell r="E18" t="b">
            <v>1</v>
          </cell>
        </row>
        <row r="19">
          <cell r="A19" t="str">
            <v>TheTiredGradStudent</v>
          </cell>
          <cell r="B19" t="str">
            <v>Completed , No. of hours: 06:45</v>
          </cell>
          <cell r="C19">
            <v>1</v>
          </cell>
          <cell r="D19" t="str">
            <v>2025-07-26 15:57:53</v>
          </cell>
          <cell r="E19" t="b">
            <v>1</v>
          </cell>
        </row>
        <row r="20">
          <cell r="A20" t="str">
            <v>HurryNo5517</v>
          </cell>
          <cell r="B20" t="str">
            <v>Completed , No. Of hours : 01:00</v>
          </cell>
          <cell r="C20">
            <v>1</v>
          </cell>
          <cell r="D20" t="str">
            <v>2025-07-26 16:21:41</v>
          </cell>
          <cell r="E20" t="b">
            <v>1</v>
          </cell>
        </row>
        <row r="21">
          <cell r="A21" t="str">
            <v>ShrinkiDinkz</v>
          </cell>
          <cell r="B21" t="str">
            <v>Completed , No. of hours : 03:00</v>
          </cell>
          <cell r="C21">
            <v>1</v>
          </cell>
          <cell r="D21" t="str">
            <v>2025-07-26 16:52:49</v>
          </cell>
          <cell r="E21" t="b">
            <v>1</v>
          </cell>
        </row>
        <row r="22">
          <cell r="A22" t="str">
            <v>Sum-Me-Time</v>
          </cell>
          <cell r="B22" t="str">
            <v>Completed , No. of hours : 01:00</v>
          </cell>
          <cell r="C22">
            <v>1</v>
          </cell>
          <cell r="D22" t="str">
            <v>2025-07-26 17:20:54</v>
          </cell>
          <cell r="E22" t="b">
            <v>1</v>
          </cell>
        </row>
        <row r="23">
          <cell r="A23" t="str">
            <v>RaniTheUnique</v>
          </cell>
          <cell r="B23" t="str">
            <v>Completed, No. of hours 03:50</v>
          </cell>
          <cell r="C23">
            <v>1</v>
          </cell>
          <cell r="D23" t="str">
            <v>2025-07-26 17:37:04</v>
          </cell>
          <cell r="E23" t="b">
            <v>1</v>
          </cell>
        </row>
        <row r="24">
          <cell r="A24" t="str">
            <v>Typical-Store-170</v>
          </cell>
          <cell r="B24" t="str">
            <v>Completed, No of hours :  04:43
I'm sorry im late😭</v>
          </cell>
          <cell r="C24">
            <v>1</v>
          </cell>
          <cell r="D24" t="str">
            <v>2025-07-26 18:34:12</v>
          </cell>
          <cell r="E24" t="b">
            <v>1</v>
          </cell>
        </row>
        <row r="25">
          <cell r="A25" t="str">
            <v>crazydoc_99</v>
          </cell>
          <cell r="B25" t="str">
            <v>Completed, No. of hours : 06:09</v>
          </cell>
          <cell r="C25">
            <v>1</v>
          </cell>
          <cell r="D25" t="str">
            <v>2025-07-26 20:09:54</v>
          </cell>
          <cell r="E25"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zoomScale="70" zoomScaleNormal="70" workbookViewId="0">
      <selection activeCell="C30" sqref="C30"/>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IF(D2=20,O2+Q2+400,IF(D2=0,0,O2+Q2))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IF(D3=20,O3+Q3+400,IF(D3=0,0,O3+Q3))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0</v>
      </c>
      <c r="C5">
        <v>0</v>
      </c>
      <c r="D5">
        <f t="shared" si="0"/>
        <v>0</v>
      </c>
      <c r="E5">
        <v>2</v>
      </c>
      <c r="F5">
        <f t="shared" si="1"/>
        <v>1</v>
      </c>
      <c r="G5">
        <v>0</v>
      </c>
      <c r="H5">
        <f t="shared" si="2"/>
        <v>0</v>
      </c>
      <c r="I5">
        <v>160</v>
      </c>
      <c r="J5">
        <f t="shared" si="3"/>
        <v>160</v>
      </c>
      <c r="K5">
        <f t="shared" si="4"/>
        <v>0</v>
      </c>
      <c r="L5">
        <v>0</v>
      </c>
      <c r="M5">
        <v>0</v>
      </c>
      <c r="N5">
        <v>100</v>
      </c>
      <c r="O5">
        <v>0</v>
      </c>
      <c r="P5">
        <f t="shared" si="5"/>
        <v>0</v>
      </c>
      <c r="Q5">
        <f t="shared" si="6"/>
        <v>0</v>
      </c>
      <c r="R5" t="e">
        <f>VLOOKUP(A5,[1]Summary!$A:$B,2,0)</f>
        <v>#N/A</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0</v>
      </c>
      <c r="F17">
        <f t="shared" si="1"/>
        <v>0</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0</v>
      </c>
      <c r="F19">
        <f t="shared" si="1"/>
        <v>0</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18</v>
      </c>
      <c r="D30">
        <f t="shared" si="0"/>
        <v>19</v>
      </c>
      <c r="E30">
        <v>18</v>
      </c>
      <c r="F30">
        <f t="shared" si="1"/>
        <v>19</v>
      </c>
      <c r="G30">
        <v>0</v>
      </c>
      <c r="H30">
        <f t="shared" si="2"/>
        <v>0</v>
      </c>
      <c r="I30">
        <v>855</v>
      </c>
      <c r="J30">
        <f t="shared" si="3"/>
        <v>950</v>
      </c>
      <c r="K30">
        <f t="shared" si="4"/>
        <v>95</v>
      </c>
      <c r="L30">
        <v>0</v>
      </c>
      <c r="M30">
        <v>0</v>
      </c>
      <c r="N30">
        <v>100</v>
      </c>
      <c r="O30">
        <v>1215</v>
      </c>
      <c r="P30">
        <f t="shared" si="5"/>
        <v>1310</v>
      </c>
      <c r="Q30">
        <f t="shared" si="6"/>
        <v>95</v>
      </c>
      <c r="R30" t="str">
        <f>VLOOKUP(A30,[1]Summary!$A:$B,2,0)</f>
        <v>Completed, No. of hours : 06:09</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0</v>
      </c>
      <c r="C34">
        <v>0</v>
      </c>
      <c r="D34">
        <f t="shared" si="0"/>
        <v>0</v>
      </c>
      <c r="E34">
        <v>14</v>
      </c>
      <c r="F34">
        <f t="shared" si="1"/>
        <v>13</v>
      </c>
      <c r="G34">
        <v>0</v>
      </c>
      <c r="H34">
        <f t="shared" si="2"/>
        <v>0</v>
      </c>
      <c r="I34">
        <v>680</v>
      </c>
      <c r="J34">
        <f t="shared" si="3"/>
        <v>680</v>
      </c>
      <c r="K34">
        <f t="shared" si="4"/>
        <v>0</v>
      </c>
      <c r="L34">
        <v>0</v>
      </c>
      <c r="M34">
        <v>0</v>
      </c>
      <c r="N34">
        <v>100</v>
      </c>
      <c r="O34">
        <v>0</v>
      </c>
      <c r="P34">
        <f t="shared" si="5"/>
        <v>0</v>
      </c>
      <c r="Q34">
        <f t="shared" si="6"/>
        <v>0</v>
      </c>
      <c r="R34" t="e">
        <f>VLOOKUP(A34,[1]Summary!$A:$B,2,0)</f>
        <v>#N/A</v>
      </c>
    </row>
    <row r="35" spans="1:18">
      <c r="A35" t="s">
        <v>98</v>
      </c>
      <c r="B35" t="b">
        <f>IFERROR(VLOOKUP(A35,[1]Summary!$A:$E,5,0),FALSE)</f>
        <v>1</v>
      </c>
      <c r="C35">
        <v>18</v>
      </c>
      <c r="D35">
        <f t="shared" si="0"/>
        <v>19</v>
      </c>
      <c r="E35">
        <v>18</v>
      </c>
      <c r="F35">
        <f t="shared" si="1"/>
        <v>19</v>
      </c>
      <c r="G35">
        <v>0</v>
      </c>
      <c r="H35">
        <f t="shared" si="2"/>
        <v>0</v>
      </c>
      <c r="I35">
        <v>855</v>
      </c>
      <c r="J35">
        <f t="shared" si="3"/>
        <v>950</v>
      </c>
      <c r="K35">
        <f t="shared" si="4"/>
        <v>95</v>
      </c>
      <c r="L35">
        <v>0</v>
      </c>
      <c r="M35">
        <v>0</v>
      </c>
      <c r="N35">
        <v>100</v>
      </c>
      <c r="O35">
        <v>1215</v>
      </c>
      <c r="P35">
        <f t="shared" si="5"/>
        <v>1310</v>
      </c>
      <c r="Q35">
        <f t="shared" si="6"/>
        <v>95</v>
      </c>
      <c r="R35" t="str">
        <f>VLOOKUP(A35,[1]Summary!$A:$B,2,0)</f>
        <v>Completed, no of hours - 7.10</v>
      </c>
    </row>
    <row r="36" spans="1:18">
      <c r="A36" t="s">
        <v>101</v>
      </c>
      <c r="B36" t="b">
        <f>IFERROR(VLOOKUP(A36,[1]Summary!$A:$E,5,0),FALSE)</f>
        <v>1</v>
      </c>
      <c r="C36">
        <v>6</v>
      </c>
      <c r="D36">
        <f t="shared" si="0"/>
        <v>7</v>
      </c>
      <c r="E36">
        <v>8</v>
      </c>
      <c r="F36">
        <f t="shared" si="1"/>
        <v>9</v>
      </c>
      <c r="G36">
        <v>0</v>
      </c>
      <c r="H36">
        <f t="shared" si="2"/>
        <v>0</v>
      </c>
      <c r="I36">
        <v>195</v>
      </c>
      <c r="J36">
        <f t="shared" si="3"/>
        <v>230</v>
      </c>
      <c r="K36">
        <f t="shared" si="4"/>
        <v>35</v>
      </c>
      <c r="L36">
        <v>0</v>
      </c>
      <c r="M36">
        <v>0</v>
      </c>
      <c r="N36">
        <v>100</v>
      </c>
      <c r="O36">
        <v>105</v>
      </c>
      <c r="P36">
        <f t="shared" si="5"/>
        <v>140</v>
      </c>
      <c r="Q36">
        <f t="shared" si="6"/>
        <v>35</v>
      </c>
      <c r="R36" t="str">
        <f>VLOOKUP(A36,[1]Summary!$A:$B,2,0)</f>
        <v>Completed, No of hours :  04:43
I'm sorry im late😭</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4</v>
      </c>
      <c r="F39">
        <f t="shared" si="1"/>
        <v>3</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18</v>
      </c>
      <c r="D66">
        <f t="shared" ref="D66:D129" si="7">IF(B66=TRUE,C66+1,0)</f>
        <v>19</v>
      </c>
      <c r="E66">
        <v>18</v>
      </c>
      <c r="F66">
        <f t="shared" ref="F66:F129" si="8">IF(B66=TRUE,E66+1,IF(E66-1=-1,0,E66-1))</f>
        <v>19</v>
      </c>
      <c r="G66">
        <v>0</v>
      </c>
      <c r="H66">
        <f t="shared" si="2"/>
        <v>0</v>
      </c>
      <c r="I66">
        <v>855</v>
      </c>
      <c r="J66">
        <f t="shared" si="3"/>
        <v>950</v>
      </c>
      <c r="K66">
        <f t="shared" si="4"/>
        <v>95</v>
      </c>
      <c r="L66">
        <v>0</v>
      </c>
      <c r="M66">
        <v>0</v>
      </c>
      <c r="N66">
        <v>100</v>
      </c>
      <c r="O66">
        <v>1215</v>
      </c>
      <c r="P66">
        <f t="shared" si="5"/>
        <v>1310</v>
      </c>
      <c r="Q66">
        <f t="shared" si="6"/>
        <v>95</v>
      </c>
      <c r="R66" t="str">
        <f>VLOOKUP(A66,[1]Summary!$A:$B,2,0)</f>
        <v>Completed , No. of hours : 00:44</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IF(D67=20,O67+Q67+400,IF(D67=0,0,O67+Q67))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0</v>
      </c>
      <c r="D90">
        <f t="shared" si="7"/>
        <v>0</v>
      </c>
      <c r="E90">
        <v>10</v>
      </c>
      <c r="F90">
        <f t="shared" si="8"/>
        <v>9</v>
      </c>
      <c r="G90">
        <v>0</v>
      </c>
      <c r="H90">
        <f t="shared" si="9"/>
        <v>0</v>
      </c>
      <c r="I90">
        <v>525</v>
      </c>
      <c r="J90">
        <f t="shared" si="10"/>
        <v>525</v>
      </c>
      <c r="K90">
        <f t="shared" si="11"/>
        <v>0</v>
      </c>
      <c r="L90">
        <v>0</v>
      </c>
      <c r="M90">
        <v>0</v>
      </c>
      <c r="N90">
        <v>100</v>
      </c>
      <c r="O90">
        <v>0</v>
      </c>
      <c r="P90">
        <f t="shared" si="12"/>
        <v>0</v>
      </c>
      <c r="Q90">
        <f t="shared" si="13"/>
        <v>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0</v>
      </c>
      <c r="D92">
        <f t="shared" si="7"/>
        <v>0</v>
      </c>
      <c r="E92">
        <v>4</v>
      </c>
      <c r="F92">
        <f t="shared" si="8"/>
        <v>3</v>
      </c>
      <c r="G92">
        <v>0</v>
      </c>
      <c r="H92">
        <f t="shared" si="9"/>
        <v>0</v>
      </c>
      <c r="I92">
        <v>280</v>
      </c>
      <c r="J92">
        <f t="shared" si="10"/>
        <v>280</v>
      </c>
      <c r="K92">
        <f t="shared" si="11"/>
        <v>0</v>
      </c>
      <c r="L92">
        <v>0</v>
      </c>
      <c r="M92">
        <v>0</v>
      </c>
      <c r="N92">
        <v>100</v>
      </c>
      <c r="O92">
        <v>0</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0</v>
      </c>
      <c r="C101">
        <v>0</v>
      </c>
      <c r="D101">
        <f t="shared" si="7"/>
        <v>0</v>
      </c>
      <c r="E101">
        <v>16</v>
      </c>
      <c r="F101">
        <f t="shared" si="8"/>
        <v>15</v>
      </c>
      <c r="G101">
        <v>0</v>
      </c>
      <c r="H101">
        <f t="shared" si="9"/>
        <v>0</v>
      </c>
      <c r="I101">
        <v>765</v>
      </c>
      <c r="J101">
        <f t="shared" si="10"/>
        <v>765</v>
      </c>
      <c r="K101">
        <f t="shared" si="11"/>
        <v>0</v>
      </c>
      <c r="L101">
        <v>0</v>
      </c>
      <c r="M101">
        <v>0</v>
      </c>
      <c r="N101">
        <v>100</v>
      </c>
      <c r="O101">
        <v>0</v>
      </c>
      <c r="P101">
        <f t="shared" si="12"/>
        <v>0</v>
      </c>
      <c r="Q101">
        <f t="shared" si="13"/>
        <v>0</v>
      </c>
      <c r="R101" t="e">
        <f>VLOOKUP(A101,[1]Summary!$A:$B,2,0)</f>
        <v>#N/A</v>
      </c>
    </row>
    <row r="102" spans="1:18">
      <c r="A102" t="s">
        <v>248</v>
      </c>
      <c r="B102" t="b">
        <f>IFERROR(VLOOKUP(A102,[1]Summary!$A:$E,5,0),FALSE)</f>
        <v>0</v>
      </c>
      <c r="C102">
        <v>0</v>
      </c>
      <c r="D102">
        <f t="shared" si="7"/>
        <v>0</v>
      </c>
      <c r="E102">
        <v>8</v>
      </c>
      <c r="F102">
        <f t="shared" si="8"/>
        <v>7</v>
      </c>
      <c r="G102">
        <v>0</v>
      </c>
      <c r="H102">
        <f t="shared" si="9"/>
        <v>0</v>
      </c>
      <c r="I102">
        <v>455</v>
      </c>
      <c r="J102">
        <f t="shared" si="10"/>
        <v>455</v>
      </c>
      <c r="K102">
        <f t="shared" si="11"/>
        <v>0</v>
      </c>
      <c r="L102">
        <v>0</v>
      </c>
      <c r="M102">
        <v>0</v>
      </c>
      <c r="N102">
        <v>100</v>
      </c>
      <c r="O102">
        <v>0</v>
      </c>
      <c r="P102">
        <f t="shared" si="12"/>
        <v>0</v>
      </c>
      <c r="Q102">
        <f t="shared" si="13"/>
        <v>0</v>
      </c>
      <c r="R102" t="e">
        <f>VLOOKUP(A102,[1]Summary!$A:$B,2,0)</f>
        <v>#N/A</v>
      </c>
    </row>
    <row r="103" spans="1:18">
      <c r="A103" t="s">
        <v>250</v>
      </c>
      <c r="B103" t="b">
        <f>IFERROR(VLOOKUP(A103,[1]Summary!$A:$E,5,0),FALSE)</f>
        <v>1</v>
      </c>
      <c r="C103">
        <v>3</v>
      </c>
      <c r="D103">
        <f t="shared" si="7"/>
        <v>4</v>
      </c>
      <c r="E103">
        <v>12</v>
      </c>
      <c r="F103">
        <f t="shared" si="8"/>
        <v>13</v>
      </c>
      <c r="G103">
        <v>0</v>
      </c>
      <c r="H103">
        <f t="shared" si="9"/>
        <v>0</v>
      </c>
      <c r="I103">
        <v>285</v>
      </c>
      <c r="J103">
        <f t="shared" si="10"/>
        <v>305</v>
      </c>
      <c r="K103">
        <f t="shared" si="11"/>
        <v>20</v>
      </c>
      <c r="L103">
        <v>0</v>
      </c>
      <c r="M103">
        <v>0</v>
      </c>
      <c r="N103">
        <v>100</v>
      </c>
      <c r="O103">
        <v>45</v>
      </c>
      <c r="P103">
        <f t="shared" si="12"/>
        <v>65</v>
      </c>
      <c r="Q103">
        <f t="shared" si="13"/>
        <v>20</v>
      </c>
      <c r="R103" t="str">
        <f>VLOOKUP(A103,[1]Summary!$A:$B,2,0)</f>
        <v>**ompleted, No. of hours: 04:54**</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18</v>
      </c>
      <c r="D114">
        <f t="shared" si="7"/>
        <v>19</v>
      </c>
      <c r="E114">
        <v>18</v>
      </c>
      <c r="F114">
        <f t="shared" si="8"/>
        <v>19</v>
      </c>
      <c r="G114">
        <v>0</v>
      </c>
      <c r="H114">
        <f t="shared" si="9"/>
        <v>0</v>
      </c>
      <c r="I114">
        <v>855</v>
      </c>
      <c r="J114">
        <f t="shared" si="10"/>
        <v>950</v>
      </c>
      <c r="K114">
        <f t="shared" si="11"/>
        <v>95</v>
      </c>
      <c r="L114">
        <v>0</v>
      </c>
      <c r="M114">
        <v>0</v>
      </c>
      <c r="N114">
        <v>100</v>
      </c>
      <c r="O114">
        <v>1215</v>
      </c>
      <c r="P114">
        <f t="shared" si="12"/>
        <v>1310</v>
      </c>
      <c r="Q114">
        <f t="shared" si="13"/>
        <v>95</v>
      </c>
      <c r="R114" t="str">
        <f>VLOOKUP(A114,[1]Summary!$A:$B,2,0)</f>
        <v>Completed, No. of hours: 04:30</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0</v>
      </c>
      <c r="F122">
        <f t="shared" si="8"/>
        <v>0</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18</v>
      </c>
      <c r="D123">
        <f t="shared" si="7"/>
        <v>19</v>
      </c>
      <c r="E123">
        <v>18</v>
      </c>
      <c r="F123">
        <f t="shared" si="8"/>
        <v>19</v>
      </c>
      <c r="G123">
        <v>0</v>
      </c>
      <c r="H123">
        <f t="shared" si="9"/>
        <v>0</v>
      </c>
      <c r="I123">
        <v>855</v>
      </c>
      <c r="J123">
        <f t="shared" si="10"/>
        <v>950</v>
      </c>
      <c r="K123">
        <f t="shared" si="11"/>
        <v>95</v>
      </c>
      <c r="L123">
        <v>0</v>
      </c>
      <c r="M123">
        <v>0</v>
      </c>
      <c r="N123">
        <v>100</v>
      </c>
      <c r="O123">
        <v>1215</v>
      </c>
      <c r="P123">
        <f t="shared" si="12"/>
        <v>1310</v>
      </c>
      <c r="Q123">
        <f t="shared" si="13"/>
        <v>95</v>
      </c>
      <c r="R123" t="str">
        <f>VLOOKUP(A123,[1]Summary!$A:$B,2,0)</f>
        <v>Completed, No. of hours: 5:00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IF(D131=20,O131+Q131+400,IF(D131=0,0,O131+Q131))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1</v>
      </c>
      <c r="C134">
        <v>1</v>
      </c>
      <c r="D134">
        <f t="shared" si="14"/>
        <v>2</v>
      </c>
      <c r="E134">
        <v>10</v>
      </c>
      <c r="F134">
        <f t="shared" si="15"/>
        <v>11</v>
      </c>
      <c r="G134">
        <v>0</v>
      </c>
      <c r="H134">
        <f t="shared" si="16"/>
        <v>0</v>
      </c>
      <c r="I134">
        <v>210</v>
      </c>
      <c r="J134">
        <f t="shared" si="17"/>
        <v>220</v>
      </c>
      <c r="K134">
        <f t="shared" si="18"/>
        <v>10</v>
      </c>
      <c r="L134">
        <v>0</v>
      </c>
      <c r="M134">
        <v>0</v>
      </c>
      <c r="N134">
        <v>100</v>
      </c>
      <c r="O134">
        <v>5</v>
      </c>
      <c r="P134">
        <f t="shared" si="19"/>
        <v>15</v>
      </c>
      <c r="Q134">
        <f t="shared" si="20"/>
        <v>10</v>
      </c>
      <c r="R134" t="str">
        <f>VLOOKUP(A134,[1]Summary!$A:$B,2,0)</f>
        <v>Completed , No. of hours : 03:00</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0</v>
      </c>
      <c r="F139">
        <f t="shared" si="15"/>
        <v>0</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8</v>
      </c>
      <c r="F154">
        <f t="shared" si="15"/>
        <v>7</v>
      </c>
      <c r="G154">
        <v>0</v>
      </c>
      <c r="H154">
        <f t="shared" si="16"/>
        <v>0</v>
      </c>
      <c r="I154">
        <v>455</v>
      </c>
      <c r="J154">
        <f t="shared" si="17"/>
        <v>455</v>
      </c>
      <c r="K154">
        <f t="shared" si="18"/>
        <v>0</v>
      </c>
      <c r="L154">
        <v>0</v>
      </c>
      <c r="M154">
        <v>0</v>
      </c>
      <c r="N154">
        <v>100</v>
      </c>
      <c r="O154">
        <v>0</v>
      </c>
      <c r="P154">
        <f t="shared" si="19"/>
        <v>0</v>
      </c>
      <c r="Q154">
        <f t="shared" si="20"/>
        <v>0</v>
      </c>
      <c r="R154" t="e">
        <f>VLOOKUP(A154,[1]Summary!$A:$B,2,0)</f>
        <v>#N/A</v>
      </c>
    </row>
    <row r="155" spans="1:18">
      <c r="A155" t="s">
        <v>359</v>
      </c>
      <c r="B155" t="b">
        <f>IFERROR(VLOOKUP(A155,[1]Summary!$A:$E,5,0),FALSE)</f>
        <v>0</v>
      </c>
      <c r="C155">
        <v>0</v>
      </c>
      <c r="D155">
        <f t="shared" si="14"/>
        <v>0</v>
      </c>
      <c r="E155">
        <v>10</v>
      </c>
      <c r="F155">
        <f t="shared" si="15"/>
        <v>9</v>
      </c>
      <c r="G155">
        <v>0</v>
      </c>
      <c r="H155">
        <f t="shared" si="16"/>
        <v>0</v>
      </c>
      <c r="I155">
        <v>350</v>
      </c>
      <c r="J155">
        <f t="shared" si="17"/>
        <v>350</v>
      </c>
      <c r="K155">
        <f t="shared" si="18"/>
        <v>0</v>
      </c>
      <c r="L155">
        <v>0</v>
      </c>
      <c r="M155">
        <v>0</v>
      </c>
      <c r="N155">
        <v>100</v>
      </c>
      <c r="O155">
        <v>0</v>
      </c>
      <c r="P155">
        <f t="shared" si="19"/>
        <v>0</v>
      </c>
      <c r="Q155">
        <f t="shared" si="20"/>
        <v>0</v>
      </c>
      <c r="R155" t="e">
        <f>VLOOKUP(A155,[1]Summary!$A:$B,2,0)</f>
        <v>#N/A</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0</v>
      </c>
      <c r="C173">
        <v>0</v>
      </c>
      <c r="D173">
        <f t="shared" si="14"/>
        <v>0</v>
      </c>
      <c r="E173">
        <v>4</v>
      </c>
      <c r="F173">
        <f t="shared" si="15"/>
        <v>3</v>
      </c>
      <c r="G173">
        <v>0</v>
      </c>
      <c r="H173">
        <f t="shared" si="16"/>
        <v>0</v>
      </c>
      <c r="I173">
        <v>240</v>
      </c>
      <c r="J173">
        <f t="shared" si="17"/>
        <v>240</v>
      </c>
      <c r="K173">
        <f t="shared" si="18"/>
        <v>0</v>
      </c>
      <c r="L173">
        <v>0</v>
      </c>
      <c r="M173">
        <v>0</v>
      </c>
      <c r="N173">
        <v>100</v>
      </c>
      <c r="O173">
        <v>0</v>
      </c>
      <c r="P173">
        <f t="shared" si="19"/>
        <v>0</v>
      </c>
      <c r="Q173">
        <f t="shared" si="20"/>
        <v>0</v>
      </c>
      <c r="R173" t="e">
        <f>VLOOKUP(A173,[1]Summary!$A:$B,2,0)</f>
        <v>#N/A</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IF(D195=20,O195+Q195+400,IF(D195=0,0,O195+Q195))</f>
        <v>0</v>
      </c>
      <c r="Q195">
        <f t="shared" ref="Q195:Q258" si="27">IF(B195=TRUE, J195 - I195,H195)</f>
        <v>0</v>
      </c>
      <c r="R195" t="e">
        <f>VLOOKUP(A195,[1]Summary!$A:$B,2,0)</f>
        <v>#N/A</v>
      </c>
    </row>
    <row r="196" spans="1:18">
      <c r="A196" t="s">
        <v>441</v>
      </c>
      <c r="B196" t="b">
        <f>IFERROR(VLOOKUP(A196,[1]Summary!$A:$E,5,0),FALSE)</f>
        <v>0</v>
      </c>
      <c r="C196">
        <v>0</v>
      </c>
      <c r="D196">
        <f t="shared" si="21"/>
        <v>0</v>
      </c>
      <c r="E196">
        <v>8</v>
      </c>
      <c r="F196">
        <f t="shared" si="22"/>
        <v>7</v>
      </c>
      <c r="G196">
        <v>0</v>
      </c>
      <c r="H196">
        <f t="shared" si="23"/>
        <v>0</v>
      </c>
      <c r="I196">
        <v>305</v>
      </c>
      <c r="J196">
        <f t="shared" si="24"/>
        <v>305</v>
      </c>
      <c r="K196">
        <f t="shared" si="25"/>
        <v>0</v>
      </c>
      <c r="L196">
        <v>0</v>
      </c>
      <c r="M196">
        <v>0</v>
      </c>
      <c r="N196">
        <v>100</v>
      </c>
      <c r="O196">
        <v>0</v>
      </c>
      <c r="P196">
        <f t="shared" si="26"/>
        <v>0</v>
      </c>
      <c r="Q196">
        <f t="shared" si="27"/>
        <v>0</v>
      </c>
      <c r="R196" t="e">
        <f>VLOOKUP(A196,[1]Summary!$A:$B,2,0)</f>
        <v>#N/A</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2</v>
      </c>
      <c r="D208">
        <f t="shared" si="21"/>
        <v>3</v>
      </c>
      <c r="E208">
        <v>12</v>
      </c>
      <c r="F208">
        <f t="shared" si="22"/>
        <v>13</v>
      </c>
      <c r="G208">
        <v>0</v>
      </c>
      <c r="H208">
        <f t="shared" si="23"/>
        <v>0</v>
      </c>
      <c r="I208">
        <v>190</v>
      </c>
      <c r="J208">
        <f t="shared" si="24"/>
        <v>205</v>
      </c>
      <c r="K208">
        <f t="shared" si="25"/>
        <v>15</v>
      </c>
      <c r="L208">
        <v>0</v>
      </c>
      <c r="M208">
        <v>0</v>
      </c>
      <c r="N208">
        <v>100</v>
      </c>
      <c r="O208">
        <v>15</v>
      </c>
      <c r="P208">
        <f t="shared" si="26"/>
        <v>30</v>
      </c>
      <c r="Q208">
        <f t="shared" si="27"/>
        <v>15</v>
      </c>
      <c r="R208" t="str">
        <f>VLOOKUP(A208,[1]Summary!$A:$B,2,0)</f>
        <v>Completed, No. of hours: 00:08</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2</v>
      </c>
      <c r="F212">
        <f t="shared" si="22"/>
        <v>1</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0</v>
      </c>
      <c r="C217">
        <v>1</v>
      </c>
      <c r="D217">
        <f t="shared" si="21"/>
        <v>0</v>
      </c>
      <c r="E217">
        <v>6</v>
      </c>
      <c r="F217">
        <f t="shared" si="22"/>
        <v>5</v>
      </c>
      <c r="G217">
        <v>0</v>
      </c>
      <c r="H217">
        <f t="shared" si="23"/>
        <v>0</v>
      </c>
      <c r="I217">
        <v>145</v>
      </c>
      <c r="J217">
        <f t="shared" si="24"/>
        <v>145</v>
      </c>
      <c r="K217">
        <f t="shared" si="25"/>
        <v>0</v>
      </c>
      <c r="L217">
        <v>0</v>
      </c>
      <c r="M217">
        <v>0</v>
      </c>
      <c r="N217">
        <v>100</v>
      </c>
      <c r="O217">
        <v>5</v>
      </c>
      <c r="P217">
        <f t="shared" si="26"/>
        <v>0</v>
      </c>
      <c r="Q217">
        <f t="shared" si="27"/>
        <v>0</v>
      </c>
      <c r="R217" t="e">
        <f>VLOOKUP(A217,[1]Summary!$A:$B,2,0)</f>
        <v>#N/A</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1</v>
      </c>
      <c r="C219">
        <v>1</v>
      </c>
      <c r="D219">
        <f t="shared" si="21"/>
        <v>2</v>
      </c>
      <c r="E219">
        <v>1</v>
      </c>
      <c r="F219">
        <f t="shared" si="22"/>
        <v>2</v>
      </c>
      <c r="G219">
        <v>0</v>
      </c>
      <c r="H219">
        <f t="shared" si="23"/>
        <v>0</v>
      </c>
      <c r="I219">
        <v>30</v>
      </c>
      <c r="J219">
        <f t="shared" si="24"/>
        <v>40</v>
      </c>
      <c r="K219">
        <f t="shared" si="25"/>
        <v>10</v>
      </c>
      <c r="L219">
        <v>0</v>
      </c>
      <c r="M219">
        <v>0</v>
      </c>
      <c r="N219">
        <v>100</v>
      </c>
      <c r="O219">
        <v>5</v>
      </c>
      <c r="P219">
        <f t="shared" si="26"/>
        <v>15</v>
      </c>
      <c r="Q219">
        <f t="shared" si="27"/>
        <v>10</v>
      </c>
      <c r="R219" t="str">
        <f>VLOOKUP(A219,[1]Summary!$A:$B,2,0)</f>
        <v>Completed , No. of hours: 06:45</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2</v>
      </c>
      <c r="F233">
        <f t="shared" si="22"/>
        <v>1</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2</v>
      </c>
      <c r="F237">
        <f t="shared" si="22"/>
        <v>1</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0</v>
      </c>
      <c r="F240">
        <f t="shared" si="22"/>
        <v>0</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18</v>
      </c>
      <c r="D245">
        <f t="shared" si="21"/>
        <v>19</v>
      </c>
      <c r="E245">
        <v>18</v>
      </c>
      <c r="F245">
        <f t="shared" si="22"/>
        <v>19</v>
      </c>
      <c r="G245">
        <v>0</v>
      </c>
      <c r="H245">
        <f t="shared" si="23"/>
        <v>0</v>
      </c>
      <c r="I245">
        <v>855</v>
      </c>
      <c r="J245">
        <f t="shared" si="24"/>
        <v>950</v>
      </c>
      <c r="K245">
        <f t="shared" si="25"/>
        <v>95</v>
      </c>
      <c r="L245">
        <v>0</v>
      </c>
      <c r="M245">
        <v>0</v>
      </c>
      <c r="N245">
        <v>100</v>
      </c>
      <c r="O245">
        <v>1215</v>
      </c>
      <c r="P245">
        <f t="shared" si="26"/>
        <v>1310</v>
      </c>
      <c r="Q245">
        <f t="shared" si="27"/>
        <v>95</v>
      </c>
      <c r="R245" t="str">
        <f>VLOOKUP(A245,[1]Summary!$A:$B,2,0)</f>
        <v>Completed, No. of hours: 00:50</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IF(D259=20,O259+Q259+400,IF(D259=0,0,O259+Q259))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6</v>
      </c>
      <c r="F268">
        <f t="shared" si="29"/>
        <v>5</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15</v>
      </c>
      <c r="D274">
        <f t="shared" si="28"/>
        <v>16</v>
      </c>
      <c r="E274">
        <v>16</v>
      </c>
      <c r="F274">
        <f t="shared" si="29"/>
        <v>17</v>
      </c>
      <c r="G274">
        <v>0</v>
      </c>
      <c r="H274">
        <f t="shared" si="30"/>
        <v>0</v>
      </c>
      <c r="I274">
        <v>615</v>
      </c>
      <c r="J274">
        <f t="shared" si="31"/>
        <v>695</v>
      </c>
      <c r="K274">
        <f t="shared" si="32"/>
        <v>80</v>
      </c>
      <c r="L274">
        <v>0</v>
      </c>
      <c r="M274">
        <v>0</v>
      </c>
      <c r="N274">
        <v>100</v>
      </c>
      <c r="O274">
        <v>835</v>
      </c>
      <c r="P274">
        <f t="shared" si="33"/>
        <v>915</v>
      </c>
      <c r="Q274">
        <f t="shared" si="34"/>
        <v>80</v>
      </c>
      <c r="R274" t="str">
        <f>VLOOKUP(A274,[1]Summary!$A:$B,2,0)</f>
        <v>Completed ,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0</v>
      </c>
      <c r="C280">
        <v>1</v>
      </c>
      <c r="D280">
        <f t="shared" si="28"/>
        <v>0</v>
      </c>
      <c r="E280">
        <v>1</v>
      </c>
      <c r="F280">
        <f t="shared" si="29"/>
        <v>0</v>
      </c>
      <c r="G280">
        <v>0</v>
      </c>
      <c r="H280">
        <f t="shared" si="30"/>
        <v>0</v>
      </c>
      <c r="I280">
        <v>35</v>
      </c>
      <c r="J280">
        <f t="shared" si="31"/>
        <v>35</v>
      </c>
      <c r="K280">
        <f t="shared" si="32"/>
        <v>0</v>
      </c>
      <c r="L280">
        <v>0</v>
      </c>
      <c r="M280">
        <v>0</v>
      </c>
      <c r="N280">
        <v>100</v>
      </c>
      <c r="O280">
        <v>5</v>
      </c>
      <c r="P280">
        <f t="shared" si="33"/>
        <v>0</v>
      </c>
      <c r="Q280">
        <f t="shared" si="34"/>
        <v>0</v>
      </c>
      <c r="R280" t="e">
        <f>VLOOKUP(A280,[1]Summary!$A:$B,2,0)</f>
        <v>#N/A</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IF(D323=20,O323+Q323+400,IF(D323=0,0,O323+Q323))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18</v>
      </c>
      <c r="D360">
        <f t="shared" si="35"/>
        <v>19</v>
      </c>
      <c r="E360">
        <v>18</v>
      </c>
      <c r="F360">
        <f t="shared" si="36"/>
        <v>19</v>
      </c>
      <c r="G360">
        <v>0</v>
      </c>
      <c r="H360">
        <f t="shared" si="37"/>
        <v>0</v>
      </c>
      <c r="I360">
        <v>855</v>
      </c>
      <c r="J360">
        <f t="shared" si="38"/>
        <v>950</v>
      </c>
      <c r="K360">
        <f t="shared" si="39"/>
        <v>95</v>
      </c>
      <c r="L360">
        <v>0</v>
      </c>
      <c r="M360">
        <v>0</v>
      </c>
      <c r="N360">
        <v>100</v>
      </c>
      <c r="O360">
        <v>1215</v>
      </c>
      <c r="P360">
        <f t="shared" si="40"/>
        <v>1310</v>
      </c>
      <c r="Q360">
        <f t="shared" si="41"/>
        <v>95</v>
      </c>
      <c r="R360" t="str">
        <f>VLOOKUP(A360,[1]Summary!$A:$B,2,0)</f>
        <v>Completed, No. of hours 03:00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0</v>
      </c>
      <c r="D376">
        <f t="shared" si="35"/>
        <v>0</v>
      </c>
      <c r="E376">
        <v>0</v>
      </c>
      <c r="F376">
        <f t="shared" si="36"/>
        <v>0</v>
      </c>
      <c r="G376">
        <v>0</v>
      </c>
      <c r="H376">
        <f t="shared" si="37"/>
        <v>0</v>
      </c>
      <c r="I376">
        <v>30</v>
      </c>
      <c r="J376">
        <f t="shared" si="38"/>
        <v>30</v>
      </c>
      <c r="K376">
        <f t="shared" si="39"/>
        <v>0</v>
      </c>
      <c r="L376">
        <v>0</v>
      </c>
      <c r="M376">
        <v>0</v>
      </c>
      <c r="N376">
        <v>100</v>
      </c>
      <c r="O376">
        <v>0</v>
      </c>
      <c r="P376">
        <f t="shared" si="40"/>
        <v>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IF(D387=20,O387+Q387+400,IF(D387=0,0,O387+Q387))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1</v>
      </c>
      <c r="C405">
        <v>15</v>
      </c>
      <c r="D405">
        <f t="shared" si="42"/>
        <v>16</v>
      </c>
      <c r="E405">
        <v>15</v>
      </c>
      <c r="F405">
        <f t="shared" si="43"/>
        <v>16</v>
      </c>
      <c r="G405">
        <v>0</v>
      </c>
      <c r="H405">
        <f t="shared" si="44"/>
        <v>0</v>
      </c>
      <c r="I405">
        <v>605</v>
      </c>
      <c r="J405">
        <f t="shared" si="45"/>
        <v>685</v>
      </c>
      <c r="K405">
        <f t="shared" si="46"/>
        <v>80</v>
      </c>
      <c r="L405">
        <v>0</v>
      </c>
      <c r="M405">
        <v>0</v>
      </c>
      <c r="N405">
        <v>100</v>
      </c>
      <c r="O405">
        <v>805</v>
      </c>
      <c r="P405">
        <f t="shared" si="47"/>
        <v>885</v>
      </c>
      <c r="Q405">
        <f t="shared" si="48"/>
        <v>80</v>
      </c>
      <c r="R405" t="str">
        <f>VLOOKUP(A405,[1]Summary!$A:$B,2,0)</f>
        <v>Completed , No. of hours : 01:00</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18</v>
      </c>
      <c r="D418">
        <f t="shared" si="42"/>
        <v>19</v>
      </c>
      <c r="E418">
        <v>18</v>
      </c>
      <c r="F418">
        <f t="shared" si="43"/>
        <v>19</v>
      </c>
      <c r="G418">
        <v>0</v>
      </c>
      <c r="H418">
        <f t="shared" si="44"/>
        <v>0</v>
      </c>
      <c r="I418">
        <v>855</v>
      </c>
      <c r="J418">
        <f t="shared" si="45"/>
        <v>950</v>
      </c>
      <c r="K418">
        <f t="shared" si="46"/>
        <v>95</v>
      </c>
      <c r="L418">
        <v>0</v>
      </c>
      <c r="M418">
        <v>0</v>
      </c>
      <c r="N418">
        <v>100</v>
      </c>
      <c r="O418">
        <v>1215</v>
      </c>
      <c r="P418">
        <f t="shared" si="47"/>
        <v>1310</v>
      </c>
      <c r="Q418">
        <f t="shared" si="48"/>
        <v>95</v>
      </c>
      <c r="R418" t="str">
        <f>VLOOKUP(A418,[1]Summary!$A:$B,2,0)</f>
        <v>Completed, No. of hours: 02:30</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0</v>
      </c>
      <c r="C427">
        <v>18</v>
      </c>
      <c r="D427">
        <f t="shared" si="42"/>
        <v>0</v>
      </c>
      <c r="E427">
        <v>18</v>
      </c>
      <c r="F427">
        <f t="shared" si="43"/>
        <v>17</v>
      </c>
      <c r="G427">
        <v>0</v>
      </c>
      <c r="H427">
        <f t="shared" si="44"/>
        <v>-360</v>
      </c>
      <c r="I427">
        <v>855</v>
      </c>
      <c r="J427">
        <f t="shared" si="45"/>
        <v>855</v>
      </c>
      <c r="K427">
        <f t="shared" si="46"/>
        <v>0</v>
      </c>
      <c r="L427">
        <v>0</v>
      </c>
      <c r="M427">
        <v>0</v>
      </c>
      <c r="N427">
        <v>100</v>
      </c>
      <c r="O427">
        <v>1215</v>
      </c>
      <c r="P427">
        <f t="shared" si="47"/>
        <v>0</v>
      </c>
      <c r="Q427">
        <f t="shared" si="48"/>
        <v>-360</v>
      </c>
      <c r="R427" t="e">
        <f>VLOOKUP(A427,[1]Summary!$A:$B,2,0)</f>
        <v>#N/A</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1</v>
      </c>
      <c r="C444">
        <v>18</v>
      </c>
      <c r="D444">
        <f t="shared" si="42"/>
        <v>19</v>
      </c>
      <c r="E444">
        <v>18</v>
      </c>
      <c r="F444">
        <f t="shared" si="43"/>
        <v>19</v>
      </c>
      <c r="G444">
        <v>0</v>
      </c>
      <c r="H444">
        <f t="shared" si="44"/>
        <v>0</v>
      </c>
      <c r="I444">
        <v>855</v>
      </c>
      <c r="J444">
        <f t="shared" si="45"/>
        <v>950</v>
      </c>
      <c r="K444">
        <f t="shared" si="46"/>
        <v>95</v>
      </c>
      <c r="L444">
        <v>0</v>
      </c>
      <c r="M444">
        <v>0</v>
      </c>
      <c r="N444">
        <v>100</v>
      </c>
      <c r="O444">
        <v>1215</v>
      </c>
      <c r="P444">
        <f t="shared" si="47"/>
        <v>1310</v>
      </c>
      <c r="Q444">
        <f t="shared" si="48"/>
        <v>95</v>
      </c>
      <c r="R444" t="str">
        <f>VLOOKUP(A444,[1]Summary!$A:$B,2,0)</f>
        <v>Completed , No. of hours : 08:00</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IF(D451=20,O451+Q451+400,IF(D451=0,0,O451+Q451))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18</v>
      </c>
      <c r="D461">
        <f t="shared" si="49"/>
        <v>19</v>
      </c>
      <c r="E461">
        <v>18</v>
      </c>
      <c r="F461">
        <f t="shared" si="50"/>
        <v>19</v>
      </c>
      <c r="G461">
        <v>0</v>
      </c>
      <c r="H461">
        <f t="shared" si="51"/>
        <v>0</v>
      </c>
      <c r="I461">
        <v>855</v>
      </c>
      <c r="J461">
        <f t="shared" si="52"/>
        <v>950</v>
      </c>
      <c r="K461">
        <f t="shared" si="53"/>
        <v>95</v>
      </c>
      <c r="L461">
        <v>0</v>
      </c>
      <c r="M461">
        <v>0</v>
      </c>
      <c r="N461">
        <v>100</v>
      </c>
      <c r="O461">
        <v>1215</v>
      </c>
      <c r="P461">
        <f t="shared" si="54"/>
        <v>1310</v>
      </c>
      <c r="Q461">
        <f t="shared" si="55"/>
        <v>95</v>
      </c>
      <c r="R461" t="str">
        <f>VLOOKUP(A461,[1]Summary!$A:$B,2,0)</f>
        <v>Completed, No of hours : 05:30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1</v>
      </c>
      <c r="C468">
        <v>3</v>
      </c>
      <c r="D468">
        <f t="shared" si="49"/>
        <v>4</v>
      </c>
      <c r="E468">
        <v>16</v>
      </c>
      <c r="F468">
        <f t="shared" si="50"/>
        <v>17</v>
      </c>
      <c r="G468">
        <v>0</v>
      </c>
      <c r="H468">
        <f t="shared" si="51"/>
        <v>0</v>
      </c>
      <c r="I468">
        <v>555</v>
      </c>
      <c r="J468">
        <f t="shared" si="52"/>
        <v>575</v>
      </c>
      <c r="K468">
        <f t="shared" si="53"/>
        <v>20</v>
      </c>
      <c r="L468">
        <v>0</v>
      </c>
      <c r="M468">
        <v>0</v>
      </c>
      <c r="N468">
        <v>100</v>
      </c>
      <c r="O468">
        <v>535</v>
      </c>
      <c r="P468">
        <f t="shared" si="54"/>
        <v>555</v>
      </c>
      <c r="Q468">
        <f t="shared" si="55"/>
        <v>20</v>
      </c>
      <c r="R468" t="str">
        <f>VLOOKUP(A468,[1]Summary!$A:$B,2,0)</f>
        <v>Completed, No. of hours: 00:15</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0</v>
      </c>
      <c r="F485">
        <f t="shared" si="50"/>
        <v>0</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0</v>
      </c>
      <c r="F486">
        <f t="shared" si="50"/>
        <v>0</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0</v>
      </c>
      <c r="C487">
        <v>0</v>
      </c>
      <c r="D487">
        <f t="shared" si="49"/>
        <v>0</v>
      </c>
      <c r="E487">
        <v>6</v>
      </c>
      <c r="F487">
        <f t="shared" si="50"/>
        <v>5</v>
      </c>
      <c r="G487">
        <v>0</v>
      </c>
      <c r="H487">
        <f t="shared" si="51"/>
        <v>0</v>
      </c>
      <c r="I487">
        <v>210</v>
      </c>
      <c r="J487">
        <f t="shared" si="52"/>
        <v>210</v>
      </c>
      <c r="K487">
        <f t="shared" si="53"/>
        <v>0</v>
      </c>
      <c r="L487">
        <v>0</v>
      </c>
      <c r="M487">
        <v>0</v>
      </c>
      <c r="N487">
        <v>100</v>
      </c>
      <c r="O487">
        <v>0</v>
      </c>
      <c r="P487">
        <f t="shared" si="54"/>
        <v>0</v>
      </c>
      <c r="Q487">
        <f t="shared" si="55"/>
        <v>0</v>
      </c>
      <c r="R487" t="e">
        <f>VLOOKUP(A487,[1]Summary!$A:$B,2,0)</f>
        <v>#N/A</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2</v>
      </c>
      <c r="F493">
        <f t="shared" si="50"/>
        <v>1</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0</v>
      </c>
      <c r="C499">
        <v>0</v>
      </c>
      <c r="D499">
        <f t="shared" si="49"/>
        <v>0</v>
      </c>
      <c r="E499">
        <v>3</v>
      </c>
      <c r="F499">
        <f t="shared" si="50"/>
        <v>2</v>
      </c>
      <c r="G499">
        <v>0</v>
      </c>
      <c r="H499">
        <f t="shared" si="51"/>
        <v>0</v>
      </c>
      <c r="I499">
        <v>160</v>
      </c>
      <c r="J499">
        <f t="shared" si="52"/>
        <v>160</v>
      </c>
      <c r="K499">
        <f t="shared" si="53"/>
        <v>0</v>
      </c>
      <c r="L499">
        <v>0</v>
      </c>
      <c r="M499">
        <v>0</v>
      </c>
      <c r="N499">
        <v>100</v>
      </c>
      <c r="O499">
        <v>0</v>
      </c>
      <c r="P499">
        <f t="shared" si="54"/>
        <v>0</v>
      </c>
      <c r="Q499">
        <f t="shared" si="55"/>
        <v>0</v>
      </c>
      <c r="R499" t="e">
        <f>VLOOKUP(A499,[1]Summary!$A:$B,2,0)</f>
        <v>#N/A</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IF(D515=20,O515+Q515+400,IF(D515=0,0,O515+Q515))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0</v>
      </c>
      <c r="C529">
        <v>0</v>
      </c>
      <c r="D529">
        <f t="shared" si="56"/>
        <v>0</v>
      </c>
      <c r="E529">
        <v>14</v>
      </c>
      <c r="F529">
        <f t="shared" si="57"/>
        <v>13</v>
      </c>
      <c r="G529">
        <v>0</v>
      </c>
      <c r="H529">
        <f t="shared" si="58"/>
        <v>0</v>
      </c>
      <c r="I529">
        <v>680</v>
      </c>
      <c r="J529">
        <f t="shared" si="59"/>
        <v>680</v>
      </c>
      <c r="K529">
        <f t="shared" si="60"/>
        <v>0</v>
      </c>
      <c r="L529">
        <v>0</v>
      </c>
      <c r="M529">
        <v>0</v>
      </c>
      <c r="N529">
        <v>100</v>
      </c>
      <c r="O529">
        <v>0</v>
      </c>
      <c r="P529">
        <f t="shared" si="61"/>
        <v>0</v>
      </c>
      <c r="Q529">
        <f t="shared" si="62"/>
        <v>0</v>
      </c>
      <c r="R529" t="e">
        <f>VLOOKUP(A529,[1]Summary!$A:$B,2,0)</f>
        <v>#N/A</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6</v>
      </c>
      <c r="F541">
        <f t="shared" si="57"/>
        <v>5</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0</v>
      </c>
      <c r="F553">
        <f t="shared" si="57"/>
        <v>0</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0</v>
      </c>
      <c r="C554">
        <v>18</v>
      </c>
      <c r="D554">
        <f t="shared" si="56"/>
        <v>0</v>
      </c>
      <c r="E554">
        <v>18</v>
      </c>
      <c r="F554">
        <f t="shared" si="57"/>
        <v>17</v>
      </c>
      <c r="G554">
        <v>0</v>
      </c>
      <c r="H554">
        <f t="shared" si="58"/>
        <v>-360</v>
      </c>
      <c r="I554">
        <v>855</v>
      </c>
      <c r="J554">
        <f t="shared" si="59"/>
        <v>855</v>
      </c>
      <c r="K554">
        <f t="shared" si="60"/>
        <v>0</v>
      </c>
      <c r="L554">
        <v>0</v>
      </c>
      <c r="M554">
        <v>0</v>
      </c>
      <c r="N554">
        <v>100</v>
      </c>
      <c r="O554">
        <v>1215</v>
      </c>
      <c r="P554">
        <f t="shared" si="61"/>
        <v>0</v>
      </c>
      <c r="Q554">
        <f t="shared" si="62"/>
        <v>-360</v>
      </c>
      <c r="R554" t="e">
        <f>VLOOKUP(A554,[1]Summary!$A:$B,2,0)</f>
        <v>#N/A</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0</v>
      </c>
      <c r="C563">
        <v>0</v>
      </c>
      <c r="D563">
        <f t="shared" si="56"/>
        <v>0</v>
      </c>
      <c r="E563">
        <v>0</v>
      </c>
      <c r="F563">
        <f t="shared" si="57"/>
        <v>0</v>
      </c>
      <c r="G563">
        <v>0</v>
      </c>
      <c r="H563">
        <f t="shared" si="58"/>
        <v>0</v>
      </c>
      <c r="I563">
        <v>110</v>
      </c>
      <c r="J563">
        <f t="shared" si="59"/>
        <v>110</v>
      </c>
      <c r="K563">
        <f t="shared" si="60"/>
        <v>0</v>
      </c>
      <c r="L563">
        <v>0</v>
      </c>
      <c r="M563">
        <v>0</v>
      </c>
      <c r="N563">
        <v>100</v>
      </c>
      <c r="O563">
        <v>0</v>
      </c>
      <c r="P563">
        <f t="shared" si="61"/>
        <v>0</v>
      </c>
      <c r="Q563">
        <f t="shared" si="62"/>
        <v>0</v>
      </c>
      <c r="R563" t="e">
        <f>VLOOKUP(A563,[1]Summary!$A:$B,2,0)</f>
        <v>#N/A</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0</v>
      </c>
      <c r="C567">
        <v>0</v>
      </c>
      <c r="D567">
        <f t="shared" si="56"/>
        <v>0</v>
      </c>
      <c r="E567">
        <v>11</v>
      </c>
      <c r="F567">
        <f t="shared" si="57"/>
        <v>10</v>
      </c>
      <c r="G567">
        <v>0</v>
      </c>
      <c r="H567">
        <f t="shared" si="58"/>
        <v>0</v>
      </c>
      <c r="I567">
        <v>360</v>
      </c>
      <c r="J567">
        <f t="shared" si="59"/>
        <v>360</v>
      </c>
      <c r="K567">
        <f t="shared" si="60"/>
        <v>0</v>
      </c>
      <c r="L567">
        <v>0</v>
      </c>
      <c r="M567">
        <v>0</v>
      </c>
      <c r="N567">
        <v>100</v>
      </c>
      <c r="O567">
        <v>0</v>
      </c>
      <c r="P567">
        <f t="shared" si="61"/>
        <v>0</v>
      </c>
      <c r="Q567">
        <f t="shared" si="62"/>
        <v>0</v>
      </c>
      <c r="R567" t="e">
        <f>VLOOKUP(A567,[1]Summary!$A:$B,2,0)</f>
        <v>#N/A</v>
      </c>
    </row>
    <row r="568" spans="1:18">
      <c r="A568" t="s">
        <v>1223</v>
      </c>
      <c r="B568" t="b">
        <f>IFERROR(VLOOKUP(A568,[1]Summary!$A:$E,5,0),FALSE)</f>
        <v>0</v>
      </c>
      <c r="C568">
        <v>0</v>
      </c>
      <c r="D568">
        <f t="shared" si="56"/>
        <v>0</v>
      </c>
      <c r="E568">
        <v>8</v>
      </c>
      <c r="F568">
        <f t="shared" si="57"/>
        <v>7</v>
      </c>
      <c r="G568">
        <v>0</v>
      </c>
      <c r="H568">
        <f t="shared" si="58"/>
        <v>0</v>
      </c>
      <c r="I568">
        <v>260</v>
      </c>
      <c r="J568">
        <f t="shared" si="59"/>
        <v>260</v>
      </c>
      <c r="K568">
        <f t="shared" si="60"/>
        <v>0</v>
      </c>
      <c r="L568">
        <v>0</v>
      </c>
      <c r="M568">
        <v>0</v>
      </c>
      <c r="N568">
        <v>100</v>
      </c>
      <c r="O568">
        <v>0</v>
      </c>
      <c r="P568">
        <f t="shared" si="61"/>
        <v>0</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IF(D579=20,O579+Q579+400,IF(D579=0,0,O579+Q579))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0</v>
      </c>
      <c r="F591">
        <f t="shared" si="64"/>
        <v>0</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2</v>
      </c>
      <c r="F611">
        <f t="shared" si="64"/>
        <v>1</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18</v>
      </c>
      <c r="D627">
        <f t="shared" si="63"/>
        <v>19</v>
      </c>
      <c r="E627">
        <v>18</v>
      </c>
      <c r="F627">
        <f t="shared" si="64"/>
        <v>19</v>
      </c>
      <c r="G627">
        <v>0</v>
      </c>
      <c r="H627">
        <f t="shared" si="65"/>
        <v>0</v>
      </c>
      <c r="I627">
        <v>855</v>
      </c>
      <c r="J627">
        <f t="shared" si="66"/>
        <v>950</v>
      </c>
      <c r="K627">
        <f t="shared" si="67"/>
        <v>95</v>
      </c>
      <c r="L627">
        <v>0</v>
      </c>
      <c r="M627">
        <v>0</v>
      </c>
      <c r="N627">
        <v>100</v>
      </c>
      <c r="O627">
        <v>1215</v>
      </c>
      <c r="P627">
        <f t="shared" si="68"/>
        <v>1310</v>
      </c>
      <c r="Q627">
        <f t="shared" si="69"/>
        <v>95</v>
      </c>
      <c r="R627" t="str">
        <f>VLOOKUP(A627,[1]Summary!$A:$B,2,0)</f>
        <v>Completed, No. of hours: 00:16</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IF(D643=20,O643+Q643+400,IF(D643=0,0,O643+Q643))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0</v>
      </c>
      <c r="C646">
        <v>1</v>
      </c>
      <c r="D646">
        <f t="shared" si="70"/>
        <v>0</v>
      </c>
      <c r="E646">
        <v>14</v>
      </c>
      <c r="F646">
        <f t="shared" si="71"/>
        <v>13</v>
      </c>
      <c r="G646">
        <v>0</v>
      </c>
      <c r="H646">
        <f t="shared" si="72"/>
        <v>0</v>
      </c>
      <c r="I646">
        <v>335</v>
      </c>
      <c r="J646">
        <f t="shared" si="73"/>
        <v>335</v>
      </c>
      <c r="K646">
        <f t="shared" si="74"/>
        <v>0</v>
      </c>
      <c r="L646">
        <v>0</v>
      </c>
      <c r="M646">
        <v>0</v>
      </c>
      <c r="N646">
        <v>100</v>
      </c>
      <c r="O646">
        <v>5</v>
      </c>
      <c r="P646">
        <f t="shared" si="75"/>
        <v>0</v>
      </c>
      <c r="Q646">
        <f t="shared" si="76"/>
        <v>0</v>
      </c>
      <c r="R646" t="e">
        <f>VLOOKUP(A646,[1]Summary!$A:$B,2,0)</f>
        <v>#N/A</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18</v>
      </c>
      <c r="D662">
        <f t="shared" si="70"/>
        <v>19</v>
      </c>
      <c r="E662">
        <v>18</v>
      </c>
      <c r="F662">
        <f t="shared" si="71"/>
        <v>19</v>
      </c>
      <c r="G662">
        <v>0</v>
      </c>
      <c r="H662">
        <f t="shared" si="72"/>
        <v>0</v>
      </c>
      <c r="I662">
        <v>855</v>
      </c>
      <c r="J662">
        <f t="shared" si="73"/>
        <v>950</v>
      </c>
      <c r="K662">
        <f t="shared" si="74"/>
        <v>95</v>
      </c>
      <c r="L662">
        <v>0</v>
      </c>
      <c r="M662">
        <v>0</v>
      </c>
      <c r="N662">
        <v>100</v>
      </c>
      <c r="O662">
        <v>1215</v>
      </c>
      <c r="P662">
        <f t="shared" si="75"/>
        <v>1310</v>
      </c>
      <c r="Q662">
        <f t="shared" si="76"/>
        <v>95</v>
      </c>
      <c r="R662" t="str">
        <f>VLOOKUP(A662,[1]Summary!$A:$B,2,0)</f>
        <v>**Completed, No. of hours: 00:30**</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0</v>
      </c>
      <c r="C673">
        <v>16</v>
      </c>
      <c r="D673">
        <f t="shared" si="70"/>
        <v>0</v>
      </c>
      <c r="E673">
        <v>16</v>
      </c>
      <c r="F673">
        <f t="shared" si="71"/>
        <v>15</v>
      </c>
      <c r="G673">
        <v>0</v>
      </c>
      <c r="H673">
        <f t="shared" si="72"/>
        <v>-320</v>
      </c>
      <c r="I673">
        <v>685</v>
      </c>
      <c r="J673">
        <f t="shared" si="73"/>
        <v>685</v>
      </c>
      <c r="K673">
        <f t="shared" si="74"/>
        <v>0</v>
      </c>
      <c r="L673">
        <v>0</v>
      </c>
      <c r="M673">
        <v>0</v>
      </c>
      <c r="N673">
        <v>100</v>
      </c>
      <c r="O673">
        <v>1025</v>
      </c>
      <c r="P673">
        <f t="shared" si="75"/>
        <v>0</v>
      </c>
      <c r="Q673">
        <f t="shared" si="76"/>
        <v>-320</v>
      </c>
      <c r="R673" t="e">
        <f>VLOOKUP(A673,[1]Summary!$A:$B,2,0)</f>
        <v>#N/A</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18</v>
      </c>
      <c r="D693">
        <f t="shared" si="70"/>
        <v>19</v>
      </c>
      <c r="E693">
        <v>18</v>
      </c>
      <c r="F693">
        <f t="shared" si="71"/>
        <v>19</v>
      </c>
      <c r="G693">
        <v>0</v>
      </c>
      <c r="H693">
        <f t="shared" si="72"/>
        <v>0</v>
      </c>
      <c r="I693">
        <v>855</v>
      </c>
      <c r="J693">
        <f t="shared" si="73"/>
        <v>950</v>
      </c>
      <c r="K693">
        <f t="shared" si="74"/>
        <v>95</v>
      </c>
      <c r="L693">
        <v>0</v>
      </c>
      <c r="M693">
        <v>0</v>
      </c>
      <c r="N693">
        <v>100</v>
      </c>
      <c r="O693">
        <v>1215</v>
      </c>
      <c r="P693">
        <f t="shared" si="75"/>
        <v>1310</v>
      </c>
      <c r="Q693">
        <f t="shared" si="76"/>
        <v>95</v>
      </c>
      <c r="R693" t="str">
        <f>VLOOKUP(A693,[1]Summary!$A:$B,2,0)</f>
        <v>Completed, No. of hours: 07:18</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IF(D707=20,O707+Q707+400,IF(D707=0,0,O707+Q707))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18</v>
      </c>
      <c r="D759">
        <f t="shared" si="84"/>
        <v>19</v>
      </c>
      <c r="E759">
        <v>18</v>
      </c>
      <c r="F759">
        <f t="shared" si="78"/>
        <v>19</v>
      </c>
      <c r="G759">
        <v>0</v>
      </c>
      <c r="H759">
        <f t="shared" si="79"/>
        <v>0</v>
      </c>
      <c r="I759">
        <v>855</v>
      </c>
      <c r="J759">
        <f t="shared" si="80"/>
        <v>950</v>
      </c>
      <c r="K759">
        <f t="shared" si="81"/>
        <v>95</v>
      </c>
      <c r="L759">
        <v>0</v>
      </c>
      <c r="M759">
        <v>0</v>
      </c>
      <c r="N759">
        <v>100</v>
      </c>
      <c r="O759">
        <v>1215</v>
      </c>
      <c r="P759">
        <f t="shared" si="82"/>
        <v>1310</v>
      </c>
      <c r="Q759">
        <f t="shared" si="83"/>
        <v>95</v>
      </c>
      <c r="R759" t="str">
        <f>VLOOKUP(A759,[1]Summary!$A:$B,2,0)</f>
        <v>Completed, No. of hours 03:50</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0</v>
      </c>
      <c r="C763">
        <v>2</v>
      </c>
      <c r="D763">
        <f t="shared" si="84"/>
        <v>0</v>
      </c>
      <c r="E763">
        <v>9</v>
      </c>
      <c r="F763">
        <f t="shared" si="78"/>
        <v>8</v>
      </c>
      <c r="G763">
        <v>0</v>
      </c>
      <c r="H763">
        <f t="shared" si="79"/>
        <v>0</v>
      </c>
      <c r="I763">
        <v>225</v>
      </c>
      <c r="J763">
        <f t="shared" si="80"/>
        <v>225</v>
      </c>
      <c r="K763">
        <f t="shared" si="81"/>
        <v>0</v>
      </c>
      <c r="L763">
        <v>0</v>
      </c>
      <c r="M763">
        <v>0</v>
      </c>
      <c r="N763">
        <v>100</v>
      </c>
      <c r="O763">
        <v>15</v>
      </c>
      <c r="P763">
        <f t="shared" si="82"/>
        <v>0</v>
      </c>
      <c r="Q763">
        <f t="shared" si="83"/>
        <v>0</v>
      </c>
      <c r="R763" t="e">
        <f>VLOOKUP(A763,[1]Summary!$A:$B,2,0)</f>
        <v>#N/A</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IF(D771=20,O771+Q771+400,IF(D771=0,0,O771+Q771))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0</v>
      </c>
      <c r="F774">
        <f t="shared" si="92"/>
        <v>0</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8</v>
      </c>
      <c r="D778">
        <f t="shared" si="93"/>
        <v>9</v>
      </c>
      <c r="E778">
        <v>12</v>
      </c>
      <c r="F778">
        <f t="shared" si="94"/>
        <v>13</v>
      </c>
      <c r="G778">
        <v>0</v>
      </c>
      <c r="H778">
        <f t="shared" si="86"/>
        <v>0</v>
      </c>
      <c r="I778">
        <v>250</v>
      </c>
      <c r="J778">
        <f t="shared" si="95"/>
        <v>295</v>
      </c>
      <c r="K778">
        <f t="shared" si="88"/>
        <v>45</v>
      </c>
      <c r="L778">
        <v>0</v>
      </c>
      <c r="M778">
        <v>0</v>
      </c>
      <c r="N778">
        <v>100</v>
      </c>
      <c r="O778">
        <v>200</v>
      </c>
      <c r="P778">
        <f t="shared" si="89"/>
        <v>245</v>
      </c>
      <c r="Q778">
        <f t="shared" si="90"/>
        <v>45</v>
      </c>
      <c r="R778" t="str">
        <f>VLOOKUP(A778,[1]Summary!$A:$B,2,0)</f>
        <v>Completed, No. of hours : 03:00</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80" workbookViewId="0">
      <selection activeCell="A693" sqref="A693"/>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0</v>
      </c>
      <c r="C5">
        <f>VLOOKUP(A5,summary!A:D,4,0)</f>
        <v>0</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1310</v>
      </c>
      <c r="C30">
        <f>VLOOKUP(A30,summary!A:D,4,0)</f>
        <v>19</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0</v>
      </c>
      <c r="C34">
        <f>VLOOKUP(A34,summary!A:D,4,0)</f>
        <v>0</v>
      </c>
    </row>
    <row r="35" spans="1:3">
      <c r="A35" t="s">
        <v>98</v>
      </c>
      <c r="B35">
        <f>VLOOKUP(A35,summary!A:P,16,0)</f>
        <v>1310</v>
      </c>
      <c r="C35">
        <f>VLOOKUP(A35,summary!A:D,4,0)</f>
        <v>19</v>
      </c>
    </row>
    <row r="36" spans="1:3">
      <c r="A36" t="s">
        <v>101</v>
      </c>
      <c r="B36">
        <f>VLOOKUP(A36,summary!A:P,16,0)</f>
        <v>140</v>
      </c>
      <c r="C36">
        <f>VLOOKUP(A36,summary!A:D,4,0)</f>
        <v>7</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1310</v>
      </c>
      <c r="C66">
        <f>VLOOKUP(A66,summary!A:D,4,0)</f>
        <v>19</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0</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0</v>
      </c>
      <c r="C101">
        <f>VLOOKUP(A101,summary!A:D,4,0)</f>
        <v>0</v>
      </c>
    </row>
    <row r="102" spans="1:3">
      <c r="A102" t="s">
        <v>248</v>
      </c>
      <c r="B102">
        <f>VLOOKUP(A102,summary!A:P,16,0)</f>
        <v>0</v>
      </c>
      <c r="C102">
        <f>VLOOKUP(A102,summary!A:D,4,0)</f>
        <v>0</v>
      </c>
    </row>
    <row r="103" spans="1:3">
      <c r="A103" t="s">
        <v>250</v>
      </c>
      <c r="B103">
        <f>VLOOKUP(A103,summary!A:P,16,0)</f>
        <v>65</v>
      </c>
      <c r="C103">
        <f>VLOOKUP(A103,summary!A:D,4,0)</f>
        <v>4</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1310</v>
      </c>
      <c r="C114">
        <f>VLOOKUP(A114,summary!A:D,4,0)</f>
        <v>19</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1310</v>
      </c>
      <c r="C123">
        <f>VLOOKUP(A123,summary!A:D,4,0)</f>
        <v>19</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15</v>
      </c>
      <c r="C134">
        <f>VLOOKUP(A134,summary!A:D,4,0)</f>
        <v>2</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0</v>
      </c>
      <c r="C154">
        <f>VLOOKUP(A154,summary!A:D,4,0)</f>
        <v>0</v>
      </c>
    </row>
    <row r="155" spans="1:3">
      <c r="A155" t="s">
        <v>359</v>
      </c>
      <c r="B155">
        <f>VLOOKUP(A155,summary!A:P,16,0)</f>
        <v>0</v>
      </c>
      <c r="C155">
        <f>VLOOKUP(A155,summary!A:D,4,0)</f>
        <v>0</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0</v>
      </c>
      <c r="C173">
        <f>VLOOKUP(A173,summary!A:D,4,0)</f>
        <v>0</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0</v>
      </c>
      <c r="C196">
        <f>VLOOKUP(A196,summary!A:D,4,0)</f>
        <v>0</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30</v>
      </c>
      <c r="C208">
        <f>VLOOKUP(A208,summary!A:D,4,0)</f>
        <v>3</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0</v>
      </c>
      <c r="C217">
        <f>VLOOKUP(A217,summary!A:D,4,0)</f>
        <v>0</v>
      </c>
    </row>
    <row r="218" spans="1:3">
      <c r="A218" t="s">
        <v>488</v>
      </c>
      <c r="B218">
        <f>VLOOKUP(A218,summary!A:P,16,0)</f>
        <v>0</v>
      </c>
      <c r="C218">
        <f>VLOOKUP(A218,summary!A:D,4,0)</f>
        <v>0</v>
      </c>
    </row>
    <row r="219" spans="1:3">
      <c r="A219" t="s">
        <v>490</v>
      </c>
      <c r="B219">
        <f>VLOOKUP(A219,summary!A:P,16,0)</f>
        <v>15</v>
      </c>
      <c r="C219">
        <f>VLOOKUP(A219,summary!A:D,4,0)</f>
        <v>2</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1310</v>
      </c>
      <c r="C245">
        <f>VLOOKUP(A245,summary!A:D,4,0)</f>
        <v>19</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915</v>
      </c>
      <c r="C274">
        <f>VLOOKUP(A274,summary!A:D,4,0)</f>
        <v>16</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0</v>
      </c>
      <c r="C280">
        <f>VLOOKUP(A280,summary!A:D,4,0)</f>
        <v>0</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1310</v>
      </c>
      <c r="C360">
        <f>VLOOKUP(A360,summary!A:D,4,0)</f>
        <v>19</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885</v>
      </c>
      <c r="C405">
        <f>VLOOKUP(A405,summary!A:D,4,0)</f>
        <v>16</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1310</v>
      </c>
      <c r="C418">
        <f>VLOOKUP(A418,summary!A:D,4,0)</f>
        <v>19</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0</v>
      </c>
      <c r="C427">
        <f>VLOOKUP(A427,summary!A:D,4,0)</f>
        <v>0</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1310</v>
      </c>
      <c r="C444">
        <f>VLOOKUP(A444,summary!A:D,4,0)</f>
        <v>19</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1310</v>
      </c>
      <c r="C461">
        <f>VLOOKUP(A461,summary!A:D,4,0)</f>
        <v>19</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555</v>
      </c>
      <c r="C468">
        <f>VLOOKUP(A468,summary!A:D,4,0)</f>
        <v>4</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0</v>
      </c>
      <c r="C487">
        <f>VLOOKUP(A487,summary!A:D,4,0)</f>
        <v>0</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0</v>
      </c>
      <c r="C499">
        <f>VLOOKUP(A499,summary!A:D,4,0)</f>
        <v>0</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0</v>
      </c>
      <c r="C529">
        <f>VLOOKUP(A529,summary!A:D,4,0)</f>
        <v>0</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0</v>
      </c>
      <c r="C554">
        <f>VLOOKUP(A554,summary!A:D,4,0)</f>
        <v>0</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0</v>
      </c>
      <c r="C563">
        <f>VLOOKUP(A563,summary!A:D,4,0)</f>
        <v>0</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0</v>
      </c>
      <c r="C567">
        <f>VLOOKUP(A567,summary!A:D,4,0)</f>
        <v>0</v>
      </c>
    </row>
    <row r="568" spans="1:3">
      <c r="A568" t="s">
        <v>1223</v>
      </c>
      <c r="B568">
        <f>VLOOKUP(A568,summary!A:P,16,0)</f>
        <v>0</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1310</v>
      </c>
      <c r="C627">
        <f>VLOOKUP(A627,summary!A:D,4,0)</f>
        <v>19</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0</v>
      </c>
      <c r="C646">
        <f>VLOOKUP(A646,summary!A:D,4,0)</f>
        <v>0</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1310</v>
      </c>
      <c r="C662">
        <f>VLOOKUP(A662,summary!A:D,4,0)</f>
        <v>19</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0</v>
      </c>
      <c r="C673">
        <f>VLOOKUP(A673,summary!A:D,4,0)</f>
        <v>0</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1310</v>
      </c>
      <c r="C693">
        <f>VLOOKUP(A693,summary!A:D,4,0)</f>
        <v>19</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1310</v>
      </c>
      <c r="C759">
        <f>VLOOKUP(A759,summary!A:D,4,0)</f>
        <v>19</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0</v>
      </c>
      <c r="C763">
        <f>VLOOKUP(A763,summary!A:D,4,0)</f>
        <v>0</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245</v>
      </c>
      <c r="C778">
        <f>VLOOKUP(A778,summary!A:D,4,0)</f>
        <v>9</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E1" zoomScale="85" zoomScaleNormal="85" workbookViewId="0">
      <selection activeCell="F1" sqref="F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19</v>
      </c>
      <c r="C2">
        <f>VLOOKUP(A2,summary!A:Q,17,0)</f>
        <v>0</v>
      </c>
      <c r="D2">
        <f>VLOOKUP(A2,summary!A:D,4,0)</f>
        <v>0</v>
      </c>
      <c r="E2" s="11" t="str">
        <f>IFERROR(VLOOKUP(A2,summary!A:R,18,0),"No comments")</f>
        <v>No comments</v>
      </c>
      <c r="F2">
        <v>0</v>
      </c>
      <c r="G2" s="11" t="str">
        <f>IF(C2&lt;0,CONCATENATE(C2," penalty for not showing up on day ",B2),CONCATENATE(C2," points for maintaining the streak of ",D2," days "))</f>
        <v xml:space="preserve">0 points for maintaining the streak of 0 days </v>
      </c>
    </row>
    <row r="3" spans="1:7">
      <c r="A3" t="s">
        <v>9</v>
      </c>
      <c r="B3">
        <v>19</v>
      </c>
      <c r="C3">
        <f>VLOOKUP(A3,summary!A:Q,17,0)</f>
        <v>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 xml:space="preserve">0 points for maintaining the streak of 0 days </v>
      </c>
    </row>
    <row r="4" spans="1:7">
      <c r="A4" t="s">
        <v>12</v>
      </c>
      <c r="B4">
        <v>19</v>
      </c>
      <c r="C4">
        <f>VLOOKUP(A4,summary!A:Q,17,0)</f>
        <v>0</v>
      </c>
      <c r="D4">
        <f>VLOOKUP(A4,summary!A:D,4,0)</f>
        <v>0</v>
      </c>
      <c r="E4" s="11" t="str">
        <f>IFERROR(VLOOKUP(A4,summary!A:R,18,0),"No comments")</f>
        <v>No comments</v>
      </c>
      <c r="F4">
        <v>0</v>
      </c>
      <c r="G4" s="11" t="str">
        <f t="shared" si="0"/>
        <v xml:space="preserve">0 points for maintaining the streak of 0 days </v>
      </c>
    </row>
    <row r="5" spans="1:7">
      <c r="A5" t="s">
        <v>15</v>
      </c>
      <c r="B5">
        <v>19</v>
      </c>
      <c r="C5">
        <f>VLOOKUP(A5,summary!A:Q,17,0)</f>
        <v>0</v>
      </c>
      <c r="D5">
        <f>VLOOKUP(A5,summary!A:D,4,0)</f>
        <v>0</v>
      </c>
      <c r="E5" s="11" t="str">
        <f>IFERROR(VLOOKUP(A5,summary!A:R,18,0),"No comments")</f>
        <v>No comments</v>
      </c>
      <c r="F5">
        <v>0</v>
      </c>
      <c r="G5" s="11" t="str">
        <f t="shared" si="0"/>
        <v xml:space="preserve">0 points for maintaining the streak of 0 days </v>
      </c>
    </row>
    <row r="6" spans="1:7">
      <c r="A6" t="s">
        <v>18</v>
      </c>
      <c r="B6">
        <v>19</v>
      </c>
      <c r="C6">
        <f>VLOOKUP(A6,summary!A:Q,17,0)</f>
        <v>0</v>
      </c>
      <c r="D6">
        <f>VLOOKUP(A6,summary!A:D,4,0)</f>
        <v>0</v>
      </c>
      <c r="E6" s="11" t="str">
        <f>IFERROR(VLOOKUP(A6,summary!A:R,18,0),"No comments")</f>
        <v>No comments</v>
      </c>
      <c r="F6">
        <v>0</v>
      </c>
      <c r="G6" s="11" t="str">
        <f t="shared" si="0"/>
        <v xml:space="preserve">0 points for maintaining the streak of 0 days </v>
      </c>
    </row>
    <row r="7" spans="1:7">
      <c r="A7" t="s">
        <v>21</v>
      </c>
      <c r="B7">
        <v>19</v>
      </c>
      <c r="C7">
        <f>VLOOKUP(A7,summary!A:Q,17,0)</f>
        <v>0</v>
      </c>
      <c r="D7">
        <f>VLOOKUP(A7,summary!A:D,4,0)</f>
        <v>0</v>
      </c>
      <c r="E7" s="11" t="str">
        <f>IFERROR(VLOOKUP(A7,summary!A:R,18,0),"No comments")</f>
        <v>No comments</v>
      </c>
      <c r="F7">
        <v>0</v>
      </c>
      <c r="G7" s="11" t="str">
        <f t="shared" si="0"/>
        <v xml:space="preserve">0 points for maintaining the streak of 0 days </v>
      </c>
    </row>
    <row r="8" spans="1:7">
      <c r="A8" t="s">
        <v>23</v>
      </c>
      <c r="B8">
        <v>19</v>
      </c>
      <c r="C8">
        <f>VLOOKUP(A8,summary!A:Q,17,0)</f>
        <v>0</v>
      </c>
      <c r="D8">
        <f>VLOOKUP(A8,summary!A:D,4,0)</f>
        <v>0</v>
      </c>
      <c r="E8" s="11" t="str">
        <f>IFERROR(VLOOKUP(A8,summary!A:R,18,0),"No comments")</f>
        <v>No comments</v>
      </c>
      <c r="F8">
        <v>0</v>
      </c>
      <c r="G8" s="11" t="str">
        <f t="shared" si="0"/>
        <v xml:space="preserve">0 points for maintaining the streak of 0 days </v>
      </c>
    </row>
    <row r="9" spans="1:7">
      <c r="A9" t="s">
        <v>26</v>
      </c>
      <c r="B9">
        <v>19</v>
      </c>
      <c r="C9">
        <f>VLOOKUP(A9,summary!A:Q,17,0)</f>
        <v>0</v>
      </c>
      <c r="D9">
        <f>VLOOKUP(A9,summary!A:D,4,0)</f>
        <v>0</v>
      </c>
      <c r="E9" s="11" t="str">
        <f>IFERROR(VLOOKUP(A9,summary!A:R,18,0),"No comments")</f>
        <v>No comments</v>
      </c>
      <c r="F9">
        <v>0</v>
      </c>
      <c r="G9" s="11" t="str">
        <f t="shared" si="0"/>
        <v xml:space="preserve">0 points for maintaining the streak of 0 days </v>
      </c>
    </row>
    <row r="10" spans="1:7">
      <c r="A10" t="s">
        <v>29</v>
      </c>
      <c r="B10">
        <v>19</v>
      </c>
      <c r="C10">
        <f>VLOOKUP(A10,summary!A:Q,17,0)</f>
        <v>0</v>
      </c>
      <c r="D10">
        <f>VLOOKUP(A10,summary!A:D,4,0)</f>
        <v>0</v>
      </c>
      <c r="E10" s="11" t="str">
        <f>IFERROR(VLOOKUP(A10,summary!A:R,18,0),"No comments")</f>
        <v>No comments</v>
      </c>
      <c r="F10">
        <v>0</v>
      </c>
      <c r="G10" s="11" t="str">
        <f t="shared" si="0"/>
        <v xml:space="preserve">0 points for maintaining the streak of 0 days </v>
      </c>
    </row>
    <row r="11" spans="1:7">
      <c r="A11" t="s">
        <v>31</v>
      </c>
      <c r="B11">
        <v>19</v>
      </c>
      <c r="C11">
        <f>VLOOKUP(A11,summary!A:Q,17,0)</f>
        <v>0</v>
      </c>
      <c r="D11">
        <f>VLOOKUP(A11,summary!A:D,4,0)</f>
        <v>0</v>
      </c>
      <c r="E11" s="11" t="str">
        <f>IFERROR(VLOOKUP(A11,summary!A:R,18,0),"No comments")</f>
        <v>No comments</v>
      </c>
      <c r="F11">
        <v>0</v>
      </c>
      <c r="G11" s="11" t="str">
        <f t="shared" si="0"/>
        <v xml:space="preserve">0 points for maintaining the streak of 0 days </v>
      </c>
    </row>
    <row r="12" spans="1:7">
      <c r="A12" t="s">
        <v>33</v>
      </c>
      <c r="B12">
        <v>19</v>
      </c>
      <c r="C12">
        <f>VLOOKUP(A12,summary!A:Q,17,0)</f>
        <v>0</v>
      </c>
      <c r="D12">
        <f>VLOOKUP(A12,summary!A:D,4,0)</f>
        <v>0</v>
      </c>
      <c r="E12" s="11" t="str">
        <f>IFERROR(VLOOKUP(A12,summary!A:R,18,0),"No comments")</f>
        <v>No comments</v>
      </c>
      <c r="F12">
        <v>0</v>
      </c>
      <c r="G12" s="11" t="str">
        <f t="shared" si="0"/>
        <v xml:space="preserve">0 points for maintaining the streak of 0 days </v>
      </c>
    </row>
    <row r="13" spans="1:7">
      <c r="A13" t="s">
        <v>36</v>
      </c>
      <c r="B13">
        <v>19</v>
      </c>
      <c r="C13">
        <f>VLOOKUP(A13,summary!A:Q,17,0)</f>
        <v>0</v>
      </c>
      <c r="D13">
        <f>VLOOKUP(A13,summary!A:D,4,0)</f>
        <v>0</v>
      </c>
      <c r="E13" s="11" t="str">
        <f>IFERROR(VLOOKUP(A13,summary!A:R,18,0),"No comments")</f>
        <v>No comments</v>
      </c>
      <c r="F13">
        <v>0</v>
      </c>
      <c r="G13" s="11" t="str">
        <f t="shared" si="0"/>
        <v xml:space="preserve">0 points for maintaining the streak of 0 days </v>
      </c>
    </row>
    <row r="14" spans="1:7">
      <c r="A14" t="s">
        <v>39</v>
      </c>
      <c r="B14">
        <v>19</v>
      </c>
      <c r="C14">
        <f>VLOOKUP(A14,summary!A:Q,17,0)</f>
        <v>0</v>
      </c>
      <c r="D14">
        <f>VLOOKUP(A14,summary!A:D,4,0)</f>
        <v>0</v>
      </c>
      <c r="E14" s="11" t="str">
        <f>IFERROR(VLOOKUP(A14,summary!A:R,18,0),"No comments")</f>
        <v>No comments</v>
      </c>
      <c r="F14">
        <v>0</v>
      </c>
      <c r="G14" s="11" t="str">
        <f t="shared" si="0"/>
        <v xml:space="preserve">0 points for maintaining the streak of 0 days </v>
      </c>
    </row>
    <row r="15" spans="1:7">
      <c r="A15" t="s">
        <v>42</v>
      </c>
      <c r="B15">
        <v>19</v>
      </c>
      <c r="C15">
        <f>VLOOKUP(A15,summary!A:Q,17,0)</f>
        <v>0</v>
      </c>
      <c r="D15">
        <f>VLOOKUP(A15,summary!A:D,4,0)</f>
        <v>0</v>
      </c>
      <c r="E15" s="11" t="str">
        <f>IFERROR(VLOOKUP(A15,summary!A:R,18,0),"No comments")</f>
        <v>No comments</v>
      </c>
      <c r="F15">
        <v>0</v>
      </c>
      <c r="G15" s="11" t="str">
        <f t="shared" si="0"/>
        <v xml:space="preserve">0 points for maintaining the streak of 0 days </v>
      </c>
    </row>
    <row r="16" spans="1:7">
      <c r="A16" t="s">
        <v>45</v>
      </c>
      <c r="B16">
        <v>19</v>
      </c>
      <c r="C16">
        <f>VLOOKUP(A16,summary!A:Q,17,0)</f>
        <v>0</v>
      </c>
      <c r="D16">
        <f>VLOOKUP(A16,summary!A:D,4,0)</f>
        <v>0</v>
      </c>
      <c r="E16" s="11" t="str">
        <f>IFERROR(VLOOKUP(A16,summary!A:R,18,0),"No comments")</f>
        <v>No comments</v>
      </c>
      <c r="F16">
        <v>0</v>
      </c>
      <c r="G16" s="11" t="str">
        <f t="shared" si="0"/>
        <v xml:space="preserve">0 points for maintaining the streak of 0 days </v>
      </c>
    </row>
    <row r="17" spans="1:7">
      <c r="A17" t="s">
        <v>48</v>
      </c>
      <c r="B17">
        <v>19</v>
      </c>
      <c r="C17">
        <f>VLOOKUP(A17,summary!A:Q,17,0)</f>
        <v>0</v>
      </c>
      <c r="D17">
        <f>VLOOKUP(A17,summary!A:D,4,0)</f>
        <v>0</v>
      </c>
      <c r="E17" s="11" t="str">
        <f>IFERROR(VLOOKUP(A17,summary!A:R,18,0),"No comments")</f>
        <v>No comments</v>
      </c>
      <c r="F17">
        <v>0</v>
      </c>
      <c r="G17" s="11" t="str">
        <f t="shared" si="0"/>
        <v xml:space="preserve">0 points for maintaining the streak of 0 days </v>
      </c>
    </row>
    <row r="18" spans="1:7">
      <c r="A18" t="s">
        <v>51</v>
      </c>
      <c r="B18">
        <v>19</v>
      </c>
      <c r="C18">
        <f>VLOOKUP(A18,summary!A:Q,17,0)</f>
        <v>0</v>
      </c>
      <c r="D18">
        <f>VLOOKUP(A18,summary!A:D,4,0)</f>
        <v>0</v>
      </c>
      <c r="E18" s="11" t="str">
        <f>IFERROR(VLOOKUP(A18,summary!A:R,18,0),"No comments")</f>
        <v>No comments</v>
      </c>
      <c r="F18">
        <v>0</v>
      </c>
      <c r="G18" s="11" t="str">
        <f t="shared" si="0"/>
        <v xml:space="preserve">0 points for maintaining the streak of 0 days </v>
      </c>
    </row>
    <row r="19" spans="1:7">
      <c r="A19" t="s">
        <v>54</v>
      </c>
      <c r="B19">
        <v>19</v>
      </c>
      <c r="C19">
        <f>VLOOKUP(A19,summary!A:Q,17,0)</f>
        <v>0</v>
      </c>
      <c r="D19">
        <f>VLOOKUP(A19,summary!A:D,4,0)</f>
        <v>0</v>
      </c>
      <c r="E19" s="11" t="str">
        <f>IFERROR(VLOOKUP(A19,summary!A:R,18,0),"No comments")</f>
        <v>No comments</v>
      </c>
      <c r="F19">
        <v>0</v>
      </c>
      <c r="G19" s="11" t="str">
        <f t="shared" si="0"/>
        <v xml:space="preserve">0 points for maintaining the streak of 0 days </v>
      </c>
    </row>
    <row r="20" spans="1:7">
      <c r="A20" t="s">
        <v>57</v>
      </c>
      <c r="B20">
        <v>19</v>
      </c>
      <c r="C20">
        <f>VLOOKUP(A20,summary!A:Q,17,0)</f>
        <v>0</v>
      </c>
      <c r="D20">
        <f>VLOOKUP(A20,summary!A:D,4,0)</f>
        <v>0</v>
      </c>
      <c r="E20" s="11" t="str">
        <f>IFERROR(VLOOKUP(A20,summary!A:R,18,0),"No comments")</f>
        <v>No comments</v>
      </c>
      <c r="F20">
        <v>0</v>
      </c>
      <c r="G20" s="11" t="str">
        <f t="shared" si="0"/>
        <v xml:space="preserve">0 points for maintaining the streak of 0 days </v>
      </c>
    </row>
    <row r="21" spans="1:7">
      <c r="A21" t="s">
        <v>60</v>
      </c>
      <c r="B21">
        <v>19</v>
      </c>
      <c r="C21">
        <f>VLOOKUP(A21,summary!A:Q,17,0)</f>
        <v>0</v>
      </c>
      <c r="D21">
        <f>VLOOKUP(A21,summary!A:D,4,0)</f>
        <v>0</v>
      </c>
      <c r="E21" s="11" t="str">
        <f>IFERROR(VLOOKUP(A21,summary!A:R,18,0),"No comments")</f>
        <v>No comments</v>
      </c>
      <c r="F21">
        <v>0</v>
      </c>
      <c r="G21" s="11" t="str">
        <f t="shared" si="0"/>
        <v xml:space="preserve">0 points for maintaining the streak of 0 days </v>
      </c>
    </row>
    <row r="22" spans="1:7">
      <c r="A22" t="s">
        <v>62</v>
      </c>
      <c r="B22">
        <v>19</v>
      </c>
      <c r="C22">
        <f>VLOOKUP(A22,summary!A:Q,17,0)</f>
        <v>0</v>
      </c>
      <c r="D22">
        <f>VLOOKUP(A22,summary!A:D,4,0)</f>
        <v>0</v>
      </c>
      <c r="E22" s="11" t="str">
        <f>IFERROR(VLOOKUP(A22,summary!A:R,18,0),"No comments")</f>
        <v>No comments</v>
      </c>
      <c r="F22">
        <v>0</v>
      </c>
      <c r="G22" s="11" t="str">
        <f t="shared" si="0"/>
        <v xml:space="preserve">0 points for maintaining the streak of 0 days </v>
      </c>
    </row>
    <row r="23" spans="1:7">
      <c r="A23" t="s">
        <v>65</v>
      </c>
      <c r="B23">
        <v>19</v>
      </c>
      <c r="C23">
        <f>VLOOKUP(A23,summary!A:Q,17,0)</f>
        <v>0</v>
      </c>
      <c r="D23">
        <f>VLOOKUP(A23,summary!A:D,4,0)</f>
        <v>0</v>
      </c>
      <c r="E23" s="11" t="str">
        <f>IFERROR(VLOOKUP(A23,summary!A:R,18,0),"No comments")</f>
        <v>No comments</v>
      </c>
      <c r="F23">
        <v>0</v>
      </c>
      <c r="G23" s="11" t="str">
        <f t="shared" si="0"/>
        <v xml:space="preserve">0 points for maintaining the streak of 0 days </v>
      </c>
    </row>
    <row r="24" spans="1:7">
      <c r="A24" t="s">
        <v>68</v>
      </c>
      <c r="B24">
        <v>19</v>
      </c>
      <c r="C24">
        <f>VLOOKUP(A24,summary!A:Q,17,0)</f>
        <v>0</v>
      </c>
      <c r="D24">
        <f>VLOOKUP(A24,summary!A:D,4,0)</f>
        <v>0</v>
      </c>
      <c r="E24" s="11" t="str">
        <f>IFERROR(VLOOKUP(A24,summary!A:R,18,0),"No comments")</f>
        <v>No comments</v>
      </c>
      <c r="F24">
        <v>0</v>
      </c>
      <c r="G24" s="11" t="str">
        <f t="shared" si="0"/>
        <v xml:space="preserve">0 points for maintaining the streak of 0 days </v>
      </c>
    </row>
    <row r="25" spans="1:7">
      <c r="A25" t="s">
        <v>70</v>
      </c>
      <c r="B25">
        <v>19</v>
      </c>
      <c r="C25">
        <f>VLOOKUP(A25,summary!A:Q,17,0)</f>
        <v>0</v>
      </c>
      <c r="D25">
        <f>VLOOKUP(A25,summary!A:D,4,0)</f>
        <v>0</v>
      </c>
      <c r="E25" s="11" t="str">
        <f>IFERROR(VLOOKUP(A25,summary!A:R,18,0),"No comments")</f>
        <v>No comments</v>
      </c>
      <c r="F25">
        <v>0</v>
      </c>
      <c r="G25" s="11" t="str">
        <f t="shared" si="0"/>
        <v xml:space="preserve">0 points for maintaining the streak of 0 days </v>
      </c>
    </row>
    <row r="26" spans="1:7">
      <c r="A26" t="s">
        <v>73</v>
      </c>
      <c r="B26">
        <v>19</v>
      </c>
      <c r="C26">
        <f>VLOOKUP(A26,summary!A:Q,17,0)</f>
        <v>0</v>
      </c>
      <c r="D26">
        <f>VLOOKUP(A26,summary!A:D,4,0)</f>
        <v>0</v>
      </c>
      <c r="E26" s="11" t="str">
        <f>IFERROR(VLOOKUP(A26,summary!A:R,18,0),"No comments")</f>
        <v>No comments</v>
      </c>
      <c r="F26">
        <v>0</v>
      </c>
      <c r="G26" s="11" t="str">
        <f t="shared" si="0"/>
        <v xml:space="preserve">0 points for maintaining the streak of 0 days </v>
      </c>
    </row>
    <row r="27" spans="1:7">
      <c r="A27" t="s">
        <v>76</v>
      </c>
      <c r="B27">
        <v>19</v>
      </c>
      <c r="C27">
        <f>VLOOKUP(A27,summary!A:Q,17,0)</f>
        <v>0</v>
      </c>
      <c r="D27">
        <f>VLOOKUP(A27,summary!A:D,4,0)</f>
        <v>0</v>
      </c>
      <c r="E27" s="11" t="str">
        <f>IFERROR(VLOOKUP(A27,summary!A:R,18,0),"No comments")</f>
        <v>No comments</v>
      </c>
      <c r="F27">
        <v>0</v>
      </c>
      <c r="G27" s="11" t="str">
        <f t="shared" si="0"/>
        <v xml:space="preserve">0 points for maintaining the streak of 0 days </v>
      </c>
    </row>
    <row r="28" spans="1:7">
      <c r="A28" t="s">
        <v>78</v>
      </c>
      <c r="B28">
        <v>19</v>
      </c>
      <c r="C28">
        <f>VLOOKUP(A28,summary!A:Q,17,0)</f>
        <v>0</v>
      </c>
      <c r="D28">
        <f>VLOOKUP(A28,summary!A:D,4,0)</f>
        <v>0</v>
      </c>
      <c r="E28" s="11" t="str">
        <f>IFERROR(VLOOKUP(A28,summary!A:R,18,0),"No comments")</f>
        <v>No comments</v>
      </c>
      <c r="F28">
        <v>0</v>
      </c>
      <c r="G28" s="11" t="str">
        <f t="shared" si="0"/>
        <v xml:space="preserve">0 points for maintaining the streak of 0 days </v>
      </c>
    </row>
    <row r="29" spans="1:7">
      <c r="A29" t="s">
        <v>81</v>
      </c>
      <c r="B29">
        <v>19</v>
      </c>
      <c r="C29">
        <f>VLOOKUP(A29,summary!A:Q,17,0)</f>
        <v>0</v>
      </c>
      <c r="D29">
        <f>VLOOKUP(A29,summary!A:D,4,0)</f>
        <v>0</v>
      </c>
      <c r="E29" s="11" t="str">
        <f>IFERROR(VLOOKUP(A29,summary!A:R,18,0),"No comments")</f>
        <v>No comments</v>
      </c>
      <c r="F29">
        <v>0</v>
      </c>
      <c r="G29" s="11" t="str">
        <f t="shared" si="0"/>
        <v xml:space="preserve">0 points for maintaining the streak of 0 days </v>
      </c>
    </row>
    <row r="30" spans="1:7">
      <c r="A30" t="s">
        <v>84</v>
      </c>
      <c r="B30">
        <v>19</v>
      </c>
      <c r="C30">
        <f>VLOOKUP(A30,summary!A:Q,17,0)</f>
        <v>95</v>
      </c>
      <c r="D30">
        <f>VLOOKUP(A30,summary!A:D,4,0)</f>
        <v>19</v>
      </c>
      <c r="E30" s="11" t="str">
        <f>IFERROR(VLOOKUP(A30,summary!A:R,18,0),"No comments")</f>
        <v>Completed, No. of hours : 06:09</v>
      </c>
      <c r="F30">
        <v>0</v>
      </c>
      <c r="G30" s="11" t="str">
        <f t="shared" si="0"/>
        <v xml:space="preserve">95 points for maintaining the streak of 19 days </v>
      </c>
    </row>
    <row r="31" spans="1:7">
      <c r="A31" t="s">
        <v>87</v>
      </c>
      <c r="B31">
        <v>19</v>
      </c>
      <c r="C31">
        <f>VLOOKUP(A31,summary!A:Q,17,0)</f>
        <v>0</v>
      </c>
      <c r="D31">
        <f>VLOOKUP(A31,summary!A:D,4,0)</f>
        <v>0</v>
      </c>
      <c r="E31" s="11" t="str">
        <f>IFERROR(VLOOKUP(A31,summary!A:R,18,0),"No comments")</f>
        <v>No comments</v>
      </c>
      <c r="F31">
        <v>0</v>
      </c>
      <c r="G31" s="11" t="str">
        <f t="shared" si="0"/>
        <v xml:space="preserve">0 points for maintaining the streak of 0 days </v>
      </c>
    </row>
    <row r="32" spans="1:7">
      <c r="A32" t="s">
        <v>89</v>
      </c>
      <c r="B32">
        <v>19</v>
      </c>
      <c r="C32">
        <f>VLOOKUP(A32,summary!A:Q,17,0)</f>
        <v>0</v>
      </c>
      <c r="D32">
        <f>VLOOKUP(A32,summary!A:D,4,0)</f>
        <v>0</v>
      </c>
      <c r="E32" s="11" t="str">
        <f>IFERROR(VLOOKUP(A32,summary!A:R,18,0),"No comments")</f>
        <v>No comments</v>
      </c>
      <c r="F32">
        <v>0</v>
      </c>
      <c r="G32" s="11" t="str">
        <f t="shared" si="0"/>
        <v xml:space="preserve">0 points for maintaining the streak of 0 days </v>
      </c>
    </row>
    <row r="33" spans="1:7">
      <c r="A33" t="s">
        <v>92</v>
      </c>
      <c r="B33">
        <v>19</v>
      </c>
      <c r="C33">
        <f>VLOOKUP(A33,summary!A:Q,17,0)</f>
        <v>0</v>
      </c>
      <c r="D33">
        <f>VLOOKUP(A33,summary!A:D,4,0)</f>
        <v>0</v>
      </c>
      <c r="E33" s="11" t="str">
        <f>IFERROR(VLOOKUP(A33,summary!A:R,18,0),"No comments")</f>
        <v>No comments</v>
      </c>
      <c r="F33">
        <v>0</v>
      </c>
      <c r="G33" s="11" t="str">
        <f t="shared" si="0"/>
        <v xml:space="preserve">0 points for maintaining the streak of 0 days </v>
      </c>
    </row>
    <row r="34" spans="1:7">
      <c r="A34" t="s">
        <v>95</v>
      </c>
      <c r="B34">
        <v>19</v>
      </c>
      <c r="C34">
        <f>VLOOKUP(A34,summary!A:Q,17,0)</f>
        <v>0</v>
      </c>
      <c r="D34">
        <f>VLOOKUP(A34,summary!A:D,4,0)</f>
        <v>0</v>
      </c>
      <c r="E34" s="11" t="str">
        <f>IFERROR(VLOOKUP(A34,summary!A:R,18,0),"No comments")</f>
        <v>No comments</v>
      </c>
      <c r="F34">
        <v>0</v>
      </c>
      <c r="G34" s="11" t="str">
        <f t="shared" si="0"/>
        <v xml:space="preserve">0 points for maintaining the streak of 0 days </v>
      </c>
    </row>
    <row r="35" spans="1:7">
      <c r="A35" t="s">
        <v>98</v>
      </c>
      <c r="B35">
        <v>19</v>
      </c>
      <c r="C35">
        <f>VLOOKUP(A35,summary!A:Q,17,0)</f>
        <v>95</v>
      </c>
      <c r="D35">
        <f>VLOOKUP(A35,summary!A:D,4,0)</f>
        <v>19</v>
      </c>
      <c r="E35" s="11" t="str">
        <f>IFERROR(VLOOKUP(A35,summary!A:R,18,0),"No comments")</f>
        <v>Completed, no of hours - 7.10</v>
      </c>
      <c r="F35">
        <v>0</v>
      </c>
      <c r="G35" s="11" t="str">
        <f t="shared" si="0"/>
        <v xml:space="preserve">95 points for maintaining the streak of 19 days </v>
      </c>
    </row>
    <row r="36" spans="1:7">
      <c r="A36" t="s">
        <v>101</v>
      </c>
      <c r="B36">
        <v>19</v>
      </c>
      <c r="C36">
        <f>VLOOKUP(A36,summary!A:Q,17,0)</f>
        <v>35</v>
      </c>
      <c r="D36">
        <f>VLOOKUP(A36,summary!A:D,4,0)</f>
        <v>7</v>
      </c>
      <c r="E36" s="11" t="str">
        <f>IFERROR(VLOOKUP(A36,summary!A:R,18,0),"No comments")</f>
        <v>Completed, No of hours :  04:43
I'm sorry im late😭</v>
      </c>
      <c r="F36">
        <v>0</v>
      </c>
      <c r="G36" s="11" t="str">
        <f t="shared" si="0"/>
        <v xml:space="preserve">35 points for maintaining the streak of 7 days </v>
      </c>
    </row>
    <row r="37" spans="1:7">
      <c r="A37" t="s">
        <v>104</v>
      </c>
      <c r="B37">
        <v>19</v>
      </c>
      <c r="C37">
        <f>VLOOKUP(A37,summary!A:Q,17,0)</f>
        <v>0</v>
      </c>
      <c r="D37">
        <f>VLOOKUP(A37,summary!A:D,4,0)</f>
        <v>0</v>
      </c>
      <c r="E37" s="11" t="str">
        <f>IFERROR(VLOOKUP(A37,summary!A:R,18,0),"No comments")</f>
        <v>No comments</v>
      </c>
      <c r="F37">
        <v>0</v>
      </c>
      <c r="G37" s="11" t="str">
        <f t="shared" si="0"/>
        <v xml:space="preserve">0 points for maintaining the streak of 0 days </v>
      </c>
    </row>
    <row r="38" spans="1:7">
      <c r="A38" t="s">
        <v>106</v>
      </c>
      <c r="B38">
        <v>19</v>
      </c>
      <c r="C38">
        <f>VLOOKUP(A38,summary!A:Q,17,0)</f>
        <v>0</v>
      </c>
      <c r="D38">
        <f>VLOOKUP(A38,summary!A:D,4,0)</f>
        <v>0</v>
      </c>
      <c r="E38" s="11" t="str">
        <f>IFERROR(VLOOKUP(A38,summary!A:R,18,0),"No comments")</f>
        <v>No comments</v>
      </c>
      <c r="F38">
        <v>0</v>
      </c>
      <c r="G38" s="11" t="str">
        <f t="shared" si="0"/>
        <v xml:space="preserve">0 points for maintaining the streak of 0 days </v>
      </c>
    </row>
    <row r="39" spans="1:7">
      <c r="A39" t="s">
        <v>109</v>
      </c>
      <c r="B39">
        <v>19</v>
      </c>
      <c r="C39">
        <f>VLOOKUP(A39,summary!A:Q,17,0)</f>
        <v>0</v>
      </c>
      <c r="D39">
        <f>VLOOKUP(A39,summary!A:D,4,0)</f>
        <v>0</v>
      </c>
      <c r="E39" s="11" t="str">
        <f>IFERROR(VLOOKUP(A39,summary!A:R,18,0),"No comments")</f>
        <v>No comments</v>
      </c>
      <c r="F39">
        <v>0</v>
      </c>
      <c r="G39" s="11" t="str">
        <f t="shared" si="0"/>
        <v xml:space="preserve">0 points for maintaining the streak of 0 days </v>
      </c>
    </row>
    <row r="40" spans="1:7">
      <c r="A40" t="s">
        <v>111</v>
      </c>
      <c r="B40">
        <v>19</v>
      </c>
      <c r="C40">
        <f>VLOOKUP(A40,summary!A:Q,17,0)</f>
        <v>0</v>
      </c>
      <c r="D40">
        <f>VLOOKUP(A40,summary!A:D,4,0)</f>
        <v>0</v>
      </c>
      <c r="E40" s="11" t="str">
        <f>IFERROR(VLOOKUP(A40,summary!A:R,18,0),"No comments")</f>
        <v>No comments</v>
      </c>
      <c r="F40">
        <v>0</v>
      </c>
      <c r="G40" s="11" t="str">
        <f t="shared" si="0"/>
        <v xml:space="preserve">0 points for maintaining the streak of 0 days </v>
      </c>
    </row>
    <row r="41" spans="1:7">
      <c r="A41" t="s">
        <v>114</v>
      </c>
      <c r="B41">
        <v>19</v>
      </c>
      <c r="C41">
        <f>VLOOKUP(A41,summary!A:Q,17,0)</f>
        <v>0</v>
      </c>
      <c r="D41">
        <f>VLOOKUP(A41,summary!A:D,4,0)</f>
        <v>0</v>
      </c>
      <c r="E41" s="11" t="str">
        <f>IFERROR(VLOOKUP(A41,summary!A:R,18,0),"No comments")</f>
        <v>No comments</v>
      </c>
      <c r="F41">
        <v>0</v>
      </c>
      <c r="G41" s="11" t="str">
        <f t="shared" si="0"/>
        <v xml:space="preserve">0 points for maintaining the streak of 0 days </v>
      </c>
    </row>
    <row r="42" spans="1:7">
      <c r="A42" t="s">
        <v>117</v>
      </c>
      <c r="B42">
        <v>19</v>
      </c>
      <c r="C42">
        <f>VLOOKUP(A42,summary!A:Q,17,0)</f>
        <v>0</v>
      </c>
      <c r="D42">
        <f>VLOOKUP(A42,summary!A:D,4,0)</f>
        <v>0</v>
      </c>
      <c r="E42" s="11" t="str">
        <f>IFERROR(VLOOKUP(A42,summary!A:R,18,0),"No comments")</f>
        <v>No comments</v>
      </c>
      <c r="F42">
        <v>0</v>
      </c>
      <c r="G42" s="11" t="str">
        <f t="shared" si="0"/>
        <v xml:space="preserve">0 points for maintaining the streak of 0 days </v>
      </c>
    </row>
    <row r="43" spans="1:7">
      <c r="A43" t="s">
        <v>119</v>
      </c>
      <c r="B43">
        <v>19</v>
      </c>
      <c r="C43">
        <f>VLOOKUP(A43,summary!A:Q,17,0)</f>
        <v>0</v>
      </c>
      <c r="D43">
        <f>VLOOKUP(A43,summary!A:D,4,0)</f>
        <v>0</v>
      </c>
      <c r="E43" s="11" t="str">
        <f>IFERROR(VLOOKUP(A43,summary!A:R,18,0),"No comments")</f>
        <v>No comments</v>
      </c>
      <c r="F43">
        <v>0</v>
      </c>
      <c r="G43" s="11" t="str">
        <f t="shared" si="0"/>
        <v xml:space="preserve">0 points for maintaining the streak of 0 days </v>
      </c>
    </row>
    <row r="44" spans="1:7">
      <c r="A44" t="s">
        <v>122</v>
      </c>
      <c r="B44">
        <v>19</v>
      </c>
      <c r="C44">
        <f>VLOOKUP(A44,summary!A:Q,17,0)</f>
        <v>0</v>
      </c>
      <c r="D44">
        <f>VLOOKUP(A44,summary!A:D,4,0)</f>
        <v>0</v>
      </c>
      <c r="E44" s="11" t="str">
        <f>IFERROR(VLOOKUP(A44,summary!A:R,18,0),"No comments")</f>
        <v>No comments</v>
      </c>
      <c r="F44">
        <v>0</v>
      </c>
      <c r="G44" s="11" t="str">
        <f t="shared" si="0"/>
        <v xml:space="preserve">0 points for maintaining the streak of 0 days </v>
      </c>
    </row>
    <row r="45" spans="1:7">
      <c r="A45" t="s">
        <v>124</v>
      </c>
      <c r="B45">
        <v>19</v>
      </c>
      <c r="C45">
        <f>VLOOKUP(A45,summary!A:Q,17,0)</f>
        <v>0</v>
      </c>
      <c r="D45">
        <f>VLOOKUP(A45,summary!A:D,4,0)</f>
        <v>0</v>
      </c>
      <c r="E45" s="11" t="str">
        <f>IFERROR(VLOOKUP(A45,summary!A:R,18,0),"No comments")</f>
        <v>No comments</v>
      </c>
      <c r="F45">
        <v>0</v>
      </c>
      <c r="G45" s="11" t="str">
        <f t="shared" si="0"/>
        <v xml:space="preserve">0 points for maintaining the streak of 0 days </v>
      </c>
    </row>
    <row r="46" spans="1:7">
      <c r="A46" t="s">
        <v>127</v>
      </c>
      <c r="B46">
        <v>19</v>
      </c>
      <c r="C46">
        <f>VLOOKUP(A46,summary!A:Q,17,0)</f>
        <v>0</v>
      </c>
      <c r="D46">
        <f>VLOOKUP(A46,summary!A:D,4,0)</f>
        <v>0</v>
      </c>
      <c r="E46" s="11" t="str">
        <f>IFERROR(VLOOKUP(A46,summary!A:R,18,0),"No comments")</f>
        <v>No comments</v>
      </c>
      <c r="F46">
        <v>0</v>
      </c>
      <c r="G46" s="11" t="str">
        <f t="shared" si="0"/>
        <v xml:space="preserve">0 points for maintaining the streak of 0 days </v>
      </c>
    </row>
    <row r="47" spans="1:7">
      <c r="A47" t="s">
        <v>130</v>
      </c>
      <c r="B47">
        <v>19</v>
      </c>
      <c r="C47">
        <f>VLOOKUP(A47,summary!A:Q,17,0)</f>
        <v>0</v>
      </c>
      <c r="D47">
        <f>VLOOKUP(A47,summary!A:D,4,0)</f>
        <v>0</v>
      </c>
      <c r="E47" s="11" t="str">
        <f>IFERROR(VLOOKUP(A47,summary!A:R,18,0),"No comments")</f>
        <v>No comments</v>
      </c>
      <c r="F47">
        <v>0</v>
      </c>
      <c r="G47" s="11" t="str">
        <f t="shared" si="0"/>
        <v xml:space="preserve">0 points for maintaining the streak of 0 days </v>
      </c>
    </row>
    <row r="48" spans="1:7">
      <c r="A48" t="s">
        <v>132</v>
      </c>
      <c r="B48">
        <v>19</v>
      </c>
      <c r="C48">
        <f>VLOOKUP(A48,summary!A:Q,17,0)</f>
        <v>0</v>
      </c>
      <c r="D48">
        <f>VLOOKUP(A48,summary!A:D,4,0)</f>
        <v>0</v>
      </c>
      <c r="E48" s="11" t="str">
        <f>IFERROR(VLOOKUP(A48,summary!A:R,18,0),"No comments")</f>
        <v>No comments</v>
      </c>
      <c r="F48">
        <v>0</v>
      </c>
      <c r="G48" s="11" t="str">
        <f t="shared" si="0"/>
        <v xml:space="preserve">0 points for maintaining the streak of 0 days </v>
      </c>
    </row>
    <row r="49" spans="1:7">
      <c r="A49" t="s">
        <v>134</v>
      </c>
      <c r="B49">
        <v>19</v>
      </c>
      <c r="C49">
        <f>VLOOKUP(A49,summary!A:Q,17,0)</f>
        <v>0</v>
      </c>
      <c r="D49">
        <f>VLOOKUP(A49,summary!A:D,4,0)</f>
        <v>0</v>
      </c>
      <c r="E49" s="11" t="str">
        <f>IFERROR(VLOOKUP(A49,summary!A:R,18,0),"No comments")</f>
        <v>No comments</v>
      </c>
      <c r="F49">
        <v>0</v>
      </c>
      <c r="G49" s="11" t="str">
        <f t="shared" si="0"/>
        <v xml:space="preserve">0 points for maintaining the streak of 0 days </v>
      </c>
    </row>
    <row r="50" spans="1:7">
      <c r="A50" t="s">
        <v>136</v>
      </c>
      <c r="B50">
        <v>19</v>
      </c>
      <c r="C50">
        <f>VLOOKUP(A50,summary!A:Q,17,0)</f>
        <v>0</v>
      </c>
      <c r="D50">
        <f>VLOOKUP(A50,summary!A:D,4,0)</f>
        <v>0</v>
      </c>
      <c r="E50" s="11" t="str">
        <f>IFERROR(VLOOKUP(A50,summary!A:R,18,0),"No comments")</f>
        <v>No comments</v>
      </c>
      <c r="F50">
        <v>0</v>
      </c>
      <c r="G50" s="11" t="str">
        <f t="shared" si="0"/>
        <v xml:space="preserve">0 points for maintaining the streak of 0 days </v>
      </c>
    </row>
    <row r="51" spans="1:7">
      <c r="A51" t="s">
        <v>138</v>
      </c>
      <c r="B51">
        <v>19</v>
      </c>
      <c r="C51">
        <f>VLOOKUP(A51,summary!A:Q,17,0)</f>
        <v>0</v>
      </c>
      <c r="D51">
        <f>VLOOKUP(A51,summary!A:D,4,0)</f>
        <v>0</v>
      </c>
      <c r="E51" s="11" t="str">
        <f>IFERROR(VLOOKUP(A51,summary!A:R,18,0),"No comments")</f>
        <v>No comments</v>
      </c>
      <c r="F51">
        <v>0</v>
      </c>
      <c r="G51" s="11" t="str">
        <f t="shared" si="0"/>
        <v xml:space="preserve">0 points for maintaining the streak of 0 days </v>
      </c>
    </row>
    <row r="52" spans="1:7">
      <c r="A52" t="s">
        <v>141</v>
      </c>
      <c r="B52">
        <v>19</v>
      </c>
      <c r="C52">
        <f>VLOOKUP(A52,summary!A:Q,17,0)</f>
        <v>0</v>
      </c>
      <c r="D52">
        <f>VLOOKUP(A52,summary!A:D,4,0)</f>
        <v>0</v>
      </c>
      <c r="E52" s="11" t="str">
        <f>IFERROR(VLOOKUP(A52,summary!A:R,18,0),"No comments")</f>
        <v>No comments</v>
      </c>
      <c r="F52">
        <v>0</v>
      </c>
      <c r="G52" s="11" t="str">
        <f t="shared" si="0"/>
        <v xml:space="preserve">0 points for maintaining the streak of 0 days </v>
      </c>
    </row>
    <row r="53" spans="1:7">
      <c r="A53" t="s">
        <v>143</v>
      </c>
      <c r="B53">
        <v>19</v>
      </c>
      <c r="C53">
        <f>VLOOKUP(A53,summary!A:Q,17,0)</f>
        <v>0</v>
      </c>
      <c r="D53">
        <f>VLOOKUP(A53,summary!A:D,4,0)</f>
        <v>0</v>
      </c>
      <c r="E53" s="11" t="str">
        <f>IFERROR(VLOOKUP(A53,summary!A:R,18,0),"No comments")</f>
        <v>No comments</v>
      </c>
      <c r="F53">
        <v>0</v>
      </c>
      <c r="G53" s="11" t="str">
        <f t="shared" si="0"/>
        <v xml:space="preserve">0 points for maintaining the streak of 0 days </v>
      </c>
    </row>
    <row r="54" spans="1:7">
      <c r="A54" t="s">
        <v>145</v>
      </c>
      <c r="B54">
        <v>19</v>
      </c>
      <c r="C54">
        <f>VLOOKUP(A54,summary!A:Q,17,0)</f>
        <v>0</v>
      </c>
      <c r="D54">
        <f>VLOOKUP(A54,summary!A:D,4,0)</f>
        <v>0</v>
      </c>
      <c r="E54" s="11" t="str">
        <f>IFERROR(VLOOKUP(A54,summary!A:R,18,0),"No comments")</f>
        <v>No comments</v>
      </c>
      <c r="F54">
        <v>0</v>
      </c>
      <c r="G54" s="11" t="str">
        <f t="shared" si="0"/>
        <v xml:space="preserve">0 points for maintaining the streak of 0 days </v>
      </c>
    </row>
    <row r="55" spans="1:7">
      <c r="A55" t="s">
        <v>147</v>
      </c>
      <c r="B55">
        <v>19</v>
      </c>
      <c r="C55">
        <f>VLOOKUP(A55,summary!A:Q,17,0)</f>
        <v>0</v>
      </c>
      <c r="D55">
        <f>VLOOKUP(A55,summary!A:D,4,0)</f>
        <v>0</v>
      </c>
      <c r="E55" s="11" t="str">
        <f>IFERROR(VLOOKUP(A55,summary!A:R,18,0),"No comments")</f>
        <v>No comments</v>
      </c>
      <c r="F55">
        <v>0</v>
      </c>
      <c r="G55" s="11" t="str">
        <f t="shared" si="0"/>
        <v xml:space="preserve">0 points for maintaining the streak of 0 days </v>
      </c>
    </row>
    <row r="56" spans="1:7">
      <c r="A56" t="s">
        <v>149</v>
      </c>
      <c r="B56">
        <v>19</v>
      </c>
      <c r="C56">
        <f>VLOOKUP(A56,summary!A:Q,17,0)</f>
        <v>0</v>
      </c>
      <c r="D56">
        <f>VLOOKUP(A56,summary!A:D,4,0)</f>
        <v>0</v>
      </c>
      <c r="E56" s="11" t="str">
        <f>IFERROR(VLOOKUP(A56,summary!A:R,18,0),"No comments")</f>
        <v>No comments</v>
      </c>
      <c r="F56">
        <v>0</v>
      </c>
      <c r="G56" s="11" t="str">
        <f t="shared" si="0"/>
        <v xml:space="preserve">0 points for maintaining the streak of 0 days </v>
      </c>
    </row>
    <row r="57" spans="1:7">
      <c r="A57" t="s">
        <v>152</v>
      </c>
      <c r="B57">
        <v>19</v>
      </c>
      <c r="C57">
        <f>VLOOKUP(A57,summary!A:Q,17,0)</f>
        <v>0</v>
      </c>
      <c r="D57">
        <f>VLOOKUP(A57,summary!A:D,4,0)</f>
        <v>0</v>
      </c>
      <c r="E57" s="11" t="str">
        <f>IFERROR(VLOOKUP(A57,summary!A:R,18,0),"No comments")</f>
        <v>No comments</v>
      </c>
      <c r="F57">
        <v>0</v>
      </c>
      <c r="G57" s="11" t="str">
        <f t="shared" si="0"/>
        <v xml:space="preserve">0 points for maintaining the streak of 0 days </v>
      </c>
    </row>
    <row r="58" spans="1:7">
      <c r="A58" t="s">
        <v>154</v>
      </c>
      <c r="B58">
        <v>19</v>
      </c>
      <c r="C58">
        <f>VLOOKUP(A58,summary!A:Q,17,0)</f>
        <v>0</v>
      </c>
      <c r="D58">
        <f>VLOOKUP(A58,summary!A:D,4,0)</f>
        <v>0</v>
      </c>
      <c r="E58" s="11" t="str">
        <f>IFERROR(VLOOKUP(A58,summary!A:R,18,0),"No comments")</f>
        <v>No comments</v>
      </c>
      <c r="F58">
        <v>0</v>
      </c>
      <c r="G58" s="11" t="str">
        <f t="shared" si="0"/>
        <v xml:space="preserve">0 points for maintaining the streak of 0 days </v>
      </c>
    </row>
    <row r="59" spans="1:7">
      <c r="A59" t="s">
        <v>156</v>
      </c>
      <c r="B59">
        <v>19</v>
      </c>
      <c r="C59">
        <f>VLOOKUP(A59,summary!A:Q,17,0)</f>
        <v>0</v>
      </c>
      <c r="D59">
        <f>VLOOKUP(A59,summary!A:D,4,0)</f>
        <v>0</v>
      </c>
      <c r="E59" s="11" t="str">
        <f>IFERROR(VLOOKUP(A59,summary!A:R,18,0),"No comments")</f>
        <v>No comments</v>
      </c>
      <c r="F59">
        <v>0</v>
      </c>
      <c r="G59" s="11" t="str">
        <f t="shared" si="0"/>
        <v xml:space="preserve">0 points for maintaining the streak of 0 days </v>
      </c>
    </row>
    <row r="60" spans="1:7">
      <c r="A60" t="s">
        <v>159</v>
      </c>
      <c r="B60">
        <v>19</v>
      </c>
      <c r="C60">
        <f>VLOOKUP(A60,summary!A:Q,17,0)</f>
        <v>0</v>
      </c>
      <c r="D60">
        <f>VLOOKUP(A60,summary!A:D,4,0)</f>
        <v>0</v>
      </c>
      <c r="E60" s="11" t="str">
        <f>IFERROR(VLOOKUP(A60,summary!A:R,18,0),"No comments")</f>
        <v>No comments</v>
      </c>
      <c r="F60">
        <v>0</v>
      </c>
      <c r="G60" s="11" t="str">
        <f t="shared" si="0"/>
        <v xml:space="preserve">0 points for maintaining the streak of 0 days </v>
      </c>
    </row>
    <row r="61" spans="1:7">
      <c r="A61" t="s">
        <v>162</v>
      </c>
      <c r="B61">
        <v>19</v>
      </c>
      <c r="C61">
        <f>VLOOKUP(A61,summary!A:Q,17,0)</f>
        <v>0</v>
      </c>
      <c r="D61">
        <f>VLOOKUP(A61,summary!A:D,4,0)</f>
        <v>0</v>
      </c>
      <c r="E61" s="11" t="str">
        <f>IFERROR(VLOOKUP(A61,summary!A:R,18,0),"No comments")</f>
        <v>No comments</v>
      </c>
      <c r="F61">
        <v>0</v>
      </c>
      <c r="G61" s="11" t="str">
        <f t="shared" si="0"/>
        <v xml:space="preserve">0 points for maintaining the streak of 0 days </v>
      </c>
    </row>
    <row r="62" spans="1:7">
      <c r="A62" t="s">
        <v>164</v>
      </c>
      <c r="B62">
        <v>19</v>
      </c>
      <c r="C62">
        <f>VLOOKUP(A62,summary!A:Q,17,0)</f>
        <v>0</v>
      </c>
      <c r="D62">
        <f>VLOOKUP(A62,summary!A:D,4,0)</f>
        <v>0</v>
      </c>
      <c r="E62" s="11" t="str">
        <f>IFERROR(VLOOKUP(A62,summary!A:R,18,0),"No comments")</f>
        <v>No comments</v>
      </c>
      <c r="F62">
        <v>0</v>
      </c>
      <c r="G62" s="11" t="str">
        <f t="shared" si="0"/>
        <v xml:space="preserve">0 points for maintaining the streak of 0 days </v>
      </c>
    </row>
    <row r="63" spans="1:7">
      <c r="A63" t="s">
        <v>166</v>
      </c>
      <c r="B63">
        <v>19</v>
      </c>
      <c r="C63">
        <f>VLOOKUP(A63,summary!A:Q,17,0)</f>
        <v>0</v>
      </c>
      <c r="D63">
        <f>VLOOKUP(A63,summary!A:D,4,0)</f>
        <v>0</v>
      </c>
      <c r="E63" s="11" t="str">
        <f>IFERROR(VLOOKUP(A63,summary!A:R,18,0),"No comments")</f>
        <v>No comments</v>
      </c>
      <c r="F63">
        <v>0</v>
      </c>
      <c r="G63" s="11" t="str">
        <f t="shared" si="0"/>
        <v xml:space="preserve">0 points for maintaining the streak of 0 days </v>
      </c>
    </row>
    <row r="64" spans="1:7">
      <c r="A64" t="s">
        <v>168</v>
      </c>
      <c r="B64">
        <v>19</v>
      </c>
      <c r="C64">
        <f>VLOOKUP(A64,summary!A:Q,17,0)</f>
        <v>0</v>
      </c>
      <c r="D64">
        <f>VLOOKUP(A64,summary!A:D,4,0)</f>
        <v>0</v>
      </c>
      <c r="E64" s="11" t="str">
        <f>IFERROR(VLOOKUP(A64,summary!A:R,18,0),"No comments")</f>
        <v>No comments</v>
      </c>
      <c r="F64">
        <v>0</v>
      </c>
      <c r="G64" s="11" t="str">
        <f t="shared" si="0"/>
        <v xml:space="preserve">0 points for maintaining the streak of 0 days </v>
      </c>
    </row>
    <row r="65" spans="1:7">
      <c r="A65" t="s">
        <v>170</v>
      </c>
      <c r="B65">
        <v>19</v>
      </c>
      <c r="C65">
        <f>VLOOKUP(A65,summary!A:Q,17,0)</f>
        <v>0</v>
      </c>
      <c r="D65">
        <f>VLOOKUP(A65,summary!A:D,4,0)</f>
        <v>0</v>
      </c>
      <c r="E65" s="11" t="str">
        <f>IFERROR(VLOOKUP(A65,summary!A:R,18,0),"No comments")</f>
        <v>No comments</v>
      </c>
      <c r="F65">
        <v>0</v>
      </c>
      <c r="G65" s="11" t="str">
        <f t="shared" si="0"/>
        <v xml:space="preserve">0 points for maintaining the streak of 0 days </v>
      </c>
    </row>
    <row r="66" spans="1:7">
      <c r="A66" t="s">
        <v>172</v>
      </c>
      <c r="B66">
        <v>19</v>
      </c>
      <c r="C66">
        <f>VLOOKUP(A66,summary!A:Q,17,0)</f>
        <v>95</v>
      </c>
      <c r="D66">
        <f>VLOOKUP(A66,summary!A:D,4,0)</f>
        <v>19</v>
      </c>
      <c r="E66" s="11" t="str">
        <f>IFERROR(VLOOKUP(A66,summary!A:R,18,0),"No comments")</f>
        <v>Completed , No. of hours : 00:44</v>
      </c>
      <c r="F66">
        <v>0</v>
      </c>
      <c r="G66" s="11" t="str">
        <f t="shared" si="0"/>
        <v xml:space="preserve">95 points for maintaining the streak of 19 days </v>
      </c>
    </row>
    <row r="67" spans="1:7">
      <c r="A67" t="s">
        <v>174</v>
      </c>
      <c r="B67">
        <v>19</v>
      </c>
      <c r="C67">
        <f>VLOOKUP(A67,summary!A:Q,17,0)</f>
        <v>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 xml:space="preserve">0 points for maintaining the streak of 0 days </v>
      </c>
    </row>
    <row r="68" spans="1:7">
      <c r="A68" t="s">
        <v>176</v>
      </c>
      <c r="B68">
        <v>19</v>
      </c>
      <c r="C68">
        <f>VLOOKUP(A68,summary!A:Q,17,0)</f>
        <v>0</v>
      </c>
      <c r="D68">
        <f>VLOOKUP(A68,summary!A:D,4,0)</f>
        <v>0</v>
      </c>
      <c r="E68" s="11" t="str">
        <f>IFERROR(VLOOKUP(A68,summary!A:R,18,0),"No comments")</f>
        <v>No comments</v>
      </c>
      <c r="F68">
        <v>0</v>
      </c>
      <c r="G68" s="11" t="str">
        <f t="shared" si="1"/>
        <v xml:space="preserve">0 points for maintaining the streak of 0 days </v>
      </c>
    </row>
    <row r="69" spans="1:7">
      <c r="A69" t="s">
        <v>178</v>
      </c>
      <c r="B69">
        <v>19</v>
      </c>
      <c r="C69">
        <f>VLOOKUP(A69,summary!A:Q,17,0)</f>
        <v>0</v>
      </c>
      <c r="D69">
        <f>VLOOKUP(A69,summary!A:D,4,0)</f>
        <v>0</v>
      </c>
      <c r="E69" s="11" t="str">
        <f>IFERROR(VLOOKUP(A69,summary!A:R,18,0),"No comments")</f>
        <v>No comments</v>
      </c>
      <c r="F69">
        <v>0</v>
      </c>
      <c r="G69" s="11" t="str">
        <f t="shared" si="1"/>
        <v xml:space="preserve">0 points for maintaining the streak of 0 days </v>
      </c>
    </row>
    <row r="70" spans="1:7">
      <c r="A70" t="s">
        <v>180</v>
      </c>
      <c r="B70">
        <v>19</v>
      </c>
      <c r="C70">
        <f>VLOOKUP(A70,summary!A:Q,17,0)</f>
        <v>0</v>
      </c>
      <c r="D70">
        <f>VLOOKUP(A70,summary!A:D,4,0)</f>
        <v>0</v>
      </c>
      <c r="E70" s="11" t="str">
        <f>IFERROR(VLOOKUP(A70,summary!A:R,18,0),"No comments")</f>
        <v>No comments</v>
      </c>
      <c r="F70">
        <v>0</v>
      </c>
      <c r="G70" s="11" t="str">
        <f t="shared" si="1"/>
        <v xml:space="preserve">0 points for maintaining the streak of 0 days </v>
      </c>
    </row>
    <row r="71" spans="1:7">
      <c r="A71" t="s">
        <v>183</v>
      </c>
      <c r="B71">
        <v>19</v>
      </c>
      <c r="C71">
        <f>VLOOKUP(A71,summary!A:Q,17,0)</f>
        <v>0</v>
      </c>
      <c r="D71">
        <f>VLOOKUP(A71,summary!A:D,4,0)</f>
        <v>0</v>
      </c>
      <c r="E71" s="11" t="str">
        <f>IFERROR(VLOOKUP(A71,summary!A:R,18,0),"No comments")</f>
        <v>No comments</v>
      </c>
      <c r="F71">
        <v>0</v>
      </c>
      <c r="G71" s="11" t="str">
        <f t="shared" si="1"/>
        <v xml:space="preserve">0 points for maintaining the streak of 0 days </v>
      </c>
    </row>
    <row r="72" spans="1:7">
      <c r="A72" t="s">
        <v>185</v>
      </c>
      <c r="B72">
        <v>19</v>
      </c>
      <c r="C72">
        <f>VLOOKUP(A72,summary!A:Q,17,0)</f>
        <v>0</v>
      </c>
      <c r="D72">
        <f>VLOOKUP(A72,summary!A:D,4,0)</f>
        <v>0</v>
      </c>
      <c r="E72" s="11" t="str">
        <f>IFERROR(VLOOKUP(A72,summary!A:R,18,0),"No comments")</f>
        <v>No comments</v>
      </c>
      <c r="F72">
        <v>0</v>
      </c>
      <c r="G72" s="11" t="str">
        <f t="shared" si="1"/>
        <v xml:space="preserve">0 points for maintaining the streak of 0 days </v>
      </c>
    </row>
    <row r="73" spans="1:7">
      <c r="A73" t="s">
        <v>188</v>
      </c>
      <c r="B73">
        <v>19</v>
      </c>
      <c r="C73">
        <f>VLOOKUP(A73,summary!A:Q,17,0)</f>
        <v>0</v>
      </c>
      <c r="D73">
        <f>VLOOKUP(A73,summary!A:D,4,0)</f>
        <v>0</v>
      </c>
      <c r="E73" s="11" t="str">
        <f>IFERROR(VLOOKUP(A73,summary!A:R,18,0),"No comments")</f>
        <v>No comments</v>
      </c>
      <c r="F73">
        <v>0</v>
      </c>
      <c r="G73" s="11" t="str">
        <f t="shared" si="1"/>
        <v xml:space="preserve">0 points for maintaining the streak of 0 days </v>
      </c>
    </row>
    <row r="74" spans="1:7">
      <c r="A74" t="s">
        <v>190</v>
      </c>
      <c r="B74">
        <v>19</v>
      </c>
      <c r="C74">
        <f>VLOOKUP(A74,summary!A:Q,17,0)</f>
        <v>0</v>
      </c>
      <c r="D74">
        <f>VLOOKUP(A74,summary!A:D,4,0)</f>
        <v>0</v>
      </c>
      <c r="E74" s="11" t="str">
        <f>IFERROR(VLOOKUP(A74,summary!A:R,18,0),"No comments")</f>
        <v>No comments</v>
      </c>
      <c r="F74">
        <v>0</v>
      </c>
      <c r="G74" s="11" t="str">
        <f t="shared" si="1"/>
        <v xml:space="preserve">0 points for maintaining the streak of 0 days </v>
      </c>
    </row>
    <row r="75" spans="1:7">
      <c r="A75" t="s">
        <v>192</v>
      </c>
      <c r="B75">
        <v>19</v>
      </c>
      <c r="C75">
        <f>VLOOKUP(A75,summary!A:Q,17,0)</f>
        <v>0</v>
      </c>
      <c r="D75">
        <f>VLOOKUP(A75,summary!A:D,4,0)</f>
        <v>0</v>
      </c>
      <c r="E75" s="11" t="str">
        <f>IFERROR(VLOOKUP(A75,summary!A:R,18,0),"No comments")</f>
        <v>No comments</v>
      </c>
      <c r="F75">
        <v>0</v>
      </c>
      <c r="G75" s="11" t="str">
        <f t="shared" si="1"/>
        <v xml:space="preserve">0 points for maintaining the streak of 0 days </v>
      </c>
    </row>
    <row r="76" spans="1:7">
      <c r="A76" t="s">
        <v>194</v>
      </c>
      <c r="B76">
        <v>19</v>
      </c>
      <c r="C76">
        <f>VLOOKUP(A76,summary!A:Q,17,0)</f>
        <v>0</v>
      </c>
      <c r="D76">
        <f>VLOOKUP(A76,summary!A:D,4,0)</f>
        <v>0</v>
      </c>
      <c r="E76" s="11" t="str">
        <f>IFERROR(VLOOKUP(A76,summary!A:R,18,0),"No comments")</f>
        <v>No comments</v>
      </c>
      <c r="F76">
        <v>0</v>
      </c>
      <c r="G76" s="11" t="str">
        <f t="shared" si="1"/>
        <v xml:space="preserve">0 points for maintaining the streak of 0 days </v>
      </c>
    </row>
    <row r="77" spans="1:7">
      <c r="A77" t="s">
        <v>196</v>
      </c>
      <c r="B77">
        <v>19</v>
      </c>
      <c r="C77">
        <f>VLOOKUP(A77,summary!A:Q,17,0)</f>
        <v>0</v>
      </c>
      <c r="D77">
        <f>VLOOKUP(A77,summary!A:D,4,0)</f>
        <v>0</v>
      </c>
      <c r="E77" s="11" t="str">
        <f>IFERROR(VLOOKUP(A77,summary!A:R,18,0),"No comments")</f>
        <v>No comments</v>
      </c>
      <c r="F77">
        <v>0</v>
      </c>
      <c r="G77" s="11" t="str">
        <f t="shared" si="1"/>
        <v xml:space="preserve">0 points for maintaining the streak of 0 days </v>
      </c>
    </row>
    <row r="78" spans="1:7">
      <c r="A78" t="s">
        <v>198</v>
      </c>
      <c r="B78">
        <v>19</v>
      </c>
      <c r="C78">
        <f>VLOOKUP(A78,summary!A:Q,17,0)</f>
        <v>0</v>
      </c>
      <c r="D78">
        <f>VLOOKUP(A78,summary!A:D,4,0)</f>
        <v>0</v>
      </c>
      <c r="E78" s="11" t="str">
        <f>IFERROR(VLOOKUP(A78,summary!A:R,18,0),"No comments")</f>
        <v>No comments</v>
      </c>
      <c r="F78">
        <v>0</v>
      </c>
      <c r="G78" s="11" t="str">
        <f t="shared" si="1"/>
        <v xml:space="preserve">0 points for maintaining the streak of 0 days </v>
      </c>
    </row>
    <row r="79" spans="1:7">
      <c r="A79" t="s">
        <v>200</v>
      </c>
      <c r="B79">
        <v>19</v>
      </c>
      <c r="C79">
        <f>VLOOKUP(A79,summary!A:Q,17,0)</f>
        <v>0</v>
      </c>
      <c r="D79">
        <f>VLOOKUP(A79,summary!A:D,4,0)</f>
        <v>0</v>
      </c>
      <c r="E79" s="11" t="str">
        <f>IFERROR(VLOOKUP(A79,summary!A:R,18,0),"No comments")</f>
        <v>No comments</v>
      </c>
      <c r="F79">
        <v>0</v>
      </c>
      <c r="G79" s="11" t="str">
        <f t="shared" si="1"/>
        <v xml:space="preserve">0 points for maintaining the streak of 0 days </v>
      </c>
    </row>
    <row r="80" spans="1:7">
      <c r="A80" t="s">
        <v>202</v>
      </c>
      <c r="B80">
        <v>19</v>
      </c>
      <c r="C80">
        <f>VLOOKUP(A80,summary!A:Q,17,0)</f>
        <v>0</v>
      </c>
      <c r="D80">
        <f>VLOOKUP(A80,summary!A:D,4,0)</f>
        <v>0</v>
      </c>
      <c r="E80" s="11" t="str">
        <f>IFERROR(VLOOKUP(A80,summary!A:R,18,0),"No comments")</f>
        <v>No comments</v>
      </c>
      <c r="F80">
        <v>0</v>
      </c>
      <c r="G80" s="11" t="str">
        <f t="shared" si="1"/>
        <v xml:space="preserve">0 points for maintaining the streak of 0 days </v>
      </c>
    </row>
    <row r="81" spans="1:7">
      <c r="A81" t="s">
        <v>204</v>
      </c>
      <c r="B81">
        <v>19</v>
      </c>
      <c r="C81">
        <f>VLOOKUP(A81,summary!A:Q,17,0)</f>
        <v>0</v>
      </c>
      <c r="D81">
        <f>VLOOKUP(A81,summary!A:D,4,0)</f>
        <v>0</v>
      </c>
      <c r="E81" s="11" t="str">
        <f>IFERROR(VLOOKUP(A81,summary!A:R,18,0),"No comments")</f>
        <v>No comments</v>
      </c>
      <c r="F81">
        <v>0</v>
      </c>
      <c r="G81" s="11" t="str">
        <f t="shared" si="1"/>
        <v xml:space="preserve">0 points for maintaining the streak of 0 days </v>
      </c>
    </row>
    <row r="82" spans="1:7">
      <c r="A82" t="s">
        <v>206</v>
      </c>
      <c r="B82">
        <v>19</v>
      </c>
      <c r="C82">
        <f>VLOOKUP(A82,summary!A:Q,17,0)</f>
        <v>0</v>
      </c>
      <c r="D82">
        <f>VLOOKUP(A82,summary!A:D,4,0)</f>
        <v>0</v>
      </c>
      <c r="E82" s="11" t="str">
        <f>IFERROR(VLOOKUP(A82,summary!A:R,18,0),"No comments")</f>
        <v>No comments</v>
      </c>
      <c r="F82">
        <v>0</v>
      </c>
      <c r="G82" s="11" t="str">
        <f t="shared" si="1"/>
        <v xml:space="preserve">0 points for maintaining the streak of 0 days </v>
      </c>
    </row>
    <row r="83" spans="1:7">
      <c r="A83" t="s">
        <v>208</v>
      </c>
      <c r="B83">
        <v>19</v>
      </c>
      <c r="C83">
        <f>VLOOKUP(A83,summary!A:Q,17,0)</f>
        <v>0</v>
      </c>
      <c r="D83">
        <f>VLOOKUP(A83,summary!A:D,4,0)</f>
        <v>0</v>
      </c>
      <c r="E83" s="11" t="str">
        <f>IFERROR(VLOOKUP(A83,summary!A:R,18,0),"No comments")</f>
        <v>No comments</v>
      </c>
      <c r="F83">
        <v>0</v>
      </c>
      <c r="G83" s="11" t="str">
        <f t="shared" si="1"/>
        <v xml:space="preserve">0 points for maintaining the streak of 0 days </v>
      </c>
    </row>
    <row r="84" spans="1:7">
      <c r="A84" t="s">
        <v>210</v>
      </c>
      <c r="B84">
        <v>19</v>
      </c>
      <c r="C84">
        <f>VLOOKUP(A84,summary!A:Q,17,0)</f>
        <v>0</v>
      </c>
      <c r="D84">
        <f>VLOOKUP(A84,summary!A:D,4,0)</f>
        <v>0</v>
      </c>
      <c r="E84" s="11" t="str">
        <f>IFERROR(VLOOKUP(A84,summary!A:R,18,0),"No comments")</f>
        <v>No comments</v>
      </c>
      <c r="F84">
        <v>0</v>
      </c>
      <c r="G84" s="11" t="str">
        <f t="shared" si="1"/>
        <v xml:space="preserve">0 points for maintaining the streak of 0 days </v>
      </c>
    </row>
    <row r="85" spans="1:7">
      <c r="A85" t="s">
        <v>212</v>
      </c>
      <c r="B85">
        <v>19</v>
      </c>
      <c r="C85">
        <f>VLOOKUP(A85,summary!A:Q,17,0)</f>
        <v>0</v>
      </c>
      <c r="D85">
        <f>VLOOKUP(A85,summary!A:D,4,0)</f>
        <v>0</v>
      </c>
      <c r="E85" s="11" t="str">
        <f>IFERROR(VLOOKUP(A85,summary!A:R,18,0),"No comments")</f>
        <v>No comments</v>
      </c>
      <c r="F85">
        <v>0</v>
      </c>
      <c r="G85" s="11" t="str">
        <f t="shared" si="1"/>
        <v xml:space="preserve">0 points for maintaining the streak of 0 days </v>
      </c>
    </row>
    <row r="86" spans="1:7">
      <c r="A86" t="s">
        <v>215</v>
      </c>
      <c r="B86">
        <v>19</v>
      </c>
      <c r="C86">
        <f>VLOOKUP(A86,summary!A:Q,17,0)</f>
        <v>0</v>
      </c>
      <c r="D86">
        <f>VLOOKUP(A86,summary!A:D,4,0)</f>
        <v>0</v>
      </c>
      <c r="E86" s="11" t="str">
        <f>IFERROR(VLOOKUP(A86,summary!A:R,18,0),"No comments")</f>
        <v>No comments</v>
      </c>
      <c r="F86">
        <v>0</v>
      </c>
      <c r="G86" s="11" t="str">
        <f t="shared" si="1"/>
        <v xml:space="preserve">0 points for maintaining the streak of 0 days </v>
      </c>
    </row>
    <row r="87" spans="1:7">
      <c r="A87" t="s">
        <v>217</v>
      </c>
      <c r="B87">
        <v>19</v>
      </c>
      <c r="C87">
        <f>VLOOKUP(A87,summary!A:Q,17,0)</f>
        <v>0</v>
      </c>
      <c r="D87">
        <f>VLOOKUP(A87,summary!A:D,4,0)</f>
        <v>0</v>
      </c>
      <c r="E87" s="11" t="str">
        <f>IFERROR(VLOOKUP(A87,summary!A:R,18,0),"No comments")</f>
        <v>No comments</v>
      </c>
      <c r="F87">
        <v>0</v>
      </c>
      <c r="G87" s="11" t="str">
        <f t="shared" si="1"/>
        <v xml:space="preserve">0 points for maintaining the streak of 0 days </v>
      </c>
    </row>
    <row r="88" spans="1:7">
      <c r="A88" t="s">
        <v>219</v>
      </c>
      <c r="B88">
        <v>19</v>
      </c>
      <c r="C88">
        <f>VLOOKUP(A88,summary!A:Q,17,0)</f>
        <v>0</v>
      </c>
      <c r="D88">
        <f>VLOOKUP(A88,summary!A:D,4,0)</f>
        <v>0</v>
      </c>
      <c r="E88" s="11" t="str">
        <f>IFERROR(VLOOKUP(A88,summary!A:R,18,0),"No comments")</f>
        <v>No comments</v>
      </c>
      <c r="F88">
        <v>0</v>
      </c>
      <c r="G88" s="11" t="str">
        <f t="shared" si="1"/>
        <v xml:space="preserve">0 points for maintaining the streak of 0 days </v>
      </c>
    </row>
    <row r="89" spans="1:7">
      <c r="A89" t="s">
        <v>221</v>
      </c>
      <c r="B89">
        <v>19</v>
      </c>
      <c r="C89">
        <f>VLOOKUP(A89,summary!A:Q,17,0)</f>
        <v>0</v>
      </c>
      <c r="D89">
        <f>VLOOKUP(A89,summary!A:D,4,0)</f>
        <v>0</v>
      </c>
      <c r="E89" s="11" t="str">
        <f>IFERROR(VLOOKUP(A89,summary!A:R,18,0),"No comments")</f>
        <v>No comments</v>
      </c>
      <c r="F89">
        <v>0</v>
      </c>
      <c r="G89" s="11" t="str">
        <f t="shared" si="1"/>
        <v xml:space="preserve">0 points for maintaining the streak of 0 days </v>
      </c>
    </row>
    <row r="90" spans="1:7">
      <c r="A90" t="s">
        <v>223</v>
      </c>
      <c r="B90">
        <v>19</v>
      </c>
      <c r="C90">
        <f>VLOOKUP(A90,summary!A:Q,17,0)</f>
        <v>0</v>
      </c>
      <c r="D90">
        <f>VLOOKUP(A90,summary!A:D,4,0)</f>
        <v>0</v>
      </c>
      <c r="E90" s="11" t="str">
        <f>IFERROR(VLOOKUP(A90,summary!A:R,18,0),"No comments")</f>
        <v>No comments</v>
      </c>
      <c r="F90">
        <v>0</v>
      </c>
      <c r="G90" s="11" t="str">
        <f t="shared" si="1"/>
        <v xml:space="preserve">0 points for maintaining the streak of 0 days </v>
      </c>
    </row>
    <row r="91" spans="1:7">
      <c r="A91" t="s">
        <v>225</v>
      </c>
      <c r="B91">
        <v>19</v>
      </c>
      <c r="C91">
        <f>VLOOKUP(A91,summary!A:Q,17,0)</f>
        <v>0</v>
      </c>
      <c r="D91">
        <f>VLOOKUP(A91,summary!A:D,4,0)</f>
        <v>0</v>
      </c>
      <c r="E91" s="11" t="str">
        <f>IFERROR(VLOOKUP(A91,summary!A:R,18,0),"No comments")</f>
        <v>No comments</v>
      </c>
      <c r="F91">
        <v>0</v>
      </c>
      <c r="G91" s="11" t="str">
        <f t="shared" si="1"/>
        <v xml:space="preserve">0 points for maintaining the streak of 0 days </v>
      </c>
    </row>
    <row r="92" spans="1:7">
      <c r="A92" t="s">
        <v>227</v>
      </c>
      <c r="B92">
        <v>19</v>
      </c>
      <c r="C92">
        <f>VLOOKUP(A92,summary!A:Q,17,0)</f>
        <v>0</v>
      </c>
      <c r="D92">
        <f>VLOOKUP(A92,summary!A:D,4,0)</f>
        <v>0</v>
      </c>
      <c r="E92" s="11" t="str">
        <f>IFERROR(VLOOKUP(A92,summary!A:R,18,0),"No comments")</f>
        <v>No comments</v>
      </c>
      <c r="F92">
        <v>0</v>
      </c>
      <c r="G92" s="11" t="str">
        <f t="shared" si="1"/>
        <v xml:space="preserve">0 points for maintaining the streak of 0 days </v>
      </c>
    </row>
    <row r="93" spans="1:7">
      <c r="A93" t="s">
        <v>229</v>
      </c>
      <c r="B93">
        <v>19</v>
      </c>
      <c r="C93">
        <f>VLOOKUP(A93,summary!A:Q,17,0)</f>
        <v>0</v>
      </c>
      <c r="D93">
        <f>VLOOKUP(A93,summary!A:D,4,0)</f>
        <v>0</v>
      </c>
      <c r="E93" s="11" t="str">
        <f>IFERROR(VLOOKUP(A93,summary!A:R,18,0),"No comments")</f>
        <v>No comments</v>
      </c>
      <c r="F93">
        <v>0</v>
      </c>
      <c r="G93" s="11" t="str">
        <f t="shared" si="1"/>
        <v xml:space="preserve">0 points for maintaining the streak of 0 days </v>
      </c>
    </row>
    <row r="94" spans="1:7">
      <c r="A94" t="s">
        <v>231</v>
      </c>
      <c r="B94">
        <v>19</v>
      </c>
      <c r="C94">
        <f>VLOOKUP(A94,summary!A:Q,17,0)</f>
        <v>0</v>
      </c>
      <c r="D94">
        <f>VLOOKUP(A94,summary!A:D,4,0)</f>
        <v>0</v>
      </c>
      <c r="E94" s="11" t="str">
        <f>IFERROR(VLOOKUP(A94,summary!A:R,18,0),"No comments")</f>
        <v>No comments</v>
      </c>
      <c r="F94">
        <v>0</v>
      </c>
      <c r="G94" s="11" t="str">
        <f t="shared" si="1"/>
        <v xml:space="preserve">0 points for maintaining the streak of 0 days </v>
      </c>
    </row>
    <row r="95" spans="1:7">
      <c r="A95" t="s">
        <v>233</v>
      </c>
      <c r="B95">
        <v>19</v>
      </c>
      <c r="C95">
        <f>VLOOKUP(A95,summary!A:Q,17,0)</f>
        <v>0</v>
      </c>
      <c r="D95">
        <f>VLOOKUP(A95,summary!A:D,4,0)</f>
        <v>0</v>
      </c>
      <c r="E95" s="11" t="str">
        <f>IFERROR(VLOOKUP(A95,summary!A:R,18,0),"No comments")</f>
        <v>No comments</v>
      </c>
      <c r="F95">
        <v>0</v>
      </c>
      <c r="G95" s="11" t="str">
        <f t="shared" si="1"/>
        <v xml:space="preserve">0 points for maintaining the streak of 0 days </v>
      </c>
    </row>
    <row r="96" spans="1:7">
      <c r="A96" t="s">
        <v>235</v>
      </c>
      <c r="B96">
        <v>19</v>
      </c>
      <c r="C96">
        <f>VLOOKUP(A96,summary!A:Q,17,0)</f>
        <v>0</v>
      </c>
      <c r="D96">
        <f>VLOOKUP(A96,summary!A:D,4,0)</f>
        <v>0</v>
      </c>
      <c r="E96" s="11" t="str">
        <f>IFERROR(VLOOKUP(A96,summary!A:R,18,0),"No comments")</f>
        <v>No comments</v>
      </c>
      <c r="F96">
        <v>0</v>
      </c>
      <c r="G96" s="11" t="str">
        <f t="shared" si="1"/>
        <v xml:space="preserve">0 points for maintaining the streak of 0 days </v>
      </c>
    </row>
    <row r="97" spans="1:7">
      <c r="A97" t="s">
        <v>237</v>
      </c>
      <c r="B97">
        <v>19</v>
      </c>
      <c r="C97">
        <f>VLOOKUP(A97,summary!A:Q,17,0)</f>
        <v>0</v>
      </c>
      <c r="D97">
        <f>VLOOKUP(A97,summary!A:D,4,0)</f>
        <v>0</v>
      </c>
      <c r="E97" s="11" t="str">
        <f>IFERROR(VLOOKUP(A97,summary!A:R,18,0),"No comments")</f>
        <v>No comments</v>
      </c>
      <c r="F97">
        <v>0</v>
      </c>
      <c r="G97" s="11" t="str">
        <f t="shared" si="1"/>
        <v xml:space="preserve">0 points for maintaining the streak of 0 days </v>
      </c>
    </row>
    <row r="98" spans="1:7">
      <c r="A98" t="s">
        <v>239</v>
      </c>
      <c r="B98">
        <v>19</v>
      </c>
      <c r="C98">
        <f>VLOOKUP(A98,summary!A:Q,17,0)</f>
        <v>0</v>
      </c>
      <c r="D98">
        <f>VLOOKUP(A98,summary!A:D,4,0)</f>
        <v>0</v>
      </c>
      <c r="E98" s="11" t="str">
        <f>IFERROR(VLOOKUP(A98,summary!A:R,18,0),"No comments")</f>
        <v>No comments</v>
      </c>
      <c r="F98">
        <v>0</v>
      </c>
      <c r="G98" s="11" t="str">
        <f t="shared" si="1"/>
        <v xml:space="preserve">0 points for maintaining the streak of 0 days </v>
      </c>
    </row>
    <row r="99" spans="1:7">
      <c r="A99" t="s">
        <v>241</v>
      </c>
      <c r="B99">
        <v>19</v>
      </c>
      <c r="C99">
        <f>VLOOKUP(A99,summary!A:Q,17,0)</f>
        <v>0</v>
      </c>
      <c r="D99">
        <f>VLOOKUP(A99,summary!A:D,4,0)</f>
        <v>0</v>
      </c>
      <c r="E99" s="11" t="str">
        <f>IFERROR(VLOOKUP(A99,summary!A:R,18,0),"No comments")</f>
        <v>No comments</v>
      </c>
      <c r="F99">
        <v>0</v>
      </c>
      <c r="G99" s="11" t="str">
        <f t="shared" si="1"/>
        <v xml:space="preserve">0 points for maintaining the streak of 0 days </v>
      </c>
    </row>
    <row r="100" spans="1:7">
      <c r="A100" t="s">
        <v>243</v>
      </c>
      <c r="B100">
        <v>19</v>
      </c>
      <c r="C100">
        <f>VLOOKUP(A100,summary!A:Q,17,0)</f>
        <v>0</v>
      </c>
      <c r="D100">
        <f>VLOOKUP(A100,summary!A:D,4,0)</f>
        <v>0</v>
      </c>
      <c r="E100" s="11" t="str">
        <f>IFERROR(VLOOKUP(A100,summary!A:R,18,0),"No comments")</f>
        <v>No comments</v>
      </c>
      <c r="F100">
        <v>0</v>
      </c>
      <c r="G100" s="11" t="str">
        <f t="shared" si="1"/>
        <v xml:space="preserve">0 points for maintaining the streak of 0 days </v>
      </c>
    </row>
    <row r="101" spans="1:7">
      <c r="A101" t="s">
        <v>245</v>
      </c>
      <c r="B101">
        <v>19</v>
      </c>
      <c r="C101">
        <f>VLOOKUP(A101,summary!A:Q,17,0)</f>
        <v>0</v>
      </c>
      <c r="D101">
        <f>VLOOKUP(A101,summary!A:D,4,0)</f>
        <v>0</v>
      </c>
      <c r="E101" s="11" t="str">
        <f>IFERROR(VLOOKUP(A101,summary!A:R,18,0),"No comments")</f>
        <v>No comments</v>
      </c>
      <c r="F101">
        <v>0</v>
      </c>
      <c r="G101" s="11" t="str">
        <f t="shared" si="1"/>
        <v xml:space="preserve">0 points for maintaining the streak of 0 days </v>
      </c>
    </row>
    <row r="102" spans="1:7">
      <c r="A102" t="s">
        <v>248</v>
      </c>
      <c r="B102">
        <v>19</v>
      </c>
      <c r="C102">
        <f>VLOOKUP(A102,summary!A:Q,17,0)</f>
        <v>0</v>
      </c>
      <c r="D102">
        <f>VLOOKUP(A102,summary!A:D,4,0)</f>
        <v>0</v>
      </c>
      <c r="E102" s="11" t="str">
        <f>IFERROR(VLOOKUP(A102,summary!A:R,18,0),"No comments")</f>
        <v>No comments</v>
      </c>
      <c r="F102">
        <v>0</v>
      </c>
      <c r="G102" s="11" t="str">
        <f t="shared" si="1"/>
        <v xml:space="preserve">0 points for maintaining the streak of 0 days </v>
      </c>
    </row>
    <row r="103" spans="1:7">
      <c r="A103" t="s">
        <v>250</v>
      </c>
      <c r="B103">
        <v>19</v>
      </c>
      <c r="C103">
        <f>VLOOKUP(A103,summary!A:Q,17,0)</f>
        <v>20</v>
      </c>
      <c r="D103">
        <f>VLOOKUP(A103,summary!A:D,4,0)</f>
        <v>4</v>
      </c>
      <c r="E103" s="11" t="str">
        <f>IFERROR(VLOOKUP(A103,summary!A:R,18,0),"No comments")</f>
        <v>**ompleted, No. of hours: 04:54**</v>
      </c>
      <c r="F103">
        <v>0</v>
      </c>
      <c r="G103" s="11" t="str">
        <f t="shared" si="1"/>
        <v xml:space="preserve">20 points for maintaining the streak of 4 days </v>
      </c>
    </row>
    <row r="104" spans="1:7">
      <c r="A104" t="s">
        <v>253</v>
      </c>
      <c r="B104">
        <v>19</v>
      </c>
      <c r="C104">
        <f>VLOOKUP(A104,summary!A:Q,17,0)</f>
        <v>0</v>
      </c>
      <c r="D104">
        <f>VLOOKUP(A104,summary!A:D,4,0)</f>
        <v>0</v>
      </c>
      <c r="E104" s="11" t="str">
        <f>IFERROR(VLOOKUP(A104,summary!A:R,18,0),"No comments")</f>
        <v>No comments</v>
      </c>
      <c r="F104">
        <v>0</v>
      </c>
      <c r="G104" s="11" t="str">
        <f t="shared" si="1"/>
        <v xml:space="preserve">0 points for maintaining the streak of 0 days </v>
      </c>
    </row>
    <row r="105" spans="1:7">
      <c r="A105" t="s">
        <v>255</v>
      </c>
      <c r="B105">
        <v>19</v>
      </c>
      <c r="C105">
        <f>VLOOKUP(A105,summary!A:Q,17,0)</f>
        <v>0</v>
      </c>
      <c r="D105">
        <f>VLOOKUP(A105,summary!A:D,4,0)</f>
        <v>0</v>
      </c>
      <c r="E105" s="11" t="str">
        <f>IFERROR(VLOOKUP(A105,summary!A:R,18,0),"No comments")</f>
        <v>No comments</v>
      </c>
      <c r="F105">
        <v>0</v>
      </c>
      <c r="G105" s="11" t="str">
        <f t="shared" si="1"/>
        <v xml:space="preserve">0 points for maintaining the streak of 0 days </v>
      </c>
    </row>
    <row r="106" spans="1:7">
      <c r="A106" t="s">
        <v>257</v>
      </c>
      <c r="B106">
        <v>19</v>
      </c>
      <c r="C106">
        <f>VLOOKUP(A106,summary!A:Q,17,0)</f>
        <v>0</v>
      </c>
      <c r="D106">
        <f>VLOOKUP(A106,summary!A:D,4,0)</f>
        <v>0</v>
      </c>
      <c r="E106" s="11" t="str">
        <f>IFERROR(VLOOKUP(A106,summary!A:R,18,0),"No comments")</f>
        <v>No comments</v>
      </c>
      <c r="F106">
        <v>0</v>
      </c>
      <c r="G106" s="11" t="str">
        <f t="shared" si="1"/>
        <v xml:space="preserve">0 points for maintaining the streak of 0 days </v>
      </c>
    </row>
    <row r="107" spans="1:7">
      <c r="A107" t="s">
        <v>259</v>
      </c>
      <c r="B107">
        <v>19</v>
      </c>
      <c r="C107">
        <f>VLOOKUP(A107,summary!A:Q,17,0)</f>
        <v>0</v>
      </c>
      <c r="D107">
        <f>VLOOKUP(A107,summary!A:D,4,0)</f>
        <v>0</v>
      </c>
      <c r="E107" s="11" t="str">
        <f>IFERROR(VLOOKUP(A107,summary!A:R,18,0),"No comments")</f>
        <v>No comments</v>
      </c>
      <c r="F107">
        <v>0</v>
      </c>
      <c r="G107" s="11" t="str">
        <f t="shared" si="1"/>
        <v xml:space="preserve">0 points for maintaining the streak of 0 days </v>
      </c>
    </row>
    <row r="108" spans="1:7">
      <c r="A108" t="s">
        <v>261</v>
      </c>
      <c r="B108">
        <v>19</v>
      </c>
      <c r="C108">
        <f>VLOOKUP(A108,summary!A:Q,17,0)</f>
        <v>0</v>
      </c>
      <c r="D108">
        <f>VLOOKUP(A108,summary!A:D,4,0)</f>
        <v>0</v>
      </c>
      <c r="E108" s="11" t="str">
        <f>IFERROR(VLOOKUP(A108,summary!A:R,18,0),"No comments")</f>
        <v>No comments</v>
      </c>
      <c r="F108">
        <v>0</v>
      </c>
      <c r="G108" s="11" t="str">
        <f t="shared" si="1"/>
        <v xml:space="preserve">0 points for maintaining the streak of 0 days </v>
      </c>
    </row>
    <row r="109" spans="1:7">
      <c r="A109" t="s">
        <v>263</v>
      </c>
      <c r="B109">
        <v>19</v>
      </c>
      <c r="C109">
        <f>VLOOKUP(A109,summary!A:Q,17,0)</f>
        <v>0</v>
      </c>
      <c r="D109">
        <f>VLOOKUP(A109,summary!A:D,4,0)</f>
        <v>0</v>
      </c>
      <c r="E109" s="11" t="str">
        <f>IFERROR(VLOOKUP(A109,summary!A:R,18,0),"No comments")</f>
        <v>No comments</v>
      </c>
      <c r="F109">
        <v>0</v>
      </c>
      <c r="G109" s="11" t="str">
        <f t="shared" si="1"/>
        <v xml:space="preserve">0 points for maintaining the streak of 0 days </v>
      </c>
    </row>
    <row r="110" spans="1:7">
      <c r="A110" t="s">
        <v>265</v>
      </c>
      <c r="B110">
        <v>19</v>
      </c>
      <c r="C110">
        <f>VLOOKUP(A110,summary!A:Q,17,0)</f>
        <v>0</v>
      </c>
      <c r="D110">
        <f>VLOOKUP(A110,summary!A:D,4,0)</f>
        <v>0</v>
      </c>
      <c r="E110" s="11" t="str">
        <f>IFERROR(VLOOKUP(A110,summary!A:R,18,0),"No comments")</f>
        <v>No comments</v>
      </c>
      <c r="F110">
        <v>0</v>
      </c>
      <c r="G110" s="11" t="str">
        <f t="shared" si="1"/>
        <v xml:space="preserve">0 points for maintaining the streak of 0 days </v>
      </c>
    </row>
    <row r="111" spans="1:7">
      <c r="A111" t="s">
        <v>267</v>
      </c>
      <c r="B111">
        <v>19</v>
      </c>
      <c r="C111">
        <f>VLOOKUP(A111,summary!A:Q,17,0)</f>
        <v>0</v>
      </c>
      <c r="D111">
        <f>VLOOKUP(A111,summary!A:D,4,0)</f>
        <v>0</v>
      </c>
      <c r="E111" s="11" t="str">
        <f>IFERROR(VLOOKUP(A111,summary!A:R,18,0),"No comments")</f>
        <v>No comments</v>
      </c>
      <c r="F111">
        <v>0</v>
      </c>
      <c r="G111" s="11" t="str">
        <f t="shared" si="1"/>
        <v xml:space="preserve">0 points for maintaining the streak of 0 days </v>
      </c>
    </row>
    <row r="112" spans="1:7">
      <c r="A112" t="s">
        <v>269</v>
      </c>
      <c r="B112">
        <v>19</v>
      </c>
      <c r="C112">
        <f>VLOOKUP(A112,summary!A:Q,17,0)</f>
        <v>0</v>
      </c>
      <c r="D112">
        <f>VLOOKUP(A112,summary!A:D,4,0)</f>
        <v>0</v>
      </c>
      <c r="E112" s="11" t="str">
        <f>IFERROR(VLOOKUP(A112,summary!A:R,18,0),"No comments")</f>
        <v>No comments</v>
      </c>
      <c r="F112">
        <v>0</v>
      </c>
      <c r="G112" s="11" t="str">
        <f t="shared" si="1"/>
        <v xml:space="preserve">0 points for maintaining the streak of 0 days </v>
      </c>
    </row>
    <row r="113" spans="1:7">
      <c r="A113" t="s">
        <v>271</v>
      </c>
      <c r="B113">
        <v>19</v>
      </c>
      <c r="C113">
        <f>VLOOKUP(A113,summary!A:Q,17,0)</f>
        <v>0</v>
      </c>
      <c r="D113">
        <f>VLOOKUP(A113,summary!A:D,4,0)</f>
        <v>0</v>
      </c>
      <c r="E113" s="11" t="str">
        <f>IFERROR(VLOOKUP(A113,summary!A:R,18,0),"No comments")</f>
        <v>No comments</v>
      </c>
      <c r="F113">
        <v>0</v>
      </c>
      <c r="G113" s="11" t="str">
        <f t="shared" si="1"/>
        <v xml:space="preserve">0 points for maintaining the streak of 0 days </v>
      </c>
    </row>
    <row r="114" spans="1:7">
      <c r="A114" t="s">
        <v>273</v>
      </c>
      <c r="B114">
        <v>19</v>
      </c>
      <c r="C114">
        <f>VLOOKUP(A114,summary!A:Q,17,0)</f>
        <v>95</v>
      </c>
      <c r="D114">
        <f>VLOOKUP(A114,summary!A:D,4,0)</f>
        <v>19</v>
      </c>
      <c r="E114" s="11" t="str">
        <f>IFERROR(VLOOKUP(A114,summary!A:R,18,0),"No comments")</f>
        <v>Completed, No. of hours: 04:30</v>
      </c>
      <c r="F114">
        <v>0</v>
      </c>
      <c r="G114" s="11" t="str">
        <f t="shared" si="1"/>
        <v xml:space="preserve">95 points for maintaining the streak of 19 days </v>
      </c>
    </row>
    <row r="115" spans="1:7">
      <c r="A115" t="s">
        <v>275</v>
      </c>
      <c r="B115">
        <v>19</v>
      </c>
      <c r="C115">
        <f>VLOOKUP(A115,summary!A:Q,17,0)</f>
        <v>0</v>
      </c>
      <c r="D115">
        <f>VLOOKUP(A115,summary!A:D,4,0)</f>
        <v>0</v>
      </c>
      <c r="E115" s="11" t="str">
        <f>IFERROR(VLOOKUP(A115,summary!A:R,18,0),"No comments")</f>
        <v>No comments</v>
      </c>
      <c r="F115">
        <v>0</v>
      </c>
      <c r="G115" s="11" t="str">
        <f t="shared" si="1"/>
        <v xml:space="preserve">0 points for maintaining the streak of 0 days </v>
      </c>
    </row>
    <row r="116" spans="1:7">
      <c r="A116" t="s">
        <v>277</v>
      </c>
      <c r="B116">
        <v>19</v>
      </c>
      <c r="C116">
        <f>VLOOKUP(A116,summary!A:Q,17,0)</f>
        <v>0</v>
      </c>
      <c r="D116">
        <f>VLOOKUP(A116,summary!A:D,4,0)</f>
        <v>0</v>
      </c>
      <c r="E116" s="11" t="str">
        <f>IFERROR(VLOOKUP(A116,summary!A:R,18,0),"No comments")</f>
        <v>No comments</v>
      </c>
      <c r="F116">
        <v>0</v>
      </c>
      <c r="G116" s="11" t="str">
        <f t="shared" si="1"/>
        <v xml:space="preserve">0 points for maintaining the streak of 0 days </v>
      </c>
    </row>
    <row r="117" spans="1:7">
      <c r="A117" t="s">
        <v>279</v>
      </c>
      <c r="B117">
        <v>19</v>
      </c>
      <c r="C117">
        <f>VLOOKUP(A117,summary!A:Q,17,0)</f>
        <v>0</v>
      </c>
      <c r="D117">
        <f>VLOOKUP(A117,summary!A:D,4,0)</f>
        <v>0</v>
      </c>
      <c r="E117" s="11" t="str">
        <f>IFERROR(VLOOKUP(A117,summary!A:R,18,0),"No comments")</f>
        <v>No comments</v>
      </c>
      <c r="F117">
        <v>0</v>
      </c>
      <c r="G117" s="11" t="str">
        <f t="shared" si="1"/>
        <v xml:space="preserve">0 points for maintaining the streak of 0 days </v>
      </c>
    </row>
    <row r="118" spans="1:7">
      <c r="A118" t="s">
        <v>281</v>
      </c>
      <c r="B118">
        <v>19</v>
      </c>
      <c r="C118">
        <f>VLOOKUP(A118,summary!A:Q,17,0)</f>
        <v>0</v>
      </c>
      <c r="D118">
        <f>VLOOKUP(A118,summary!A:D,4,0)</f>
        <v>0</v>
      </c>
      <c r="E118" s="11" t="str">
        <f>IFERROR(VLOOKUP(A118,summary!A:R,18,0),"No comments")</f>
        <v>No comments</v>
      </c>
      <c r="F118">
        <v>0</v>
      </c>
      <c r="G118" s="11" t="str">
        <f t="shared" si="1"/>
        <v xml:space="preserve">0 points for maintaining the streak of 0 days </v>
      </c>
    </row>
    <row r="119" spans="1:7">
      <c r="A119" t="s">
        <v>283</v>
      </c>
      <c r="B119">
        <v>19</v>
      </c>
      <c r="C119">
        <f>VLOOKUP(A119,summary!A:Q,17,0)</f>
        <v>0</v>
      </c>
      <c r="D119">
        <f>VLOOKUP(A119,summary!A:D,4,0)</f>
        <v>0</v>
      </c>
      <c r="E119" s="11" t="str">
        <f>IFERROR(VLOOKUP(A119,summary!A:R,18,0),"No comments")</f>
        <v>No comments</v>
      </c>
      <c r="F119">
        <v>0</v>
      </c>
      <c r="G119" s="11" t="str">
        <f t="shared" si="1"/>
        <v xml:space="preserve">0 points for maintaining the streak of 0 days </v>
      </c>
    </row>
    <row r="120" spans="1:7">
      <c r="A120" t="s">
        <v>285</v>
      </c>
      <c r="B120">
        <v>19</v>
      </c>
      <c r="C120">
        <f>VLOOKUP(A120,summary!A:Q,17,0)</f>
        <v>0</v>
      </c>
      <c r="D120">
        <f>VLOOKUP(A120,summary!A:D,4,0)</f>
        <v>0</v>
      </c>
      <c r="E120" s="11" t="str">
        <f>IFERROR(VLOOKUP(A120,summary!A:R,18,0),"No comments")</f>
        <v>No comments</v>
      </c>
      <c r="F120">
        <v>0</v>
      </c>
      <c r="G120" s="11" t="str">
        <f t="shared" si="1"/>
        <v xml:space="preserve">0 points for maintaining the streak of 0 days </v>
      </c>
    </row>
    <row r="121" spans="1:7">
      <c r="A121" t="s">
        <v>287</v>
      </c>
      <c r="B121">
        <v>19</v>
      </c>
      <c r="C121">
        <f>VLOOKUP(A121,summary!A:Q,17,0)</f>
        <v>0</v>
      </c>
      <c r="D121">
        <f>VLOOKUP(A121,summary!A:D,4,0)</f>
        <v>0</v>
      </c>
      <c r="E121" s="11" t="str">
        <f>IFERROR(VLOOKUP(A121,summary!A:R,18,0),"No comments")</f>
        <v>No comments</v>
      </c>
      <c r="F121">
        <v>0</v>
      </c>
      <c r="G121" s="11" t="str">
        <f t="shared" si="1"/>
        <v xml:space="preserve">0 points for maintaining the streak of 0 days </v>
      </c>
    </row>
    <row r="122" spans="1:7">
      <c r="A122" t="s">
        <v>289</v>
      </c>
      <c r="B122">
        <v>19</v>
      </c>
      <c r="C122">
        <f>VLOOKUP(A122,summary!A:Q,17,0)</f>
        <v>0</v>
      </c>
      <c r="D122">
        <f>VLOOKUP(A122,summary!A:D,4,0)</f>
        <v>0</v>
      </c>
      <c r="E122" s="11" t="str">
        <f>IFERROR(VLOOKUP(A122,summary!A:R,18,0),"No comments")</f>
        <v>No comments</v>
      </c>
      <c r="F122">
        <v>0</v>
      </c>
      <c r="G122" s="11" t="str">
        <f t="shared" si="1"/>
        <v xml:space="preserve">0 points for maintaining the streak of 0 days </v>
      </c>
    </row>
    <row r="123" spans="1:7">
      <c r="A123" t="s">
        <v>291</v>
      </c>
      <c r="B123">
        <v>19</v>
      </c>
      <c r="C123">
        <f>VLOOKUP(A123,summary!A:Q,17,0)</f>
        <v>95</v>
      </c>
      <c r="D123">
        <f>VLOOKUP(A123,summary!A:D,4,0)</f>
        <v>19</v>
      </c>
      <c r="E123" s="11" t="str">
        <f>IFERROR(VLOOKUP(A123,summary!A:R,18,0),"No comments")</f>
        <v>Completed, No. of hours: 5:00</v>
      </c>
      <c r="F123">
        <v>0</v>
      </c>
      <c r="G123" s="11" t="str">
        <f t="shared" si="1"/>
        <v xml:space="preserve">95 points for maintaining the streak of 19 days </v>
      </c>
    </row>
    <row r="124" spans="1:7">
      <c r="A124" t="s">
        <v>293</v>
      </c>
      <c r="B124">
        <v>19</v>
      </c>
      <c r="C124">
        <f>VLOOKUP(A124,summary!A:Q,17,0)</f>
        <v>0</v>
      </c>
      <c r="D124">
        <f>VLOOKUP(A124,summary!A:D,4,0)</f>
        <v>0</v>
      </c>
      <c r="E124" s="11" t="str">
        <f>IFERROR(VLOOKUP(A124,summary!A:R,18,0),"No comments")</f>
        <v>No comments</v>
      </c>
      <c r="F124">
        <v>0</v>
      </c>
      <c r="G124" s="11" t="str">
        <f t="shared" si="1"/>
        <v xml:space="preserve">0 points for maintaining the streak of 0 days </v>
      </c>
    </row>
    <row r="125" spans="1:7">
      <c r="A125" t="s">
        <v>296</v>
      </c>
      <c r="B125">
        <v>19</v>
      </c>
      <c r="C125">
        <f>VLOOKUP(A125,summary!A:Q,17,0)</f>
        <v>0</v>
      </c>
      <c r="D125">
        <f>VLOOKUP(A125,summary!A:D,4,0)</f>
        <v>0</v>
      </c>
      <c r="E125" s="11" t="str">
        <f>IFERROR(VLOOKUP(A125,summary!A:R,18,0),"No comments")</f>
        <v>No comments</v>
      </c>
      <c r="F125">
        <v>0</v>
      </c>
      <c r="G125" s="11" t="str">
        <f t="shared" si="1"/>
        <v xml:space="preserve">0 points for maintaining the streak of 0 days </v>
      </c>
    </row>
    <row r="126" spans="1:7">
      <c r="A126" t="s">
        <v>298</v>
      </c>
      <c r="B126">
        <v>19</v>
      </c>
      <c r="C126">
        <f>VLOOKUP(A126,summary!A:Q,17,0)</f>
        <v>0</v>
      </c>
      <c r="D126">
        <f>VLOOKUP(A126,summary!A:D,4,0)</f>
        <v>0</v>
      </c>
      <c r="E126" s="11" t="str">
        <f>IFERROR(VLOOKUP(A126,summary!A:R,18,0),"No comments")</f>
        <v>No comments</v>
      </c>
      <c r="F126">
        <v>0</v>
      </c>
      <c r="G126" s="11" t="str">
        <f t="shared" si="1"/>
        <v xml:space="preserve">0 points for maintaining the streak of 0 days </v>
      </c>
    </row>
    <row r="127" spans="1:7">
      <c r="A127" t="s">
        <v>300</v>
      </c>
      <c r="B127">
        <v>19</v>
      </c>
      <c r="C127">
        <f>VLOOKUP(A127,summary!A:Q,17,0)</f>
        <v>0</v>
      </c>
      <c r="D127">
        <f>VLOOKUP(A127,summary!A:D,4,0)</f>
        <v>0</v>
      </c>
      <c r="E127" s="11" t="str">
        <f>IFERROR(VLOOKUP(A127,summary!A:R,18,0),"No comments")</f>
        <v>No comments</v>
      </c>
      <c r="F127">
        <v>0</v>
      </c>
      <c r="G127" s="11" t="str">
        <f t="shared" si="1"/>
        <v xml:space="preserve">0 points for maintaining the streak of 0 days </v>
      </c>
    </row>
    <row r="128" spans="1:7">
      <c r="A128" t="s">
        <v>302</v>
      </c>
      <c r="B128">
        <v>19</v>
      </c>
      <c r="C128">
        <f>VLOOKUP(A128,summary!A:Q,17,0)</f>
        <v>0</v>
      </c>
      <c r="D128">
        <f>VLOOKUP(A128,summary!A:D,4,0)</f>
        <v>0</v>
      </c>
      <c r="E128" s="11" t="str">
        <f>IFERROR(VLOOKUP(A128,summary!A:R,18,0),"No comments")</f>
        <v>No comments</v>
      </c>
      <c r="F128">
        <v>0</v>
      </c>
      <c r="G128" s="11" t="str">
        <f t="shared" si="1"/>
        <v xml:space="preserve">0 points for maintaining the streak of 0 days </v>
      </c>
    </row>
    <row r="129" spans="1:7">
      <c r="A129" t="s">
        <v>304</v>
      </c>
      <c r="B129">
        <v>19</v>
      </c>
      <c r="C129">
        <f>VLOOKUP(A129,summary!A:Q,17,0)</f>
        <v>0</v>
      </c>
      <c r="D129">
        <f>VLOOKUP(A129,summary!A:D,4,0)</f>
        <v>0</v>
      </c>
      <c r="E129" s="11" t="str">
        <f>IFERROR(VLOOKUP(A129,summary!A:R,18,0),"No comments")</f>
        <v>No comments</v>
      </c>
      <c r="F129">
        <v>0</v>
      </c>
      <c r="G129" s="11" t="str">
        <f t="shared" si="1"/>
        <v xml:space="preserve">0 points for maintaining the streak of 0 days </v>
      </c>
    </row>
    <row r="130" spans="1:7">
      <c r="A130" t="s">
        <v>306</v>
      </c>
      <c r="B130">
        <v>19</v>
      </c>
      <c r="C130">
        <f>VLOOKUP(A130,summary!A:Q,17,0)</f>
        <v>0</v>
      </c>
      <c r="D130">
        <f>VLOOKUP(A130,summary!A:D,4,0)</f>
        <v>0</v>
      </c>
      <c r="E130" s="11" t="str">
        <f>IFERROR(VLOOKUP(A130,summary!A:R,18,0),"No comments")</f>
        <v>No comments</v>
      </c>
      <c r="F130">
        <v>0</v>
      </c>
      <c r="G130" s="11" t="str">
        <f t="shared" si="1"/>
        <v xml:space="preserve">0 points for maintaining the streak of 0 days </v>
      </c>
    </row>
    <row r="131" spans="1:7">
      <c r="A131" t="s">
        <v>308</v>
      </c>
      <c r="B131">
        <v>19</v>
      </c>
      <c r="C131">
        <f>VLOOKUP(A131,summary!A:Q,17,0)</f>
        <v>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 xml:space="preserve">0 points for maintaining the streak of 0 days </v>
      </c>
    </row>
    <row r="132" spans="1:7">
      <c r="A132" t="s">
        <v>310</v>
      </c>
      <c r="B132">
        <v>19</v>
      </c>
      <c r="C132">
        <f>VLOOKUP(A132,summary!A:Q,17,0)</f>
        <v>0</v>
      </c>
      <c r="D132">
        <f>VLOOKUP(A132,summary!A:D,4,0)</f>
        <v>0</v>
      </c>
      <c r="E132" s="11" t="str">
        <f>IFERROR(VLOOKUP(A132,summary!A:R,18,0),"No comments")</f>
        <v>No comments</v>
      </c>
      <c r="F132">
        <v>0</v>
      </c>
      <c r="G132" s="11" t="str">
        <f t="shared" si="2"/>
        <v xml:space="preserve">0 points for maintaining the streak of 0 days </v>
      </c>
    </row>
    <row r="133" spans="1:7">
      <c r="A133" t="s">
        <v>312</v>
      </c>
      <c r="B133">
        <v>19</v>
      </c>
      <c r="C133">
        <f>VLOOKUP(A133,summary!A:Q,17,0)</f>
        <v>0</v>
      </c>
      <c r="D133">
        <f>VLOOKUP(A133,summary!A:D,4,0)</f>
        <v>0</v>
      </c>
      <c r="E133" s="11" t="str">
        <f>IFERROR(VLOOKUP(A133,summary!A:R,18,0),"No comments")</f>
        <v>No comments</v>
      </c>
      <c r="F133">
        <v>0</v>
      </c>
      <c r="G133" s="11" t="str">
        <f t="shared" si="2"/>
        <v xml:space="preserve">0 points for maintaining the streak of 0 days </v>
      </c>
    </row>
    <row r="134" spans="1:7">
      <c r="A134" t="s">
        <v>315</v>
      </c>
      <c r="B134">
        <v>19</v>
      </c>
      <c r="C134">
        <f>VLOOKUP(A134,summary!A:Q,17,0)</f>
        <v>10</v>
      </c>
      <c r="D134">
        <f>VLOOKUP(A134,summary!A:D,4,0)</f>
        <v>2</v>
      </c>
      <c r="E134" s="11" t="str">
        <f>IFERROR(VLOOKUP(A134,summary!A:R,18,0),"No comments")</f>
        <v>Completed , No. of hours : 03:00</v>
      </c>
      <c r="F134">
        <v>0</v>
      </c>
      <c r="G134" s="11" t="str">
        <f t="shared" si="2"/>
        <v xml:space="preserve">10 points for maintaining the streak of 2 days </v>
      </c>
    </row>
    <row r="135" spans="1:7">
      <c r="A135" t="s">
        <v>317</v>
      </c>
      <c r="B135">
        <v>19</v>
      </c>
      <c r="C135">
        <f>VLOOKUP(A135,summary!A:Q,17,0)</f>
        <v>0</v>
      </c>
      <c r="D135">
        <f>VLOOKUP(A135,summary!A:D,4,0)</f>
        <v>0</v>
      </c>
      <c r="E135" s="11" t="str">
        <f>IFERROR(VLOOKUP(A135,summary!A:R,18,0),"No comments")</f>
        <v>No comments</v>
      </c>
      <c r="F135">
        <v>0</v>
      </c>
      <c r="G135" s="11" t="str">
        <f t="shared" si="2"/>
        <v xml:space="preserve">0 points for maintaining the streak of 0 days </v>
      </c>
    </row>
    <row r="136" spans="1:7">
      <c r="A136" t="s">
        <v>319</v>
      </c>
      <c r="B136">
        <v>19</v>
      </c>
      <c r="C136">
        <f>VLOOKUP(A136,summary!A:Q,17,0)</f>
        <v>0</v>
      </c>
      <c r="D136">
        <f>VLOOKUP(A136,summary!A:D,4,0)</f>
        <v>0</v>
      </c>
      <c r="E136" s="11" t="str">
        <f>IFERROR(VLOOKUP(A136,summary!A:R,18,0),"No comments")</f>
        <v>No comments</v>
      </c>
      <c r="F136">
        <v>0</v>
      </c>
      <c r="G136" s="11" t="str">
        <f t="shared" si="2"/>
        <v xml:space="preserve">0 points for maintaining the streak of 0 days </v>
      </c>
    </row>
    <row r="137" spans="1:7">
      <c r="A137" t="s">
        <v>321</v>
      </c>
      <c r="B137">
        <v>19</v>
      </c>
      <c r="C137">
        <f>VLOOKUP(A137,summary!A:Q,17,0)</f>
        <v>0</v>
      </c>
      <c r="D137">
        <f>VLOOKUP(A137,summary!A:D,4,0)</f>
        <v>0</v>
      </c>
      <c r="E137" s="11" t="str">
        <f>IFERROR(VLOOKUP(A137,summary!A:R,18,0),"No comments")</f>
        <v>No comments</v>
      </c>
      <c r="F137">
        <v>0</v>
      </c>
      <c r="G137" s="11" t="str">
        <f t="shared" si="2"/>
        <v xml:space="preserve">0 points for maintaining the streak of 0 days </v>
      </c>
    </row>
    <row r="138" spans="1:7">
      <c r="A138" t="s">
        <v>323</v>
      </c>
      <c r="B138">
        <v>19</v>
      </c>
      <c r="C138">
        <f>VLOOKUP(A138,summary!A:Q,17,0)</f>
        <v>0</v>
      </c>
      <c r="D138">
        <f>VLOOKUP(A138,summary!A:D,4,0)</f>
        <v>0</v>
      </c>
      <c r="E138" s="11" t="str">
        <f>IFERROR(VLOOKUP(A138,summary!A:R,18,0),"No comments")</f>
        <v>No comments</v>
      </c>
      <c r="F138">
        <v>0</v>
      </c>
      <c r="G138" s="11" t="str">
        <f t="shared" si="2"/>
        <v xml:space="preserve">0 points for maintaining the streak of 0 days </v>
      </c>
    </row>
    <row r="139" spans="1:7">
      <c r="A139" t="s">
        <v>325</v>
      </c>
      <c r="B139">
        <v>19</v>
      </c>
      <c r="C139">
        <f>VLOOKUP(A139,summary!A:Q,17,0)</f>
        <v>0</v>
      </c>
      <c r="D139">
        <f>VLOOKUP(A139,summary!A:D,4,0)</f>
        <v>0</v>
      </c>
      <c r="E139" s="11" t="str">
        <f>IFERROR(VLOOKUP(A139,summary!A:R,18,0),"No comments")</f>
        <v>No comments</v>
      </c>
      <c r="F139">
        <v>0</v>
      </c>
      <c r="G139" s="11" t="str">
        <f t="shared" si="2"/>
        <v xml:space="preserve">0 points for maintaining the streak of 0 days </v>
      </c>
    </row>
    <row r="140" spans="1:7">
      <c r="A140" t="s">
        <v>327</v>
      </c>
      <c r="B140">
        <v>19</v>
      </c>
      <c r="C140">
        <f>VLOOKUP(A140,summary!A:Q,17,0)</f>
        <v>0</v>
      </c>
      <c r="D140">
        <f>VLOOKUP(A140,summary!A:D,4,0)</f>
        <v>0</v>
      </c>
      <c r="E140" s="11" t="str">
        <f>IFERROR(VLOOKUP(A140,summary!A:R,18,0),"No comments")</f>
        <v>No comments</v>
      </c>
      <c r="F140">
        <v>0</v>
      </c>
      <c r="G140" s="11" t="str">
        <f t="shared" si="2"/>
        <v xml:space="preserve">0 points for maintaining the streak of 0 days </v>
      </c>
    </row>
    <row r="141" spans="1:7">
      <c r="A141" t="s">
        <v>329</v>
      </c>
      <c r="B141">
        <v>19</v>
      </c>
      <c r="C141">
        <f>VLOOKUP(A141,summary!A:Q,17,0)</f>
        <v>0</v>
      </c>
      <c r="D141">
        <f>VLOOKUP(A141,summary!A:D,4,0)</f>
        <v>0</v>
      </c>
      <c r="E141" s="11" t="str">
        <f>IFERROR(VLOOKUP(A141,summary!A:R,18,0),"No comments")</f>
        <v>No comments</v>
      </c>
      <c r="F141">
        <v>0</v>
      </c>
      <c r="G141" s="11" t="str">
        <f t="shared" si="2"/>
        <v xml:space="preserve">0 points for maintaining the streak of 0 days </v>
      </c>
    </row>
    <row r="142" spans="1:7">
      <c r="A142" t="s">
        <v>331</v>
      </c>
      <c r="B142">
        <v>19</v>
      </c>
      <c r="C142">
        <f>VLOOKUP(A142,summary!A:Q,17,0)</f>
        <v>0</v>
      </c>
      <c r="D142">
        <f>VLOOKUP(A142,summary!A:D,4,0)</f>
        <v>0</v>
      </c>
      <c r="E142" s="11" t="str">
        <f>IFERROR(VLOOKUP(A142,summary!A:R,18,0),"No comments")</f>
        <v>No comments</v>
      </c>
      <c r="F142">
        <v>0</v>
      </c>
      <c r="G142" s="11" t="str">
        <f t="shared" si="2"/>
        <v xml:space="preserve">0 points for maintaining the streak of 0 days </v>
      </c>
    </row>
    <row r="143" spans="1:7">
      <c r="A143" t="s">
        <v>333</v>
      </c>
      <c r="B143">
        <v>19</v>
      </c>
      <c r="C143">
        <f>VLOOKUP(A143,summary!A:Q,17,0)</f>
        <v>0</v>
      </c>
      <c r="D143">
        <f>VLOOKUP(A143,summary!A:D,4,0)</f>
        <v>0</v>
      </c>
      <c r="E143" s="11" t="str">
        <f>IFERROR(VLOOKUP(A143,summary!A:R,18,0),"No comments")</f>
        <v>No comments</v>
      </c>
      <c r="F143">
        <v>0</v>
      </c>
      <c r="G143" s="11" t="str">
        <f t="shared" si="2"/>
        <v xml:space="preserve">0 points for maintaining the streak of 0 days </v>
      </c>
    </row>
    <row r="144" spans="1:7">
      <c r="A144" t="s">
        <v>335</v>
      </c>
      <c r="B144">
        <v>19</v>
      </c>
      <c r="C144">
        <f>VLOOKUP(A144,summary!A:Q,17,0)</f>
        <v>0</v>
      </c>
      <c r="D144">
        <f>VLOOKUP(A144,summary!A:D,4,0)</f>
        <v>0</v>
      </c>
      <c r="E144" s="11" t="str">
        <f>IFERROR(VLOOKUP(A144,summary!A:R,18,0),"No comments")</f>
        <v>No comments</v>
      </c>
      <c r="F144">
        <v>0</v>
      </c>
      <c r="G144" s="11" t="str">
        <f t="shared" si="2"/>
        <v xml:space="preserve">0 points for maintaining the streak of 0 days </v>
      </c>
    </row>
    <row r="145" spans="1:7">
      <c r="A145" t="s">
        <v>337</v>
      </c>
      <c r="B145">
        <v>19</v>
      </c>
      <c r="C145">
        <f>VLOOKUP(A145,summary!A:Q,17,0)</f>
        <v>0</v>
      </c>
      <c r="D145">
        <f>VLOOKUP(A145,summary!A:D,4,0)</f>
        <v>0</v>
      </c>
      <c r="E145" s="11" t="str">
        <f>IFERROR(VLOOKUP(A145,summary!A:R,18,0),"No comments")</f>
        <v>No comments</v>
      </c>
      <c r="F145">
        <v>0</v>
      </c>
      <c r="G145" s="11" t="str">
        <f t="shared" si="2"/>
        <v xml:space="preserve">0 points for maintaining the streak of 0 days </v>
      </c>
    </row>
    <row r="146" spans="1:7">
      <c r="A146" t="s">
        <v>339</v>
      </c>
      <c r="B146">
        <v>19</v>
      </c>
      <c r="C146">
        <f>VLOOKUP(A146,summary!A:Q,17,0)</f>
        <v>0</v>
      </c>
      <c r="D146">
        <f>VLOOKUP(A146,summary!A:D,4,0)</f>
        <v>0</v>
      </c>
      <c r="E146" s="11" t="str">
        <f>IFERROR(VLOOKUP(A146,summary!A:R,18,0),"No comments")</f>
        <v>No comments</v>
      </c>
      <c r="F146">
        <v>0</v>
      </c>
      <c r="G146" s="11" t="str">
        <f t="shared" si="2"/>
        <v xml:space="preserve">0 points for maintaining the streak of 0 days </v>
      </c>
    </row>
    <row r="147" spans="1:7">
      <c r="A147" t="s">
        <v>341</v>
      </c>
      <c r="B147">
        <v>19</v>
      </c>
      <c r="C147">
        <f>VLOOKUP(A147,summary!A:Q,17,0)</f>
        <v>0</v>
      </c>
      <c r="D147">
        <f>VLOOKUP(A147,summary!A:D,4,0)</f>
        <v>0</v>
      </c>
      <c r="E147" s="11" t="str">
        <f>IFERROR(VLOOKUP(A147,summary!A:R,18,0),"No comments")</f>
        <v>No comments</v>
      </c>
      <c r="F147">
        <v>0</v>
      </c>
      <c r="G147" s="11" t="str">
        <f t="shared" si="2"/>
        <v xml:space="preserve">0 points for maintaining the streak of 0 days </v>
      </c>
    </row>
    <row r="148" spans="1:7">
      <c r="A148" t="s">
        <v>343</v>
      </c>
      <c r="B148">
        <v>19</v>
      </c>
      <c r="C148">
        <f>VLOOKUP(A148,summary!A:Q,17,0)</f>
        <v>0</v>
      </c>
      <c r="D148">
        <f>VLOOKUP(A148,summary!A:D,4,0)</f>
        <v>0</v>
      </c>
      <c r="E148" s="11" t="str">
        <f>IFERROR(VLOOKUP(A148,summary!A:R,18,0),"No comments")</f>
        <v>No comments</v>
      </c>
      <c r="F148">
        <v>0</v>
      </c>
      <c r="G148" s="11" t="str">
        <f t="shared" si="2"/>
        <v xml:space="preserve">0 points for maintaining the streak of 0 days </v>
      </c>
    </row>
    <row r="149" spans="1:7">
      <c r="A149" t="s">
        <v>345</v>
      </c>
      <c r="B149">
        <v>19</v>
      </c>
      <c r="C149">
        <f>VLOOKUP(A149,summary!A:Q,17,0)</f>
        <v>0</v>
      </c>
      <c r="D149">
        <f>VLOOKUP(A149,summary!A:D,4,0)</f>
        <v>0</v>
      </c>
      <c r="E149" s="11" t="str">
        <f>IFERROR(VLOOKUP(A149,summary!A:R,18,0),"No comments")</f>
        <v>No comments</v>
      </c>
      <c r="F149">
        <v>0</v>
      </c>
      <c r="G149" s="11" t="str">
        <f t="shared" si="2"/>
        <v xml:space="preserve">0 points for maintaining the streak of 0 days </v>
      </c>
    </row>
    <row r="150" spans="1:7">
      <c r="A150" t="s">
        <v>348</v>
      </c>
      <c r="B150">
        <v>19</v>
      </c>
      <c r="C150">
        <f>VLOOKUP(A150,summary!A:Q,17,0)</f>
        <v>0</v>
      </c>
      <c r="D150">
        <f>VLOOKUP(A150,summary!A:D,4,0)</f>
        <v>0</v>
      </c>
      <c r="E150" s="11" t="str">
        <f>IFERROR(VLOOKUP(A150,summary!A:R,18,0),"No comments")</f>
        <v>No comments</v>
      </c>
      <c r="F150">
        <v>0</v>
      </c>
      <c r="G150" s="11" t="str">
        <f t="shared" si="2"/>
        <v xml:space="preserve">0 points for maintaining the streak of 0 days </v>
      </c>
    </row>
    <row r="151" spans="1:7">
      <c r="A151" t="s">
        <v>350</v>
      </c>
      <c r="B151">
        <v>19</v>
      </c>
      <c r="C151">
        <f>VLOOKUP(A151,summary!A:Q,17,0)</f>
        <v>0</v>
      </c>
      <c r="D151">
        <f>VLOOKUP(A151,summary!A:D,4,0)</f>
        <v>0</v>
      </c>
      <c r="E151" s="11" t="str">
        <f>IFERROR(VLOOKUP(A151,summary!A:R,18,0),"No comments")</f>
        <v>No comments</v>
      </c>
      <c r="F151">
        <v>0</v>
      </c>
      <c r="G151" s="11" t="str">
        <f t="shared" si="2"/>
        <v xml:space="preserve">0 points for maintaining the streak of 0 days </v>
      </c>
    </row>
    <row r="152" spans="1:7">
      <c r="A152" t="s">
        <v>353</v>
      </c>
      <c r="B152">
        <v>19</v>
      </c>
      <c r="C152">
        <f>VLOOKUP(A152,summary!A:Q,17,0)</f>
        <v>0</v>
      </c>
      <c r="D152">
        <f>VLOOKUP(A152,summary!A:D,4,0)</f>
        <v>0</v>
      </c>
      <c r="E152" s="11" t="str">
        <f>IFERROR(VLOOKUP(A152,summary!A:R,18,0),"No comments")</f>
        <v>No comments</v>
      </c>
      <c r="F152">
        <v>0</v>
      </c>
      <c r="G152" s="11" t="str">
        <f t="shared" si="2"/>
        <v xml:space="preserve">0 points for maintaining the streak of 0 days </v>
      </c>
    </row>
    <row r="153" spans="1:7">
      <c r="A153" t="s">
        <v>355</v>
      </c>
      <c r="B153">
        <v>19</v>
      </c>
      <c r="C153">
        <f>VLOOKUP(A153,summary!A:Q,17,0)</f>
        <v>0</v>
      </c>
      <c r="D153">
        <f>VLOOKUP(A153,summary!A:D,4,0)</f>
        <v>0</v>
      </c>
      <c r="E153" s="11" t="str">
        <f>IFERROR(VLOOKUP(A153,summary!A:R,18,0),"No comments")</f>
        <v>No comments</v>
      </c>
      <c r="F153">
        <v>0</v>
      </c>
      <c r="G153" s="11" t="str">
        <f t="shared" si="2"/>
        <v xml:space="preserve">0 points for maintaining the streak of 0 days </v>
      </c>
    </row>
    <row r="154" spans="1:7">
      <c r="A154" t="s">
        <v>357</v>
      </c>
      <c r="B154">
        <v>19</v>
      </c>
      <c r="C154">
        <f>VLOOKUP(A154,summary!A:Q,17,0)</f>
        <v>0</v>
      </c>
      <c r="D154">
        <f>VLOOKUP(A154,summary!A:D,4,0)</f>
        <v>0</v>
      </c>
      <c r="E154" s="11" t="str">
        <f>IFERROR(VLOOKUP(A154,summary!A:R,18,0),"No comments")</f>
        <v>No comments</v>
      </c>
      <c r="F154">
        <v>0</v>
      </c>
      <c r="G154" s="11" t="str">
        <f t="shared" si="2"/>
        <v xml:space="preserve">0 points for maintaining the streak of 0 days </v>
      </c>
    </row>
    <row r="155" spans="1:7">
      <c r="A155" t="s">
        <v>359</v>
      </c>
      <c r="B155">
        <v>19</v>
      </c>
      <c r="C155">
        <f>VLOOKUP(A155,summary!A:Q,17,0)</f>
        <v>0</v>
      </c>
      <c r="D155">
        <f>VLOOKUP(A155,summary!A:D,4,0)</f>
        <v>0</v>
      </c>
      <c r="E155" s="11" t="str">
        <f>IFERROR(VLOOKUP(A155,summary!A:R,18,0),"No comments")</f>
        <v>No comments</v>
      </c>
      <c r="F155">
        <v>0</v>
      </c>
      <c r="G155" s="11" t="str">
        <f t="shared" si="2"/>
        <v xml:space="preserve">0 points for maintaining the streak of 0 days </v>
      </c>
    </row>
    <row r="156" spans="1:7">
      <c r="A156" t="s">
        <v>361</v>
      </c>
      <c r="B156">
        <v>19</v>
      </c>
      <c r="C156">
        <f>VLOOKUP(A156,summary!A:Q,17,0)</f>
        <v>0</v>
      </c>
      <c r="D156">
        <f>VLOOKUP(A156,summary!A:D,4,0)</f>
        <v>0</v>
      </c>
      <c r="E156" s="11" t="str">
        <f>IFERROR(VLOOKUP(A156,summary!A:R,18,0),"No comments")</f>
        <v>No comments</v>
      </c>
      <c r="F156">
        <v>0</v>
      </c>
      <c r="G156" s="11" t="str">
        <f t="shared" si="2"/>
        <v xml:space="preserve">0 points for maintaining the streak of 0 days </v>
      </c>
    </row>
    <row r="157" spans="1:7">
      <c r="A157" t="s">
        <v>363</v>
      </c>
      <c r="B157">
        <v>19</v>
      </c>
      <c r="C157">
        <f>VLOOKUP(A157,summary!A:Q,17,0)</f>
        <v>0</v>
      </c>
      <c r="D157">
        <f>VLOOKUP(A157,summary!A:D,4,0)</f>
        <v>0</v>
      </c>
      <c r="E157" s="11" t="str">
        <f>IFERROR(VLOOKUP(A157,summary!A:R,18,0),"No comments")</f>
        <v>No comments</v>
      </c>
      <c r="F157">
        <v>0</v>
      </c>
      <c r="G157" s="11" t="str">
        <f t="shared" si="2"/>
        <v xml:space="preserve">0 points for maintaining the streak of 0 days </v>
      </c>
    </row>
    <row r="158" spans="1:7">
      <c r="A158" t="s">
        <v>365</v>
      </c>
      <c r="B158">
        <v>19</v>
      </c>
      <c r="C158">
        <f>VLOOKUP(A158,summary!A:Q,17,0)</f>
        <v>0</v>
      </c>
      <c r="D158">
        <f>VLOOKUP(A158,summary!A:D,4,0)</f>
        <v>0</v>
      </c>
      <c r="E158" s="11" t="str">
        <f>IFERROR(VLOOKUP(A158,summary!A:R,18,0),"No comments")</f>
        <v>No comments</v>
      </c>
      <c r="F158">
        <v>0</v>
      </c>
      <c r="G158" s="11" t="str">
        <f t="shared" si="2"/>
        <v xml:space="preserve">0 points for maintaining the streak of 0 days </v>
      </c>
    </row>
    <row r="159" spans="1:7">
      <c r="A159" t="s">
        <v>367</v>
      </c>
      <c r="B159">
        <v>19</v>
      </c>
      <c r="C159">
        <f>VLOOKUP(A159,summary!A:Q,17,0)</f>
        <v>0</v>
      </c>
      <c r="D159">
        <f>VLOOKUP(A159,summary!A:D,4,0)</f>
        <v>0</v>
      </c>
      <c r="E159" s="11" t="str">
        <f>IFERROR(VLOOKUP(A159,summary!A:R,18,0),"No comments")</f>
        <v>No comments</v>
      </c>
      <c r="F159">
        <v>0</v>
      </c>
      <c r="G159" s="11" t="str">
        <f t="shared" si="2"/>
        <v xml:space="preserve">0 points for maintaining the streak of 0 days </v>
      </c>
    </row>
    <row r="160" spans="1:7">
      <c r="A160" t="s">
        <v>369</v>
      </c>
      <c r="B160">
        <v>19</v>
      </c>
      <c r="C160">
        <f>VLOOKUP(A160,summary!A:Q,17,0)</f>
        <v>0</v>
      </c>
      <c r="D160">
        <f>VLOOKUP(A160,summary!A:D,4,0)</f>
        <v>0</v>
      </c>
      <c r="E160" s="11" t="str">
        <f>IFERROR(VLOOKUP(A160,summary!A:R,18,0),"No comments")</f>
        <v>No comments</v>
      </c>
      <c r="F160">
        <v>0</v>
      </c>
      <c r="G160" s="11" t="str">
        <f t="shared" si="2"/>
        <v xml:space="preserve">0 points for maintaining the streak of 0 days </v>
      </c>
    </row>
    <row r="161" spans="1:7">
      <c r="A161" t="s">
        <v>371</v>
      </c>
      <c r="B161">
        <v>19</v>
      </c>
      <c r="C161">
        <f>VLOOKUP(A161,summary!A:Q,17,0)</f>
        <v>0</v>
      </c>
      <c r="D161">
        <f>VLOOKUP(A161,summary!A:D,4,0)</f>
        <v>0</v>
      </c>
      <c r="E161" s="11" t="str">
        <f>IFERROR(VLOOKUP(A161,summary!A:R,18,0),"No comments")</f>
        <v>No comments</v>
      </c>
      <c r="F161">
        <v>0</v>
      </c>
      <c r="G161" s="11" t="str">
        <f t="shared" si="2"/>
        <v xml:space="preserve">0 points for maintaining the streak of 0 days </v>
      </c>
    </row>
    <row r="162" spans="1:7">
      <c r="A162" t="s">
        <v>373</v>
      </c>
      <c r="B162">
        <v>19</v>
      </c>
      <c r="C162">
        <f>VLOOKUP(A162,summary!A:Q,17,0)</f>
        <v>0</v>
      </c>
      <c r="D162">
        <f>VLOOKUP(A162,summary!A:D,4,0)</f>
        <v>0</v>
      </c>
      <c r="E162" s="11" t="str">
        <f>IFERROR(VLOOKUP(A162,summary!A:R,18,0),"No comments")</f>
        <v>No comments</v>
      </c>
      <c r="F162">
        <v>0</v>
      </c>
      <c r="G162" s="11" t="str">
        <f t="shared" si="2"/>
        <v xml:space="preserve">0 points for maintaining the streak of 0 days </v>
      </c>
    </row>
    <row r="163" spans="1:7">
      <c r="A163" t="s">
        <v>375</v>
      </c>
      <c r="B163">
        <v>19</v>
      </c>
      <c r="C163">
        <f>VLOOKUP(A163,summary!A:Q,17,0)</f>
        <v>0</v>
      </c>
      <c r="D163">
        <f>VLOOKUP(A163,summary!A:D,4,0)</f>
        <v>0</v>
      </c>
      <c r="E163" s="11" t="str">
        <f>IFERROR(VLOOKUP(A163,summary!A:R,18,0),"No comments")</f>
        <v>No comments</v>
      </c>
      <c r="F163">
        <v>0</v>
      </c>
      <c r="G163" s="11" t="str">
        <f t="shared" si="2"/>
        <v xml:space="preserve">0 points for maintaining the streak of 0 days </v>
      </c>
    </row>
    <row r="164" spans="1:7">
      <c r="A164" t="s">
        <v>377</v>
      </c>
      <c r="B164">
        <v>19</v>
      </c>
      <c r="C164">
        <f>VLOOKUP(A164,summary!A:Q,17,0)</f>
        <v>0</v>
      </c>
      <c r="D164">
        <f>VLOOKUP(A164,summary!A:D,4,0)</f>
        <v>0</v>
      </c>
      <c r="E164" s="11" t="str">
        <f>IFERROR(VLOOKUP(A164,summary!A:R,18,0),"No comments")</f>
        <v>No comments</v>
      </c>
      <c r="F164">
        <v>0</v>
      </c>
      <c r="G164" s="11" t="str">
        <f t="shared" si="2"/>
        <v xml:space="preserve">0 points for maintaining the streak of 0 days </v>
      </c>
    </row>
    <row r="165" spans="1:7">
      <c r="A165" t="s">
        <v>379</v>
      </c>
      <c r="B165">
        <v>19</v>
      </c>
      <c r="C165">
        <f>VLOOKUP(A165,summary!A:Q,17,0)</f>
        <v>0</v>
      </c>
      <c r="D165">
        <f>VLOOKUP(A165,summary!A:D,4,0)</f>
        <v>0</v>
      </c>
      <c r="E165" s="11" t="str">
        <f>IFERROR(VLOOKUP(A165,summary!A:R,18,0),"No comments")</f>
        <v>No comments</v>
      </c>
      <c r="F165">
        <v>0</v>
      </c>
      <c r="G165" s="11" t="str">
        <f t="shared" si="2"/>
        <v xml:space="preserve">0 points for maintaining the streak of 0 days </v>
      </c>
    </row>
    <row r="166" spans="1:7">
      <c r="A166" t="s">
        <v>381</v>
      </c>
      <c r="B166">
        <v>19</v>
      </c>
      <c r="C166">
        <f>VLOOKUP(A166,summary!A:Q,17,0)</f>
        <v>0</v>
      </c>
      <c r="D166">
        <f>VLOOKUP(A166,summary!A:D,4,0)</f>
        <v>0</v>
      </c>
      <c r="E166" s="11" t="str">
        <f>IFERROR(VLOOKUP(A166,summary!A:R,18,0),"No comments")</f>
        <v>No comments</v>
      </c>
      <c r="F166">
        <v>0</v>
      </c>
      <c r="G166" s="11" t="str">
        <f t="shared" si="2"/>
        <v xml:space="preserve">0 points for maintaining the streak of 0 days </v>
      </c>
    </row>
    <row r="167" spans="1:7">
      <c r="A167" t="s">
        <v>383</v>
      </c>
      <c r="B167">
        <v>19</v>
      </c>
      <c r="C167">
        <f>VLOOKUP(A167,summary!A:Q,17,0)</f>
        <v>0</v>
      </c>
      <c r="D167">
        <f>VLOOKUP(A167,summary!A:D,4,0)</f>
        <v>0</v>
      </c>
      <c r="E167" s="11" t="str">
        <f>IFERROR(VLOOKUP(A167,summary!A:R,18,0),"No comments")</f>
        <v>No comments</v>
      </c>
      <c r="F167">
        <v>0</v>
      </c>
      <c r="G167" s="11" t="str">
        <f t="shared" si="2"/>
        <v xml:space="preserve">0 points for maintaining the streak of 0 days </v>
      </c>
    </row>
    <row r="168" spans="1:7">
      <c r="A168" t="s">
        <v>385</v>
      </c>
      <c r="B168">
        <v>19</v>
      </c>
      <c r="C168">
        <f>VLOOKUP(A168,summary!A:Q,17,0)</f>
        <v>0</v>
      </c>
      <c r="D168">
        <f>VLOOKUP(A168,summary!A:D,4,0)</f>
        <v>0</v>
      </c>
      <c r="E168" s="11" t="str">
        <f>IFERROR(VLOOKUP(A168,summary!A:R,18,0),"No comments")</f>
        <v>No comments</v>
      </c>
      <c r="F168">
        <v>0</v>
      </c>
      <c r="G168" s="11" t="str">
        <f t="shared" si="2"/>
        <v xml:space="preserve">0 points for maintaining the streak of 0 days </v>
      </c>
    </row>
    <row r="169" spans="1:7">
      <c r="A169" t="s">
        <v>387</v>
      </c>
      <c r="B169">
        <v>19</v>
      </c>
      <c r="C169">
        <f>VLOOKUP(A169,summary!A:Q,17,0)</f>
        <v>0</v>
      </c>
      <c r="D169">
        <f>VLOOKUP(A169,summary!A:D,4,0)</f>
        <v>0</v>
      </c>
      <c r="E169" s="11" t="str">
        <f>IFERROR(VLOOKUP(A169,summary!A:R,18,0),"No comments")</f>
        <v>No comments</v>
      </c>
      <c r="F169">
        <v>0</v>
      </c>
      <c r="G169" s="11" t="str">
        <f t="shared" si="2"/>
        <v xml:space="preserve">0 points for maintaining the streak of 0 days </v>
      </c>
    </row>
    <row r="170" spans="1:7">
      <c r="A170" t="s">
        <v>389</v>
      </c>
      <c r="B170">
        <v>19</v>
      </c>
      <c r="C170">
        <f>VLOOKUP(A170,summary!A:Q,17,0)</f>
        <v>0</v>
      </c>
      <c r="D170">
        <f>VLOOKUP(A170,summary!A:D,4,0)</f>
        <v>0</v>
      </c>
      <c r="E170" s="11" t="str">
        <f>IFERROR(VLOOKUP(A170,summary!A:R,18,0),"No comments")</f>
        <v>No comments</v>
      </c>
      <c r="F170">
        <v>0</v>
      </c>
      <c r="G170" s="11" t="str">
        <f t="shared" si="2"/>
        <v xml:space="preserve">0 points for maintaining the streak of 0 days </v>
      </c>
    </row>
    <row r="171" spans="1:7">
      <c r="A171" t="s">
        <v>391</v>
      </c>
      <c r="B171">
        <v>19</v>
      </c>
      <c r="C171">
        <f>VLOOKUP(A171,summary!A:Q,17,0)</f>
        <v>0</v>
      </c>
      <c r="D171">
        <f>VLOOKUP(A171,summary!A:D,4,0)</f>
        <v>0</v>
      </c>
      <c r="E171" s="11" t="str">
        <f>IFERROR(VLOOKUP(A171,summary!A:R,18,0),"No comments")</f>
        <v>No comments</v>
      </c>
      <c r="F171">
        <v>0</v>
      </c>
      <c r="G171" s="11" t="str">
        <f t="shared" si="2"/>
        <v xml:space="preserve">0 points for maintaining the streak of 0 days </v>
      </c>
    </row>
    <row r="172" spans="1:7">
      <c r="A172" t="s">
        <v>393</v>
      </c>
      <c r="B172">
        <v>19</v>
      </c>
      <c r="C172">
        <f>VLOOKUP(A172,summary!A:Q,17,0)</f>
        <v>0</v>
      </c>
      <c r="D172">
        <f>VLOOKUP(A172,summary!A:D,4,0)</f>
        <v>0</v>
      </c>
      <c r="E172" s="11" t="str">
        <f>IFERROR(VLOOKUP(A172,summary!A:R,18,0),"No comments")</f>
        <v>No comments</v>
      </c>
      <c r="F172">
        <v>0</v>
      </c>
      <c r="G172" s="11" t="str">
        <f t="shared" si="2"/>
        <v xml:space="preserve">0 points for maintaining the streak of 0 days </v>
      </c>
    </row>
    <row r="173" spans="1:7">
      <c r="A173" t="s">
        <v>395</v>
      </c>
      <c r="B173">
        <v>19</v>
      </c>
      <c r="C173">
        <f>VLOOKUP(A173,summary!A:Q,17,0)</f>
        <v>0</v>
      </c>
      <c r="D173">
        <f>VLOOKUP(A173,summary!A:D,4,0)</f>
        <v>0</v>
      </c>
      <c r="E173" s="11" t="str">
        <f>IFERROR(VLOOKUP(A173,summary!A:R,18,0),"No comments")</f>
        <v>No comments</v>
      </c>
      <c r="F173">
        <v>0</v>
      </c>
      <c r="G173" s="11" t="str">
        <f t="shared" si="2"/>
        <v xml:space="preserve">0 points for maintaining the streak of 0 days </v>
      </c>
    </row>
    <row r="174" spans="1:7">
      <c r="A174" t="s">
        <v>397</v>
      </c>
      <c r="B174">
        <v>19</v>
      </c>
      <c r="C174">
        <f>VLOOKUP(A174,summary!A:Q,17,0)</f>
        <v>0</v>
      </c>
      <c r="D174">
        <f>VLOOKUP(A174,summary!A:D,4,0)</f>
        <v>0</v>
      </c>
      <c r="E174" s="11" t="str">
        <f>IFERROR(VLOOKUP(A174,summary!A:R,18,0),"No comments")</f>
        <v>No comments</v>
      </c>
      <c r="F174">
        <v>0</v>
      </c>
      <c r="G174" s="11" t="str">
        <f t="shared" si="2"/>
        <v xml:space="preserve">0 points for maintaining the streak of 0 days </v>
      </c>
    </row>
    <row r="175" spans="1:7">
      <c r="A175" t="s">
        <v>399</v>
      </c>
      <c r="B175">
        <v>19</v>
      </c>
      <c r="C175">
        <f>VLOOKUP(A175,summary!A:Q,17,0)</f>
        <v>0</v>
      </c>
      <c r="D175">
        <f>VLOOKUP(A175,summary!A:D,4,0)</f>
        <v>0</v>
      </c>
      <c r="E175" s="11" t="str">
        <f>IFERROR(VLOOKUP(A175,summary!A:R,18,0),"No comments")</f>
        <v>No comments</v>
      </c>
      <c r="F175">
        <v>0</v>
      </c>
      <c r="G175" s="11" t="str">
        <f t="shared" si="2"/>
        <v xml:space="preserve">0 points for maintaining the streak of 0 days </v>
      </c>
    </row>
    <row r="176" spans="1:7">
      <c r="A176" t="s">
        <v>401</v>
      </c>
      <c r="B176">
        <v>19</v>
      </c>
      <c r="C176">
        <f>VLOOKUP(A176,summary!A:Q,17,0)</f>
        <v>0</v>
      </c>
      <c r="D176">
        <f>VLOOKUP(A176,summary!A:D,4,0)</f>
        <v>0</v>
      </c>
      <c r="E176" s="11" t="str">
        <f>IFERROR(VLOOKUP(A176,summary!A:R,18,0),"No comments")</f>
        <v>No comments</v>
      </c>
      <c r="F176">
        <v>0</v>
      </c>
      <c r="G176" s="11" t="str">
        <f t="shared" si="2"/>
        <v xml:space="preserve">0 points for maintaining the streak of 0 days </v>
      </c>
    </row>
    <row r="177" spans="1:7">
      <c r="A177" t="s">
        <v>403</v>
      </c>
      <c r="B177">
        <v>19</v>
      </c>
      <c r="C177">
        <f>VLOOKUP(A177,summary!A:Q,17,0)</f>
        <v>0</v>
      </c>
      <c r="D177">
        <f>VLOOKUP(A177,summary!A:D,4,0)</f>
        <v>0</v>
      </c>
      <c r="E177" s="11" t="str">
        <f>IFERROR(VLOOKUP(A177,summary!A:R,18,0),"No comments")</f>
        <v>No comments</v>
      </c>
      <c r="F177">
        <v>0</v>
      </c>
      <c r="G177" s="11" t="str">
        <f t="shared" si="2"/>
        <v xml:space="preserve">0 points for maintaining the streak of 0 days </v>
      </c>
    </row>
    <row r="178" spans="1:7">
      <c r="A178" t="s">
        <v>405</v>
      </c>
      <c r="B178">
        <v>19</v>
      </c>
      <c r="C178">
        <f>VLOOKUP(A178,summary!A:Q,17,0)</f>
        <v>0</v>
      </c>
      <c r="D178">
        <f>VLOOKUP(A178,summary!A:D,4,0)</f>
        <v>0</v>
      </c>
      <c r="E178" s="11" t="str">
        <f>IFERROR(VLOOKUP(A178,summary!A:R,18,0),"No comments")</f>
        <v>No comments</v>
      </c>
      <c r="F178">
        <v>0</v>
      </c>
      <c r="G178" s="11" t="str">
        <f t="shared" si="2"/>
        <v xml:space="preserve">0 points for maintaining the streak of 0 days </v>
      </c>
    </row>
    <row r="179" spans="1:7">
      <c r="A179" t="s">
        <v>407</v>
      </c>
      <c r="B179">
        <v>19</v>
      </c>
      <c r="C179">
        <f>VLOOKUP(A179,summary!A:Q,17,0)</f>
        <v>0</v>
      </c>
      <c r="D179">
        <f>VLOOKUP(A179,summary!A:D,4,0)</f>
        <v>0</v>
      </c>
      <c r="E179" s="11" t="str">
        <f>IFERROR(VLOOKUP(A179,summary!A:R,18,0),"No comments")</f>
        <v>No comments</v>
      </c>
      <c r="F179">
        <v>0</v>
      </c>
      <c r="G179" s="11" t="str">
        <f t="shared" si="2"/>
        <v xml:space="preserve">0 points for maintaining the streak of 0 days </v>
      </c>
    </row>
    <row r="180" spans="1:7">
      <c r="A180" t="s">
        <v>409</v>
      </c>
      <c r="B180">
        <v>19</v>
      </c>
      <c r="C180">
        <f>VLOOKUP(A180,summary!A:Q,17,0)</f>
        <v>0</v>
      </c>
      <c r="D180">
        <f>VLOOKUP(A180,summary!A:D,4,0)</f>
        <v>0</v>
      </c>
      <c r="E180" s="11" t="str">
        <f>IFERROR(VLOOKUP(A180,summary!A:R,18,0),"No comments")</f>
        <v>No comments</v>
      </c>
      <c r="F180">
        <v>0</v>
      </c>
      <c r="G180" s="11" t="str">
        <f t="shared" si="2"/>
        <v xml:space="preserve">0 points for maintaining the streak of 0 days </v>
      </c>
    </row>
    <row r="181" spans="1:7">
      <c r="A181" t="s">
        <v>411</v>
      </c>
      <c r="B181">
        <v>19</v>
      </c>
      <c r="C181">
        <f>VLOOKUP(A181,summary!A:Q,17,0)</f>
        <v>0</v>
      </c>
      <c r="D181">
        <f>VLOOKUP(A181,summary!A:D,4,0)</f>
        <v>0</v>
      </c>
      <c r="E181" s="11" t="str">
        <f>IFERROR(VLOOKUP(A181,summary!A:R,18,0),"No comments")</f>
        <v>No comments</v>
      </c>
      <c r="F181">
        <v>0</v>
      </c>
      <c r="G181" s="11" t="str">
        <f t="shared" si="2"/>
        <v xml:space="preserve">0 points for maintaining the streak of 0 days </v>
      </c>
    </row>
    <row r="182" spans="1:7">
      <c r="A182" t="s">
        <v>413</v>
      </c>
      <c r="B182">
        <v>19</v>
      </c>
      <c r="C182">
        <f>VLOOKUP(A182,summary!A:Q,17,0)</f>
        <v>0</v>
      </c>
      <c r="D182">
        <f>VLOOKUP(A182,summary!A:D,4,0)</f>
        <v>0</v>
      </c>
      <c r="E182" s="11" t="str">
        <f>IFERROR(VLOOKUP(A182,summary!A:R,18,0),"No comments")</f>
        <v>No comments</v>
      </c>
      <c r="F182">
        <v>0</v>
      </c>
      <c r="G182" s="11" t="str">
        <f t="shared" si="2"/>
        <v xml:space="preserve">0 points for maintaining the streak of 0 days </v>
      </c>
    </row>
    <row r="183" spans="1:7">
      <c r="A183" t="s">
        <v>415</v>
      </c>
      <c r="B183">
        <v>19</v>
      </c>
      <c r="C183">
        <f>VLOOKUP(A183,summary!A:Q,17,0)</f>
        <v>0</v>
      </c>
      <c r="D183">
        <f>VLOOKUP(A183,summary!A:D,4,0)</f>
        <v>0</v>
      </c>
      <c r="E183" s="11" t="str">
        <f>IFERROR(VLOOKUP(A183,summary!A:R,18,0),"No comments")</f>
        <v>No comments</v>
      </c>
      <c r="F183">
        <v>0</v>
      </c>
      <c r="G183" s="11" t="str">
        <f t="shared" si="2"/>
        <v xml:space="preserve">0 points for maintaining the streak of 0 days </v>
      </c>
    </row>
    <row r="184" spans="1:7">
      <c r="A184" t="s">
        <v>417</v>
      </c>
      <c r="B184">
        <v>19</v>
      </c>
      <c r="C184">
        <f>VLOOKUP(A184,summary!A:Q,17,0)</f>
        <v>0</v>
      </c>
      <c r="D184">
        <f>VLOOKUP(A184,summary!A:D,4,0)</f>
        <v>0</v>
      </c>
      <c r="E184" s="11" t="str">
        <f>IFERROR(VLOOKUP(A184,summary!A:R,18,0),"No comments")</f>
        <v>No comments</v>
      </c>
      <c r="F184">
        <v>0</v>
      </c>
      <c r="G184" s="11" t="str">
        <f t="shared" si="2"/>
        <v xml:space="preserve">0 points for maintaining the streak of 0 days </v>
      </c>
    </row>
    <row r="185" spans="1:7">
      <c r="A185" t="s">
        <v>419</v>
      </c>
      <c r="B185">
        <v>19</v>
      </c>
      <c r="C185">
        <f>VLOOKUP(A185,summary!A:Q,17,0)</f>
        <v>0</v>
      </c>
      <c r="D185">
        <f>VLOOKUP(A185,summary!A:D,4,0)</f>
        <v>0</v>
      </c>
      <c r="E185" s="11" t="str">
        <f>IFERROR(VLOOKUP(A185,summary!A:R,18,0),"No comments")</f>
        <v>No comments</v>
      </c>
      <c r="F185">
        <v>0</v>
      </c>
      <c r="G185" s="11" t="str">
        <f t="shared" si="2"/>
        <v xml:space="preserve">0 points for maintaining the streak of 0 days </v>
      </c>
    </row>
    <row r="186" spans="1:7">
      <c r="A186" t="s">
        <v>421</v>
      </c>
      <c r="B186">
        <v>19</v>
      </c>
      <c r="C186">
        <f>VLOOKUP(A186,summary!A:Q,17,0)</f>
        <v>0</v>
      </c>
      <c r="D186">
        <f>VLOOKUP(A186,summary!A:D,4,0)</f>
        <v>0</v>
      </c>
      <c r="E186" s="11" t="str">
        <f>IFERROR(VLOOKUP(A186,summary!A:R,18,0),"No comments")</f>
        <v>No comments</v>
      </c>
      <c r="F186">
        <v>0</v>
      </c>
      <c r="G186" s="11" t="str">
        <f t="shared" si="2"/>
        <v xml:space="preserve">0 points for maintaining the streak of 0 days </v>
      </c>
    </row>
    <row r="187" spans="1:7">
      <c r="A187" t="s">
        <v>423</v>
      </c>
      <c r="B187">
        <v>19</v>
      </c>
      <c r="C187">
        <f>VLOOKUP(A187,summary!A:Q,17,0)</f>
        <v>0</v>
      </c>
      <c r="D187">
        <f>VLOOKUP(A187,summary!A:D,4,0)</f>
        <v>0</v>
      </c>
      <c r="E187" s="11" t="str">
        <f>IFERROR(VLOOKUP(A187,summary!A:R,18,0),"No comments")</f>
        <v>No comments</v>
      </c>
      <c r="F187">
        <v>0</v>
      </c>
      <c r="G187" s="11" t="str">
        <f t="shared" si="2"/>
        <v xml:space="preserve">0 points for maintaining the streak of 0 days </v>
      </c>
    </row>
    <row r="188" spans="1:7">
      <c r="A188" t="s">
        <v>425</v>
      </c>
      <c r="B188">
        <v>19</v>
      </c>
      <c r="C188">
        <f>VLOOKUP(A188,summary!A:Q,17,0)</f>
        <v>0</v>
      </c>
      <c r="D188">
        <f>VLOOKUP(A188,summary!A:D,4,0)</f>
        <v>0</v>
      </c>
      <c r="E188" s="11" t="str">
        <f>IFERROR(VLOOKUP(A188,summary!A:R,18,0),"No comments")</f>
        <v>No comments</v>
      </c>
      <c r="F188">
        <v>0</v>
      </c>
      <c r="G188" s="11" t="str">
        <f t="shared" si="2"/>
        <v xml:space="preserve">0 points for maintaining the streak of 0 days </v>
      </c>
    </row>
    <row r="189" spans="1:7">
      <c r="A189" t="s">
        <v>427</v>
      </c>
      <c r="B189">
        <v>19</v>
      </c>
      <c r="C189">
        <f>VLOOKUP(A189,summary!A:Q,17,0)</f>
        <v>0</v>
      </c>
      <c r="D189">
        <f>VLOOKUP(A189,summary!A:D,4,0)</f>
        <v>0</v>
      </c>
      <c r="E189" s="11" t="str">
        <f>IFERROR(VLOOKUP(A189,summary!A:R,18,0),"No comments")</f>
        <v>No comments</v>
      </c>
      <c r="F189">
        <v>0</v>
      </c>
      <c r="G189" s="11" t="str">
        <f t="shared" si="2"/>
        <v xml:space="preserve">0 points for maintaining the streak of 0 days </v>
      </c>
    </row>
    <row r="190" spans="1:7">
      <c r="A190" t="s">
        <v>429</v>
      </c>
      <c r="B190">
        <v>19</v>
      </c>
      <c r="C190">
        <f>VLOOKUP(A190,summary!A:Q,17,0)</f>
        <v>0</v>
      </c>
      <c r="D190">
        <f>VLOOKUP(A190,summary!A:D,4,0)</f>
        <v>0</v>
      </c>
      <c r="E190" s="11" t="str">
        <f>IFERROR(VLOOKUP(A190,summary!A:R,18,0),"No comments")</f>
        <v>No comments</v>
      </c>
      <c r="F190">
        <v>0</v>
      </c>
      <c r="G190" s="11" t="str">
        <f t="shared" si="2"/>
        <v xml:space="preserve">0 points for maintaining the streak of 0 days </v>
      </c>
    </row>
    <row r="191" spans="1:7">
      <c r="A191" t="s">
        <v>431</v>
      </c>
      <c r="B191">
        <v>19</v>
      </c>
      <c r="C191">
        <f>VLOOKUP(A191,summary!A:Q,17,0)</f>
        <v>0</v>
      </c>
      <c r="D191">
        <f>VLOOKUP(A191,summary!A:D,4,0)</f>
        <v>0</v>
      </c>
      <c r="E191" s="11" t="str">
        <f>IFERROR(VLOOKUP(A191,summary!A:R,18,0),"No comments")</f>
        <v>No comments</v>
      </c>
      <c r="F191">
        <v>0</v>
      </c>
      <c r="G191" s="11" t="str">
        <f t="shared" si="2"/>
        <v xml:space="preserve">0 points for maintaining the streak of 0 days </v>
      </c>
    </row>
    <row r="192" spans="1:7">
      <c r="A192" t="s">
        <v>433</v>
      </c>
      <c r="B192">
        <v>19</v>
      </c>
      <c r="C192">
        <f>VLOOKUP(A192,summary!A:Q,17,0)</f>
        <v>0</v>
      </c>
      <c r="D192">
        <f>VLOOKUP(A192,summary!A:D,4,0)</f>
        <v>0</v>
      </c>
      <c r="E192" s="11" t="str">
        <f>IFERROR(VLOOKUP(A192,summary!A:R,18,0),"No comments")</f>
        <v>No comments</v>
      </c>
      <c r="F192">
        <v>0</v>
      </c>
      <c r="G192" s="11" t="str">
        <f t="shared" si="2"/>
        <v xml:space="preserve">0 points for maintaining the streak of 0 days </v>
      </c>
    </row>
    <row r="193" spans="1:7">
      <c r="A193" t="s">
        <v>435</v>
      </c>
      <c r="B193">
        <v>19</v>
      </c>
      <c r="C193">
        <f>VLOOKUP(A193,summary!A:Q,17,0)</f>
        <v>0</v>
      </c>
      <c r="D193">
        <f>VLOOKUP(A193,summary!A:D,4,0)</f>
        <v>0</v>
      </c>
      <c r="E193" s="11" t="str">
        <f>IFERROR(VLOOKUP(A193,summary!A:R,18,0),"No comments")</f>
        <v>No comments</v>
      </c>
      <c r="F193">
        <v>0</v>
      </c>
      <c r="G193" s="11" t="str">
        <f t="shared" si="2"/>
        <v xml:space="preserve">0 points for maintaining the streak of 0 days </v>
      </c>
    </row>
    <row r="194" spans="1:7">
      <c r="A194" t="s">
        <v>437</v>
      </c>
      <c r="B194">
        <v>19</v>
      </c>
      <c r="C194">
        <f>VLOOKUP(A194,summary!A:Q,17,0)</f>
        <v>0</v>
      </c>
      <c r="D194">
        <f>VLOOKUP(A194,summary!A:D,4,0)</f>
        <v>0</v>
      </c>
      <c r="E194" s="11" t="str">
        <f>IFERROR(VLOOKUP(A194,summary!A:R,18,0),"No comments")</f>
        <v>No comments</v>
      </c>
      <c r="F194">
        <v>0</v>
      </c>
      <c r="G194" s="11" t="str">
        <f t="shared" si="2"/>
        <v xml:space="preserve">0 points for maintaining the streak of 0 days </v>
      </c>
    </row>
    <row r="195" spans="1:7">
      <c r="A195" t="s">
        <v>439</v>
      </c>
      <c r="B195">
        <v>19</v>
      </c>
      <c r="C195">
        <f>VLOOKUP(A195,summary!A:Q,17,0)</f>
        <v>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 xml:space="preserve">0 points for maintaining the streak of 0 days </v>
      </c>
    </row>
    <row r="196" spans="1:7">
      <c r="A196" t="s">
        <v>441</v>
      </c>
      <c r="B196">
        <v>19</v>
      </c>
      <c r="C196">
        <f>VLOOKUP(A196,summary!A:Q,17,0)</f>
        <v>0</v>
      </c>
      <c r="D196">
        <f>VLOOKUP(A196,summary!A:D,4,0)</f>
        <v>0</v>
      </c>
      <c r="E196" s="11" t="str">
        <f>IFERROR(VLOOKUP(A196,summary!A:R,18,0),"No comments")</f>
        <v>No comments</v>
      </c>
      <c r="F196">
        <v>0</v>
      </c>
      <c r="G196" s="11" t="str">
        <f t="shared" si="3"/>
        <v xml:space="preserve">0 points for maintaining the streak of 0 days </v>
      </c>
    </row>
    <row r="197" spans="1:7">
      <c r="A197" t="s">
        <v>443</v>
      </c>
      <c r="B197">
        <v>19</v>
      </c>
      <c r="C197">
        <f>VLOOKUP(A197,summary!A:Q,17,0)</f>
        <v>0</v>
      </c>
      <c r="D197">
        <f>VLOOKUP(A197,summary!A:D,4,0)</f>
        <v>0</v>
      </c>
      <c r="E197" s="11" t="str">
        <f>IFERROR(VLOOKUP(A197,summary!A:R,18,0),"No comments")</f>
        <v>No comments</v>
      </c>
      <c r="F197">
        <v>0</v>
      </c>
      <c r="G197" s="11" t="str">
        <f t="shared" si="3"/>
        <v xml:space="preserve">0 points for maintaining the streak of 0 days </v>
      </c>
    </row>
    <row r="198" spans="1:7">
      <c r="A198" t="s">
        <v>445</v>
      </c>
      <c r="B198">
        <v>19</v>
      </c>
      <c r="C198">
        <f>VLOOKUP(A198,summary!A:Q,17,0)</f>
        <v>0</v>
      </c>
      <c r="D198">
        <f>VLOOKUP(A198,summary!A:D,4,0)</f>
        <v>0</v>
      </c>
      <c r="E198" s="11" t="str">
        <f>IFERROR(VLOOKUP(A198,summary!A:R,18,0),"No comments")</f>
        <v>No comments</v>
      </c>
      <c r="F198">
        <v>0</v>
      </c>
      <c r="G198" s="11" t="str">
        <f t="shared" si="3"/>
        <v xml:space="preserve">0 points for maintaining the streak of 0 days </v>
      </c>
    </row>
    <row r="199" spans="1:7">
      <c r="A199" t="s">
        <v>447</v>
      </c>
      <c r="B199">
        <v>19</v>
      </c>
      <c r="C199">
        <f>VLOOKUP(A199,summary!A:Q,17,0)</f>
        <v>0</v>
      </c>
      <c r="D199">
        <f>VLOOKUP(A199,summary!A:D,4,0)</f>
        <v>0</v>
      </c>
      <c r="E199" s="11" t="str">
        <f>IFERROR(VLOOKUP(A199,summary!A:R,18,0),"No comments")</f>
        <v>No comments</v>
      </c>
      <c r="F199">
        <v>0</v>
      </c>
      <c r="G199" s="11" t="str">
        <f t="shared" si="3"/>
        <v xml:space="preserve">0 points for maintaining the streak of 0 days </v>
      </c>
    </row>
    <row r="200" spans="1:7">
      <c r="A200" t="s">
        <v>449</v>
      </c>
      <c r="B200">
        <v>19</v>
      </c>
      <c r="C200">
        <f>VLOOKUP(A200,summary!A:Q,17,0)</f>
        <v>0</v>
      </c>
      <c r="D200">
        <f>VLOOKUP(A200,summary!A:D,4,0)</f>
        <v>0</v>
      </c>
      <c r="E200" s="11" t="str">
        <f>IFERROR(VLOOKUP(A200,summary!A:R,18,0),"No comments")</f>
        <v>No comments</v>
      </c>
      <c r="F200">
        <v>0</v>
      </c>
      <c r="G200" s="11" t="str">
        <f t="shared" si="3"/>
        <v xml:space="preserve">0 points for maintaining the streak of 0 days </v>
      </c>
    </row>
    <row r="201" spans="1:7">
      <c r="A201" t="s">
        <v>451</v>
      </c>
      <c r="B201">
        <v>19</v>
      </c>
      <c r="C201">
        <f>VLOOKUP(A201,summary!A:Q,17,0)</f>
        <v>0</v>
      </c>
      <c r="D201">
        <f>VLOOKUP(A201,summary!A:D,4,0)</f>
        <v>0</v>
      </c>
      <c r="E201" s="11" t="str">
        <f>IFERROR(VLOOKUP(A201,summary!A:R,18,0),"No comments")</f>
        <v>No comments</v>
      </c>
      <c r="F201">
        <v>0</v>
      </c>
      <c r="G201" s="11" t="str">
        <f t="shared" si="3"/>
        <v xml:space="preserve">0 points for maintaining the streak of 0 days </v>
      </c>
    </row>
    <row r="202" spans="1:7">
      <c r="A202" t="s">
        <v>453</v>
      </c>
      <c r="B202">
        <v>19</v>
      </c>
      <c r="C202">
        <f>VLOOKUP(A202,summary!A:Q,17,0)</f>
        <v>0</v>
      </c>
      <c r="D202">
        <f>VLOOKUP(A202,summary!A:D,4,0)</f>
        <v>0</v>
      </c>
      <c r="E202" s="11" t="str">
        <f>IFERROR(VLOOKUP(A202,summary!A:R,18,0),"No comments")</f>
        <v>No comments</v>
      </c>
      <c r="F202">
        <v>0</v>
      </c>
      <c r="G202" s="11" t="str">
        <f t="shared" si="3"/>
        <v xml:space="preserve">0 points for maintaining the streak of 0 days </v>
      </c>
    </row>
    <row r="203" spans="1:7">
      <c r="A203" t="s">
        <v>455</v>
      </c>
      <c r="B203">
        <v>19</v>
      </c>
      <c r="C203">
        <f>VLOOKUP(A203,summary!A:Q,17,0)</f>
        <v>0</v>
      </c>
      <c r="D203">
        <f>VLOOKUP(A203,summary!A:D,4,0)</f>
        <v>0</v>
      </c>
      <c r="E203" s="11" t="str">
        <f>IFERROR(VLOOKUP(A203,summary!A:R,18,0),"No comments")</f>
        <v>No comments</v>
      </c>
      <c r="F203">
        <v>0</v>
      </c>
      <c r="G203" s="11" t="str">
        <f t="shared" si="3"/>
        <v xml:space="preserve">0 points for maintaining the streak of 0 days </v>
      </c>
    </row>
    <row r="204" spans="1:7">
      <c r="A204" t="s">
        <v>458</v>
      </c>
      <c r="B204">
        <v>19</v>
      </c>
      <c r="C204">
        <f>VLOOKUP(A204,summary!A:Q,17,0)</f>
        <v>0</v>
      </c>
      <c r="D204">
        <f>VLOOKUP(A204,summary!A:D,4,0)</f>
        <v>0</v>
      </c>
      <c r="E204" s="11" t="str">
        <f>IFERROR(VLOOKUP(A204,summary!A:R,18,0),"No comments")</f>
        <v>No comments</v>
      </c>
      <c r="F204">
        <v>0</v>
      </c>
      <c r="G204" s="11" t="str">
        <f t="shared" si="3"/>
        <v xml:space="preserve">0 points for maintaining the streak of 0 days </v>
      </c>
    </row>
    <row r="205" spans="1:7">
      <c r="A205" t="s">
        <v>460</v>
      </c>
      <c r="B205">
        <v>19</v>
      </c>
      <c r="C205">
        <f>VLOOKUP(A205,summary!A:Q,17,0)</f>
        <v>0</v>
      </c>
      <c r="D205">
        <f>VLOOKUP(A205,summary!A:D,4,0)</f>
        <v>0</v>
      </c>
      <c r="E205" s="11" t="str">
        <f>IFERROR(VLOOKUP(A205,summary!A:R,18,0),"No comments")</f>
        <v>No comments</v>
      </c>
      <c r="F205">
        <v>0</v>
      </c>
      <c r="G205" s="11" t="str">
        <f t="shared" si="3"/>
        <v xml:space="preserve">0 points for maintaining the streak of 0 days </v>
      </c>
    </row>
    <row r="206" spans="1:7">
      <c r="A206" t="s">
        <v>462</v>
      </c>
      <c r="B206">
        <v>19</v>
      </c>
      <c r="C206">
        <f>VLOOKUP(A206,summary!A:Q,17,0)</f>
        <v>0</v>
      </c>
      <c r="D206">
        <f>VLOOKUP(A206,summary!A:D,4,0)</f>
        <v>0</v>
      </c>
      <c r="E206" s="11" t="str">
        <f>IFERROR(VLOOKUP(A206,summary!A:R,18,0),"No comments")</f>
        <v>No comments</v>
      </c>
      <c r="F206">
        <v>0</v>
      </c>
      <c r="G206" s="11" t="str">
        <f t="shared" si="3"/>
        <v xml:space="preserve">0 points for maintaining the streak of 0 days </v>
      </c>
    </row>
    <row r="207" spans="1:7">
      <c r="A207" t="s">
        <v>464</v>
      </c>
      <c r="B207">
        <v>19</v>
      </c>
      <c r="C207">
        <f>VLOOKUP(A207,summary!A:Q,17,0)</f>
        <v>0</v>
      </c>
      <c r="D207">
        <f>VLOOKUP(A207,summary!A:D,4,0)</f>
        <v>0</v>
      </c>
      <c r="E207" s="11" t="str">
        <f>IFERROR(VLOOKUP(A207,summary!A:R,18,0),"No comments")</f>
        <v>No comments</v>
      </c>
      <c r="F207">
        <v>0</v>
      </c>
      <c r="G207" s="11" t="str">
        <f t="shared" si="3"/>
        <v xml:space="preserve">0 points for maintaining the streak of 0 days </v>
      </c>
    </row>
    <row r="208" spans="1:7">
      <c r="A208" t="s">
        <v>466</v>
      </c>
      <c r="B208">
        <v>19</v>
      </c>
      <c r="C208">
        <f>VLOOKUP(A208,summary!A:Q,17,0)</f>
        <v>15</v>
      </c>
      <c r="D208">
        <f>VLOOKUP(A208,summary!A:D,4,0)</f>
        <v>3</v>
      </c>
      <c r="E208" s="11" t="str">
        <f>IFERROR(VLOOKUP(A208,summary!A:R,18,0),"No comments")</f>
        <v>Completed, No. of hours: 00:08</v>
      </c>
      <c r="F208">
        <v>0</v>
      </c>
      <c r="G208" s="11" t="str">
        <f t="shared" si="3"/>
        <v xml:space="preserve">15 points for maintaining the streak of 3 days </v>
      </c>
    </row>
    <row r="209" spans="1:7">
      <c r="A209" t="s">
        <v>468</v>
      </c>
      <c r="B209">
        <v>19</v>
      </c>
      <c r="C209">
        <f>VLOOKUP(A209,summary!A:Q,17,0)</f>
        <v>0</v>
      </c>
      <c r="D209">
        <f>VLOOKUP(A209,summary!A:D,4,0)</f>
        <v>0</v>
      </c>
      <c r="E209" s="11" t="str">
        <f>IFERROR(VLOOKUP(A209,summary!A:R,18,0),"No comments")</f>
        <v>No comments</v>
      </c>
      <c r="F209">
        <v>0</v>
      </c>
      <c r="G209" s="11" t="str">
        <f t="shared" si="3"/>
        <v xml:space="preserve">0 points for maintaining the streak of 0 days </v>
      </c>
    </row>
    <row r="210" spans="1:7">
      <c r="A210" t="s">
        <v>470</v>
      </c>
      <c r="B210">
        <v>19</v>
      </c>
      <c r="C210">
        <f>VLOOKUP(A210,summary!A:Q,17,0)</f>
        <v>0</v>
      </c>
      <c r="D210">
        <f>VLOOKUP(A210,summary!A:D,4,0)</f>
        <v>0</v>
      </c>
      <c r="E210" s="11" t="str">
        <f>IFERROR(VLOOKUP(A210,summary!A:R,18,0),"No comments")</f>
        <v>No comments</v>
      </c>
      <c r="F210">
        <v>0</v>
      </c>
      <c r="G210" s="11" t="str">
        <f t="shared" si="3"/>
        <v xml:space="preserve">0 points for maintaining the streak of 0 days </v>
      </c>
    </row>
    <row r="211" spans="1:7">
      <c r="A211" t="s">
        <v>473</v>
      </c>
      <c r="B211">
        <v>19</v>
      </c>
      <c r="C211">
        <f>VLOOKUP(A211,summary!A:Q,17,0)</f>
        <v>0</v>
      </c>
      <c r="D211">
        <f>VLOOKUP(A211,summary!A:D,4,0)</f>
        <v>0</v>
      </c>
      <c r="E211" s="11" t="str">
        <f>IFERROR(VLOOKUP(A211,summary!A:R,18,0),"No comments")</f>
        <v>No comments</v>
      </c>
      <c r="F211">
        <v>0</v>
      </c>
      <c r="G211" s="11" t="str">
        <f t="shared" si="3"/>
        <v xml:space="preserve">0 points for maintaining the streak of 0 days </v>
      </c>
    </row>
    <row r="212" spans="1:7">
      <c r="A212" t="s">
        <v>475</v>
      </c>
      <c r="B212">
        <v>19</v>
      </c>
      <c r="C212">
        <f>VLOOKUP(A212,summary!A:Q,17,0)</f>
        <v>0</v>
      </c>
      <c r="D212">
        <f>VLOOKUP(A212,summary!A:D,4,0)</f>
        <v>0</v>
      </c>
      <c r="E212" s="11" t="str">
        <f>IFERROR(VLOOKUP(A212,summary!A:R,18,0),"No comments")</f>
        <v>No comments</v>
      </c>
      <c r="F212">
        <v>0</v>
      </c>
      <c r="G212" s="11" t="str">
        <f t="shared" si="3"/>
        <v xml:space="preserve">0 points for maintaining the streak of 0 days </v>
      </c>
    </row>
    <row r="213" spans="1:7">
      <c r="A213" t="s">
        <v>477</v>
      </c>
      <c r="B213">
        <v>19</v>
      </c>
      <c r="C213">
        <f>VLOOKUP(A213,summary!A:Q,17,0)</f>
        <v>0</v>
      </c>
      <c r="D213">
        <f>VLOOKUP(A213,summary!A:D,4,0)</f>
        <v>0</v>
      </c>
      <c r="E213" s="11" t="str">
        <f>IFERROR(VLOOKUP(A213,summary!A:R,18,0),"No comments")</f>
        <v>No comments</v>
      </c>
      <c r="F213">
        <v>0</v>
      </c>
      <c r="G213" s="11" t="str">
        <f t="shared" si="3"/>
        <v xml:space="preserve">0 points for maintaining the streak of 0 days </v>
      </c>
    </row>
    <row r="214" spans="1:7">
      <c r="A214" t="s">
        <v>479</v>
      </c>
      <c r="B214">
        <v>19</v>
      </c>
      <c r="C214">
        <f>VLOOKUP(A214,summary!A:Q,17,0)</f>
        <v>0</v>
      </c>
      <c r="D214">
        <f>VLOOKUP(A214,summary!A:D,4,0)</f>
        <v>0</v>
      </c>
      <c r="E214" s="11" t="str">
        <f>IFERROR(VLOOKUP(A214,summary!A:R,18,0),"No comments")</f>
        <v>No comments</v>
      </c>
      <c r="F214">
        <v>0</v>
      </c>
      <c r="G214" s="11" t="str">
        <f t="shared" si="3"/>
        <v xml:space="preserve">0 points for maintaining the streak of 0 days </v>
      </c>
    </row>
    <row r="215" spans="1:7">
      <c r="A215" t="s">
        <v>481</v>
      </c>
      <c r="B215">
        <v>19</v>
      </c>
      <c r="C215">
        <f>VLOOKUP(A215,summary!A:Q,17,0)</f>
        <v>0</v>
      </c>
      <c r="D215">
        <f>VLOOKUP(A215,summary!A:D,4,0)</f>
        <v>0</v>
      </c>
      <c r="E215" s="11" t="str">
        <f>IFERROR(VLOOKUP(A215,summary!A:R,18,0),"No comments")</f>
        <v>No comments</v>
      </c>
      <c r="F215">
        <v>0</v>
      </c>
      <c r="G215" s="11" t="str">
        <f t="shared" si="3"/>
        <v xml:space="preserve">0 points for maintaining the streak of 0 days </v>
      </c>
    </row>
    <row r="216" spans="1:7">
      <c r="A216" t="s">
        <v>483</v>
      </c>
      <c r="B216">
        <v>19</v>
      </c>
      <c r="C216">
        <f>VLOOKUP(A216,summary!A:Q,17,0)</f>
        <v>0</v>
      </c>
      <c r="D216">
        <f>VLOOKUP(A216,summary!A:D,4,0)</f>
        <v>0</v>
      </c>
      <c r="E216" s="11" t="str">
        <f>IFERROR(VLOOKUP(A216,summary!A:R,18,0),"No comments")</f>
        <v>No comments</v>
      </c>
      <c r="F216">
        <v>0</v>
      </c>
      <c r="G216" s="11" t="str">
        <f t="shared" si="3"/>
        <v xml:space="preserve">0 points for maintaining the streak of 0 days </v>
      </c>
    </row>
    <row r="217" spans="1:7">
      <c r="A217" t="s">
        <v>486</v>
      </c>
      <c r="B217">
        <v>19</v>
      </c>
      <c r="C217">
        <f>VLOOKUP(A217,summary!A:Q,17,0)</f>
        <v>0</v>
      </c>
      <c r="D217">
        <f>VLOOKUP(A217,summary!A:D,4,0)</f>
        <v>0</v>
      </c>
      <c r="E217" s="11" t="str">
        <f>IFERROR(VLOOKUP(A217,summary!A:R,18,0),"No comments")</f>
        <v>No comments</v>
      </c>
      <c r="F217">
        <v>0</v>
      </c>
      <c r="G217" s="11" t="str">
        <f t="shared" si="3"/>
        <v xml:space="preserve">0 points for maintaining the streak of 0 days </v>
      </c>
    </row>
    <row r="218" spans="1:7">
      <c r="A218" t="s">
        <v>488</v>
      </c>
      <c r="B218">
        <v>19</v>
      </c>
      <c r="C218">
        <f>VLOOKUP(A218,summary!A:Q,17,0)</f>
        <v>0</v>
      </c>
      <c r="D218">
        <f>VLOOKUP(A218,summary!A:D,4,0)</f>
        <v>0</v>
      </c>
      <c r="E218" s="11" t="str">
        <f>IFERROR(VLOOKUP(A218,summary!A:R,18,0),"No comments")</f>
        <v>No comments</v>
      </c>
      <c r="F218">
        <v>0</v>
      </c>
      <c r="G218" s="11" t="str">
        <f t="shared" si="3"/>
        <v xml:space="preserve">0 points for maintaining the streak of 0 days </v>
      </c>
    </row>
    <row r="219" spans="1:7">
      <c r="A219" t="s">
        <v>490</v>
      </c>
      <c r="B219">
        <v>19</v>
      </c>
      <c r="C219">
        <f>VLOOKUP(A219,summary!A:Q,17,0)</f>
        <v>10</v>
      </c>
      <c r="D219">
        <f>VLOOKUP(A219,summary!A:D,4,0)</f>
        <v>2</v>
      </c>
      <c r="E219" s="11" t="str">
        <f>IFERROR(VLOOKUP(A219,summary!A:R,18,0),"No comments")</f>
        <v>Completed , No. of hours: 06:45</v>
      </c>
      <c r="F219">
        <v>0</v>
      </c>
      <c r="G219" s="11" t="str">
        <f t="shared" si="3"/>
        <v xml:space="preserve">10 points for maintaining the streak of 2 days </v>
      </c>
    </row>
    <row r="220" spans="1:7">
      <c r="A220" t="s">
        <v>492</v>
      </c>
      <c r="B220">
        <v>19</v>
      </c>
      <c r="C220">
        <f>VLOOKUP(A220,summary!A:Q,17,0)</f>
        <v>0</v>
      </c>
      <c r="D220">
        <f>VLOOKUP(A220,summary!A:D,4,0)</f>
        <v>0</v>
      </c>
      <c r="E220" s="11" t="str">
        <f>IFERROR(VLOOKUP(A220,summary!A:R,18,0),"No comments")</f>
        <v>No comments</v>
      </c>
      <c r="F220">
        <v>0</v>
      </c>
      <c r="G220" s="11" t="str">
        <f t="shared" si="3"/>
        <v xml:space="preserve">0 points for maintaining the streak of 0 days </v>
      </c>
    </row>
    <row r="221" spans="1:7">
      <c r="A221" t="s">
        <v>494</v>
      </c>
      <c r="B221">
        <v>19</v>
      </c>
      <c r="C221">
        <f>VLOOKUP(A221,summary!A:Q,17,0)</f>
        <v>0</v>
      </c>
      <c r="D221">
        <f>VLOOKUP(A221,summary!A:D,4,0)</f>
        <v>0</v>
      </c>
      <c r="E221" s="11" t="str">
        <f>IFERROR(VLOOKUP(A221,summary!A:R,18,0),"No comments")</f>
        <v>No comments</v>
      </c>
      <c r="F221">
        <v>0</v>
      </c>
      <c r="G221" s="11" t="str">
        <f t="shared" si="3"/>
        <v xml:space="preserve">0 points for maintaining the streak of 0 days </v>
      </c>
    </row>
    <row r="222" spans="1:7">
      <c r="A222" t="s">
        <v>496</v>
      </c>
      <c r="B222">
        <v>19</v>
      </c>
      <c r="C222">
        <f>VLOOKUP(A222,summary!A:Q,17,0)</f>
        <v>0</v>
      </c>
      <c r="D222">
        <f>VLOOKUP(A222,summary!A:D,4,0)</f>
        <v>0</v>
      </c>
      <c r="E222" s="11" t="str">
        <f>IFERROR(VLOOKUP(A222,summary!A:R,18,0),"No comments")</f>
        <v>No comments</v>
      </c>
      <c r="F222">
        <v>0</v>
      </c>
      <c r="G222" s="11" t="str">
        <f t="shared" si="3"/>
        <v xml:space="preserve">0 points for maintaining the streak of 0 days </v>
      </c>
    </row>
    <row r="223" spans="1:7">
      <c r="A223" t="s">
        <v>498</v>
      </c>
      <c r="B223">
        <v>19</v>
      </c>
      <c r="C223">
        <f>VLOOKUP(A223,summary!A:Q,17,0)</f>
        <v>0</v>
      </c>
      <c r="D223">
        <f>VLOOKUP(A223,summary!A:D,4,0)</f>
        <v>0</v>
      </c>
      <c r="E223" s="11" t="str">
        <f>IFERROR(VLOOKUP(A223,summary!A:R,18,0),"No comments")</f>
        <v>No comments</v>
      </c>
      <c r="F223">
        <v>0</v>
      </c>
      <c r="G223" s="11" t="str">
        <f t="shared" si="3"/>
        <v xml:space="preserve">0 points for maintaining the streak of 0 days </v>
      </c>
    </row>
    <row r="224" spans="1:7">
      <c r="A224" t="s">
        <v>500</v>
      </c>
      <c r="B224">
        <v>19</v>
      </c>
      <c r="C224">
        <f>VLOOKUP(A224,summary!A:Q,17,0)</f>
        <v>0</v>
      </c>
      <c r="D224">
        <f>VLOOKUP(A224,summary!A:D,4,0)</f>
        <v>0</v>
      </c>
      <c r="E224" s="11" t="str">
        <f>IFERROR(VLOOKUP(A224,summary!A:R,18,0),"No comments")</f>
        <v>No comments</v>
      </c>
      <c r="F224">
        <v>0</v>
      </c>
      <c r="G224" s="11" t="str">
        <f t="shared" si="3"/>
        <v xml:space="preserve">0 points for maintaining the streak of 0 days </v>
      </c>
    </row>
    <row r="225" spans="1:7">
      <c r="A225" t="s">
        <v>502</v>
      </c>
      <c r="B225">
        <v>19</v>
      </c>
      <c r="C225">
        <f>VLOOKUP(A225,summary!A:Q,17,0)</f>
        <v>0</v>
      </c>
      <c r="D225">
        <f>VLOOKUP(A225,summary!A:D,4,0)</f>
        <v>0</v>
      </c>
      <c r="E225" s="11" t="str">
        <f>IFERROR(VLOOKUP(A225,summary!A:R,18,0),"No comments")</f>
        <v>No comments</v>
      </c>
      <c r="F225">
        <v>0</v>
      </c>
      <c r="G225" s="11" t="str">
        <f t="shared" si="3"/>
        <v xml:space="preserve">0 points for maintaining the streak of 0 days </v>
      </c>
    </row>
    <row r="226" spans="1:7">
      <c r="A226" t="s">
        <v>504</v>
      </c>
      <c r="B226">
        <v>19</v>
      </c>
      <c r="C226">
        <f>VLOOKUP(A226,summary!A:Q,17,0)</f>
        <v>0</v>
      </c>
      <c r="D226">
        <f>VLOOKUP(A226,summary!A:D,4,0)</f>
        <v>0</v>
      </c>
      <c r="E226" s="11" t="str">
        <f>IFERROR(VLOOKUP(A226,summary!A:R,18,0),"No comments")</f>
        <v>No comments</v>
      </c>
      <c r="F226">
        <v>0</v>
      </c>
      <c r="G226" s="11" t="str">
        <f t="shared" si="3"/>
        <v xml:space="preserve">0 points for maintaining the streak of 0 days </v>
      </c>
    </row>
    <row r="227" spans="1:7">
      <c r="A227" t="s">
        <v>506</v>
      </c>
      <c r="B227">
        <v>19</v>
      </c>
      <c r="C227">
        <f>VLOOKUP(A227,summary!A:Q,17,0)</f>
        <v>0</v>
      </c>
      <c r="D227">
        <f>VLOOKUP(A227,summary!A:D,4,0)</f>
        <v>0</v>
      </c>
      <c r="E227" s="11" t="str">
        <f>IFERROR(VLOOKUP(A227,summary!A:R,18,0),"No comments")</f>
        <v>No comments</v>
      </c>
      <c r="F227">
        <v>0</v>
      </c>
      <c r="G227" s="11" t="str">
        <f t="shared" si="3"/>
        <v xml:space="preserve">0 points for maintaining the streak of 0 days </v>
      </c>
    </row>
    <row r="228" spans="1:7">
      <c r="A228" t="s">
        <v>508</v>
      </c>
      <c r="B228">
        <v>19</v>
      </c>
      <c r="C228">
        <f>VLOOKUP(A228,summary!A:Q,17,0)</f>
        <v>0</v>
      </c>
      <c r="D228">
        <f>VLOOKUP(A228,summary!A:D,4,0)</f>
        <v>0</v>
      </c>
      <c r="E228" s="11" t="str">
        <f>IFERROR(VLOOKUP(A228,summary!A:R,18,0),"No comments")</f>
        <v>No comments</v>
      </c>
      <c r="F228">
        <v>0</v>
      </c>
      <c r="G228" s="11" t="str">
        <f t="shared" si="3"/>
        <v xml:space="preserve">0 points for maintaining the streak of 0 days </v>
      </c>
    </row>
    <row r="229" spans="1:7">
      <c r="A229" t="s">
        <v>510</v>
      </c>
      <c r="B229">
        <v>19</v>
      </c>
      <c r="C229">
        <f>VLOOKUP(A229,summary!A:Q,17,0)</f>
        <v>0</v>
      </c>
      <c r="D229">
        <f>VLOOKUP(A229,summary!A:D,4,0)</f>
        <v>0</v>
      </c>
      <c r="E229" s="11" t="str">
        <f>IFERROR(VLOOKUP(A229,summary!A:R,18,0),"No comments")</f>
        <v>No comments</v>
      </c>
      <c r="F229">
        <v>0</v>
      </c>
      <c r="G229" s="11" t="str">
        <f t="shared" si="3"/>
        <v xml:space="preserve">0 points for maintaining the streak of 0 days </v>
      </c>
    </row>
    <row r="230" spans="1:7">
      <c r="A230" t="s">
        <v>512</v>
      </c>
      <c r="B230">
        <v>19</v>
      </c>
      <c r="C230">
        <f>VLOOKUP(A230,summary!A:Q,17,0)</f>
        <v>0</v>
      </c>
      <c r="D230">
        <f>VLOOKUP(A230,summary!A:D,4,0)</f>
        <v>0</v>
      </c>
      <c r="E230" s="11" t="str">
        <f>IFERROR(VLOOKUP(A230,summary!A:R,18,0),"No comments")</f>
        <v>No comments</v>
      </c>
      <c r="F230">
        <v>0</v>
      </c>
      <c r="G230" s="11" t="str">
        <f t="shared" si="3"/>
        <v xml:space="preserve">0 points for maintaining the streak of 0 days </v>
      </c>
    </row>
    <row r="231" spans="1:7">
      <c r="A231" t="s">
        <v>514</v>
      </c>
      <c r="B231">
        <v>19</v>
      </c>
      <c r="C231">
        <f>VLOOKUP(A231,summary!A:Q,17,0)</f>
        <v>0</v>
      </c>
      <c r="D231">
        <f>VLOOKUP(A231,summary!A:D,4,0)</f>
        <v>0</v>
      </c>
      <c r="E231" s="11" t="str">
        <f>IFERROR(VLOOKUP(A231,summary!A:R,18,0),"No comments")</f>
        <v>No comments</v>
      </c>
      <c r="F231">
        <v>0</v>
      </c>
      <c r="G231" s="11" t="str">
        <f t="shared" si="3"/>
        <v xml:space="preserve">0 points for maintaining the streak of 0 days </v>
      </c>
    </row>
    <row r="232" spans="1:7">
      <c r="A232" t="s">
        <v>516</v>
      </c>
      <c r="B232">
        <v>19</v>
      </c>
      <c r="C232">
        <f>VLOOKUP(A232,summary!A:Q,17,0)</f>
        <v>0</v>
      </c>
      <c r="D232">
        <f>VLOOKUP(A232,summary!A:D,4,0)</f>
        <v>0</v>
      </c>
      <c r="E232" s="11" t="str">
        <f>IFERROR(VLOOKUP(A232,summary!A:R,18,0),"No comments")</f>
        <v>No comments</v>
      </c>
      <c r="F232">
        <v>0</v>
      </c>
      <c r="G232" s="11" t="str">
        <f t="shared" si="3"/>
        <v xml:space="preserve">0 points for maintaining the streak of 0 days </v>
      </c>
    </row>
    <row r="233" spans="1:7">
      <c r="A233" t="s">
        <v>518</v>
      </c>
      <c r="B233">
        <v>19</v>
      </c>
      <c r="C233">
        <f>VLOOKUP(A233,summary!A:Q,17,0)</f>
        <v>0</v>
      </c>
      <c r="D233">
        <f>VLOOKUP(A233,summary!A:D,4,0)</f>
        <v>0</v>
      </c>
      <c r="E233" s="11" t="str">
        <f>IFERROR(VLOOKUP(A233,summary!A:R,18,0),"No comments")</f>
        <v>No comments</v>
      </c>
      <c r="F233">
        <v>0</v>
      </c>
      <c r="G233" s="11" t="str">
        <f t="shared" si="3"/>
        <v xml:space="preserve">0 points for maintaining the streak of 0 days </v>
      </c>
    </row>
    <row r="234" spans="1:7">
      <c r="A234" t="s">
        <v>520</v>
      </c>
      <c r="B234">
        <v>19</v>
      </c>
      <c r="C234">
        <f>VLOOKUP(A234,summary!A:Q,17,0)</f>
        <v>0</v>
      </c>
      <c r="D234">
        <f>VLOOKUP(A234,summary!A:D,4,0)</f>
        <v>0</v>
      </c>
      <c r="E234" s="11" t="str">
        <f>IFERROR(VLOOKUP(A234,summary!A:R,18,0),"No comments")</f>
        <v>No comments</v>
      </c>
      <c r="F234">
        <v>0</v>
      </c>
      <c r="G234" s="11" t="str">
        <f t="shared" si="3"/>
        <v xml:space="preserve">0 points for maintaining the streak of 0 days </v>
      </c>
    </row>
    <row r="235" spans="1:7">
      <c r="A235" t="s">
        <v>522</v>
      </c>
      <c r="B235">
        <v>19</v>
      </c>
      <c r="C235">
        <f>VLOOKUP(A235,summary!A:Q,17,0)</f>
        <v>0</v>
      </c>
      <c r="D235">
        <f>VLOOKUP(A235,summary!A:D,4,0)</f>
        <v>0</v>
      </c>
      <c r="E235" s="11" t="str">
        <f>IFERROR(VLOOKUP(A235,summary!A:R,18,0),"No comments")</f>
        <v>No comments</v>
      </c>
      <c r="F235">
        <v>0</v>
      </c>
      <c r="G235" s="11" t="str">
        <f t="shared" si="3"/>
        <v xml:space="preserve">0 points for maintaining the streak of 0 days </v>
      </c>
    </row>
    <row r="236" spans="1:7">
      <c r="A236" t="s">
        <v>524</v>
      </c>
      <c r="B236">
        <v>19</v>
      </c>
      <c r="C236">
        <f>VLOOKUP(A236,summary!A:Q,17,0)</f>
        <v>0</v>
      </c>
      <c r="D236">
        <f>VLOOKUP(A236,summary!A:D,4,0)</f>
        <v>0</v>
      </c>
      <c r="E236" s="11" t="str">
        <f>IFERROR(VLOOKUP(A236,summary!A:R,18,0),"No comments")</f>
        <v>No comments</v>
      </c>
      <c r="F236">
        <v>0</v>
      </c>
      <c r="G236" s="11" t="str">
        <f t="shared" si="3"/>
        <v xml:space="preserve">0 points for maintaining the streak of 0 days </v>
      </c>
    </row>
    <row r="237" spans="1:7">
      <c r="A237" t="s">
        <v>526</v>
      </c>
      <c r="B237">
        <v>19</v>
      </c>
      <c r="C237">
        <f>VLOOKUP(A237,summary!A:Q,17,0)</f>
        <v>0</v>
      </c>
      <c r="D237">
        <f>VLOOKUP(A237,summary!A:D,4,0)</f>
        <v>0</v>
      </c>
      <c r="E237" s="11" t="str">
        <f>IFERROR(VLOOKUP(A237,summary!A:R,18,0),"No comments")</f>
        <v>No comments</v>
      </c>
      <c r="F237">
        <v>0</v>
      </c>
      <c r="G237" s="11" t="str">
        <f t="shared" si="3"/>
        <v xml:space="preserve">0 points for maintaining the streak of 0 days </v>
      </c>
    </row>
    <row r="238" spans="1:7">
      <c r="A238" t="s">
        <v>528</v>
      </c>
      <c r="B238">
        <v>19</v>
      </c>
      <c r="C238">
        <f>VLOOKUP(A238,summary!A:Q,17,0)</f>
        <v>0</v>
      </c>
      <c r="D238">
        <f>VLOOKUP(A238,summary!A:D,4,0)</f>
        <v>0</v>
      </c>
      <c r="E238" s="11" t="str">
        <f>IFERROR(VLOOKUP(A238,summary!A:R,18,0),"No comments")</f>
        <v>No comments</v>
      </c>
      <c r="F238">
        <v>0</v>
      </c>
      <c r="G238" s="11" t="str">
        <f t="shared" si="3"/>
        <v xml:space="preserve">0 points for maintaining the streak of 0 days </v>
      </c>
    </row>
    <row r="239" spans="1:7">
      <c r="A239" t="s">
        <v>531</v>
      </c>
      <c r="B239">
        <v>19</v>
      </c>
      <c r="C239">
        <f>VLOOKUP(A239,summary!A:Q,17,0)</f>
        <v>0</v>
      </c>
      <c r="D239">
        <f>VLOOKUP(A239,summary!A:D,4,0)</f>
        <v>0</v>
      </c>
      <c r="E239" s="11" t="str">
        <f>IFERROR(VLOOKUP(A239,summary!A:R,18,0),"No comments")</f>
        <v>No comments</v>
      </c>
      <c r="F239">
        <v>0</v>
      </c>
      <c r="G239" s="11" t="str">
        <f t="shared" si="3"/>
        <v xml:space="preserve">0 points for maintaining the streak of 0 days </v>
      </c>
    </row>
    <row r="240" spans="1:7">
      <c r="A240" t="s">
        <v>533</v>
      </c>
      <c r="B240">
        <v>19</v>
      </c>
      <c r="C240">
        <f>VLOOKUP(A240,summary!A:Q,17,0)</f>
        <v>0</v>
      </c>
      <c r="D240">
        <f>VLOOKUP(A240,summary!A:D,4,0)</f>
        <v>0</v>
      </c>
      <c r="E240" s="11" t="str">
        <f>IFERROR(VLOOKUP(A240,summary!A:R,18,0),"No comments")</f>
        <v>No comments</v>
      </c>
      <c r="F240">
        <v>0</v>
      </c>
      <c r="G240" s="11" t="str">
        <f t="shared" si="3"/>
        <v xml:space="preserve">0 points for maintaining the streak of 0 days </v>
      </c>
    </row>
    <row r="241" spans="1:7">
      <c r="A241" t="s">
        <v>535</v>
      </c>
      <c r="B241">
        <v>19</v>
      </c>
      <c r="C241">
        <f>VLOOKUP(A241,summary!A:Q,17,0)</f>
        <v>0</v>
      </c>
      <c r="D241">
        <f>VLOOKUP(A241,summary!A:D,4,0)</f>
        <v>0</v>
      </c>
      <c r="E241" s="11" t="str">
        <f>IFERROR(VLOOKUP(A241,summary!A:R,18,0),"No comments")</f>
        <v>No comments</v>
      </c>
      <c r="F241">
        <v>0</v>
      </c>
      <c r="G241" s="11" t="str">
        <f t="shared" si="3"/>
        <v xml:space="preserve">0 points for maintaining the streak of 0 days </v>
      </c>
    </row>
    <row r="242" spans="1:7">
      <c r="A242" t="s">
        <v>537</v>
      </c>
      <c r="B242">
        <v>19</v>
      </c>
      <c r="C242">
        <f>VLOOKUP(A242,summary!A:Q,17,0)</f>
        <v>0</v>
      </c>
      <c r="D242">
        <f>VLOOKUP(A242,summary!A:D,4,0)</f>
        <v>0</v>
      </c>
      <c r="E242" s="11" t="str">
        <f>IFERROR(VLOOKUP(A242,summary!A:R,18,0),"No comments")</f>
        <v>No comments</v>
      </c>
      <c r="F242">
        <v>0</v>
      </c>
      <c r="G242" s="11" t="str">
        <f t="shared" si="3"/>
        <v xml:space="preserve">0 points for maintaining the streak of 0 days </v>
      </c>
    </row>
    <row r="243" spans="1:7">
      <c r="A243" t="s">
        <v>539</v>
      </c>
      <c r="B243">
        <v>19</v>
      </c>
      <c r="C243">
        <f>VLOOKUP(A243,summary!A:Q,17,0)</f>
        <v>0</v>
      </c>
      <c r="D243">
        <f>VLOOKUP(A243,summary!A:D,4,0)</f>
        <v>0</v>
      </c>
      <c r="E243" s="11" t="str">
        <f>IFERROR(VLOOKUP(A243,summary!A:R,18,0),"No comments")</f>
        <v>No comments</v>
      </c>
      <c r="F243">
        <v>0</v>
      </c>
      <c r="G243" s="11" t="str">
        <f t="shared" si="3"/>
        <v xml:space="preserve">0 points for maintaining the streak of 0 days </v>
      </c>
    </row>
    <row r="244" spans="1:7">
      <c r="A244" t="s">
        <v>541</v>
      </c>
      <c r="B244">
        <v>19</v>
      </c>
      <c r="C244">
        <f>VLOOKUP(A244,summary!A:Q,17,0)</f>
        <v>0</v>
      </c>
      <c r="D244">
        <f>VLOOKUP(A244,summary!A:D,4,0)</f>
        <v>0</v>
      </c>
      <c r="E244" s="11" t="str">
        <f>IFERROR(VLOOKUP(A244,summary!A:R,18,0),"No comments")</f>
        <v>No comments</v>
      </c>
      <c r="F244">
        <v>0</v>
      </c>
      <c r="G244" s="11" t="str">
        <f t="shared" si="3"/>
        <v xml:space="preserve">0 points for maintaining the streak of 0 days </v>
      </c>
    </row>
    <row r="245" spans="1:7">
      <c r="A245" t="s">
        <v>543</v>
      </c>
      <c r="B245">
        <v>19</v>
      </c>
      <c r="C245">
        <f>VLOOKUP(A245,summary!A:Q,17,0)</f>
        <v>95</v>
      </c>
      <c r="D245">
        <f>VLOOKUP(A245,summary!A:D,4,0)</f>
        <v>19</v>
      </c>
      <c r="E245" s="11" t="str">
        <f>IFERROR(VLOOKUP(A245,summary!A:R,18,0),"No comments")</f>
        <v>Completed, No. of hours: 00:50</v>
      </c>
      <c r="F245">
        <v>0</v>
      </c>
      <c r="G245" s="11" t="str">
        <f t="shared" si="3"/>
        <v xml:space="preserve">95 points for maintaining the streak of 19 days </v>
      </c>
    </row>
    <row r="246" spans="1:7">
      <c r="A246" t="s">
        <v>545</v>
      </c>
      <c r="B246">
        <v>19</v>
      </c>
      <c r="C246">
        <f>VLOOKUP(A246,summary!A:Q,17,0)</f>
        <v>0</v>
      </c>
      <c r="D246">
        <f>VLOOKUP(A246,summary!A:D,4,0)</f>
        <v>0</v>
      </c>
      <c r="E246" s="11" t="str">
        <f>IFERROR(VLOOKUP(A246,summary!A:R,18,0),"No comments")</f>
        <v>No comments</v>
      </c>
      <c r="F246">
        <v>0</v>
      </c>
      <c r="G246" s="11" t="str">
        <f t="shared" si="3"/>
        <v xml:space="preserve">0 points for maintaining the streak of 0 days </v>
      </c>
    </row>
    <row r="247" spans="1:7">
      <c r="A247" t="s">
        <v>547</v>
      </c>
      <c r="B247">
        <v>19</v>
      </c>
      <c r="C247">
        <f>VLOOKUP(A247,summary!A:Q,17,0)</f>
        <v>0</v>
      </c>
      <c r="D247">
        <f>VLOOKUP(A247,summary!A:D,4,0)</f>
        <v>0</v>
      </c>
      <c r="E247" s="11" t="str">
        <f>IFERROR(VLOOKUP(A247,summary!A:R,18,0),"No comments")</f>
        <v>No comments</v>
      </c>
      <c r="F247">
        <v>0</v>
      </c>
      <c r="G247" s="11" t="str">
        <f t="shared" si="3"/>
        <v xml:space="preserve">0 points for maintaining the streak of 0 days </v>
      </c>
    </row>
    <row r="248" spans="1:7">
      <c r="A248" t="s">
        <v>549</v>
      </c>
      <c r="B248">
        <v>19</v>
      </c>
      <c r="C248">
        <f>VLOOKUP(A248,summary!A:Q,17,0)</f>
        <v>0</v>
      </c>
      <c r="D248">
        <f>VLOOKUP(A248,summary!A:D,4,0)</f>
        <v>0</v>
      </c>
      <c r="E248" s="11" t="str">
        <f>IFERROR(VLOOKUP(A248,summary!A:R,18,0),"No comments")</f>
        <v>No comments</v>
      </c>
      <c r="F248">
        <v>0</v>
      </c>
      <c r="G248" s="11" t="str">
        <f t="shared" si="3"/>
        <v xml:space="preserve">0 points for maintaining the streak of 0 days </v>
      </c>
    </row>
    <row r="249" spans="1:7">
      <c r="A249" t="s">
        <v>551</v>
      </c>
      <c r="B249">
        <v>19</v>
      </c>
      <c r="C249">
        <f>VLOOKUP(A249,summary!A:Q,17,0)</f>
        <v>0</v>
      </c>
      <c r="D249">
        <f>VLOOKUP(A249,summary!A:D,4,0)</f>
        <v>0</v>
      </c>
      <c r="E249" s="11" t="str">
        <f>IFERROR(VLOOKUP(A249,summary!A:R,18,0),"No comments")</f>
        <v>No comments</v>
      </c>
      <c r="F249">
        <v>0</v>
      </c>
      <c r="G249" s="11" t="str">
        <f t="shared" si="3"/>
        <v xml:space="preserve">0 points for maintaining the streak of 0 days </v>
      </c>
    </row>
    <row r="250" spans="1:7">
      <c r="A250" t="s">
        <v>553</v>
      </c>
      <c r="B250">
        <v>19</v>
      </c>
      <c r="C250">
        <f>VLOOKUP(A250,summary!A:Q,17,0)</f>
        <v>0</v>
      </c>
      <c r="D250">
        <f>VLOOKUP(A250,summary!A:D,4,0)</f>
        <v>0</v>
      </c>
      <c r="E250" s="11" t="str">
        <f>IFERROR(VLOOKUP(A250,summary!A:R,18,0),"No comments")</f>
        <v>No comments</v>
      </c>
      <c r="F250">
        <v>0</v>
      </c>
      <c r="G250" s="11" t="str">
        <f t="shared" si="3"/>
        <v xml:space="preserve">0 points for maintaining the streak of 0 days </v>
      </c>
    </row>
    <row r="251" spans="1:7">
      <c r="A251" t="s">
        <v>555</v>
      </c>
      <c r="B251">
        <v>19</v>
      </c>
      <c r="C251">
        <f>VLOOKUP(A251,summary!A:Q,17,0)</f>
        <v>0</v>
      </c>
      <c r="D251">
        <f>VLOOKUP(A251,summary!A:D,4,0)</f>
        <v>0</v>
      </c>
      <c r="E251" s="11" t="str">
        <f>IFERROR(VLOOKUP(A251,summary!A:R,18,0),"No comments")</f>
        <v>No comments</v>
      </c>
      <c r="F251">
        <v>0</v>
      </c>
      <c r="G251" s="11" t="str">
        <f t="shared" si="3"/>
        <v xml:space="preserve">0 points for maintaining the streak of 0 days </v>
      </c>
    </row>
    <row r="252" spans="1:7">
      <c r="A252" t="s">
        <v>557</v>
      </c>
      <c r="B252">
        <v>19</v>
      </c>
      <c r="C252">
        <f>VLOOKUP(A252,summary!A:Q,17,0)</f>
        <v>0</v>
      </c>
      <c r="D252">
        <f>VLOOKUP(A252,summary!A:D,4,0)</f>
        <v>0</v>
      </c>
      <c r="E252" s="11" t="str">
        <f>IFERROR(VLOOKUP(A252,summary!A:R,18,0),"No comments")</f>
        <v>No comments</v>
      </c>
      <c r="F252">
        <v>0</v>
      </c>
      <c r="G252" s="11" t="str">
        <f t="shared" si="3"/>
        <v xml:space="preserve">0 points for maintaining the streak of 0 days </v>
      </c>
    </row>
    <row r="253" spans="1:7">
      <c r="A253" t="s">
        <v>559</v>
      </c>
      <c r="B253">
        <v>19</v>
      </c>
      <c r="C253">
        <f>VLOOKUP(A253,summary!A:Q,17,0)</f>
        <v>0</v>
      </c>
      <c r="D253">
        <f>VLOOKUP(A253,summary!A:D,4,0)</f>
        <v>0</v>
      </c>
      <c r="E253" s="11" t="str">
        <f>IFERROR(VLOOKUP(A253,summary!A:R,18,0),"No comments")</f>
        <v>No comments</v>
      </c>
      <c r="F253">
        <v>0</v>
      </c>
      <c r="G253" s="11" t="str">
        <f t="shared" si="3"/>
        <v xml:space="preserve">0 points for maintaining the streak of 0 days </v>
      </c>
    </row>
    <row r="254" spans="1:7">
      <c r="A254" t="s">
        <v>562</v>
      </c>
      <c r="B254">
        <v>19</v>
      </c>
      <c r="C254">
        <f>VLOOKUP(A254,summary!A:Q,17,0)</f>
        <v>0</v>
      </c>
      <c r="D254">
        <f>VLOOKUP(A254,summary!A:D,4,0)</f>
        <v>0</v>
      </c>
      <c r="E254" s="11" t="str">
        <f>IFERROR(VLOOKUP(A254,summary!A:R,18,0),"No comments")</f>
        <v>No comments</v>
      </c>
      <c r="F254">
        <v>0</v>
      </c>
      <c r="G254" s="11" t="str">
        <f t="shared" si="3"/>
        <v xml:space="preserve">0 points for maintaining the streak of 0 days </v>
      </c>
    </row>
    <row r="255" spans="1:7">
      <c r="A255" t="s">
        <v>564</v>
      </c>
      <c r="B255">
        <v>19</v>
      </c>
      <c r="C255">
        <f>VLOOKUP(A255,summary!A:Q,17,0)</f>
        <v>0</v>
      </c>
      <c r="D255">
        <f>VLOOKUP(A255,summary!A:D,4,0)</f>
        <v>0</v>
      </c>
      <c r="E255" s="11" t="str">
        <f>IFERROR(VLOOKUP(A255,summary!A:R,18,0),"No comments")</f>
        <v>No comments</v>
      </c>
      <c r="F255">
        <v>0</v>
      </c>
      <c r="G255" s="11" t="str">
        <f t="shared" si="3"/>
        <v xml:space="preserve">0 points for maintaining the streak of 0 days </v>
      </c>
    </row>
    <row r="256" spans="1:7">
      <c r="A256" t="s">
        <v>566</v>
      </c>
      <c r="B256">
        <v>19</v>
      </c>
      <c r="C256">
        <f>VLOOKUP(A256,summary!A:Q,17,0)</f>
        <v>0</v>
      </c>
      <c r="D256">
        <f>VLOOKUP(A256,summary!A:D,4,0)</f>
        <v>0</v>
      </c>
      <c r="E256" s="11" t="str">
        <f>IFERROR(VLOOKUP(A256,summary!A:R,18,0),"No comments")</f>
        <v>No comments</v>
      </c>
      <c r="F256">
        <v>0</v>
      </c>
      <c r="G256" s="11" t="str">
        <f t="shared" si="3"/>
        <v xml:space="preserve">0 points for maintaining the streak of 0 days </v>
      </c>
    </row>
    <row r="257" spans="1:7">
      <c r="A257" t="s">
        <v>568</v>
      </c>
      <c r="B257">
        <v>19</v>
      </c>
      <c r="C257">
        <f>VLOOKUP(A257,summary!A:Q,17,0)</f>
        <v>0</v>
      </c>
      <c r="D257">
        <f>VLOOKUP(A257,summary!A:D,4,0)</f>
        <v>0</v>
      </c>
      <c r="E257" s="11" t="str">
        <f>IFERROR(VLOOKUP(A257,summary!A:R,18,0),"No comments")</f>
        <v>No comments</v>
      </c>
      <c r="F257">
        <v>0</v>
      </c>
      <c r="G257" s="11" t="str">
        <f t="shared" si="3"/>
        <v xml:space="preserve">0 points for maintaining the streak of 0 days </v>
      </c>
    </row>
    <row r="258" spans="1:7">
      <c r="A258" t="s">
        <v>570</v>
      </c>
      <c r="B258">
        <v>19</v>
      </c>
      <c r="C258">
        <f>VLOOKUP(A258,summary!A:Q,17,0)</f>
        <v>0</v>
      </c>
      <c r="D258">
        <f>VLOOKUP(A258,summary!A:D,4,0)</f>
        <v>0</v>
      </c>
      <c r="E258" s="11" t="str">
        <f>IFERROR(VLOOKUP(A258,summary!A:R,18,0),"No comments")</f>
        <v>No comments</v>
      </c>
      <c r="F258">
        <v>0</v>
      </c>
      <c r="G258" s="11" t="str">
        <f t="shared" si="3"/>
        <v xml:space="preserve">0 points for maintaining the streak of 0 days </v>
      </c>
    </row>
    <row r="259" spans="1:7">
      <c r="A259" t="s">
        <v>573</v>
      </c>
      <c r="B259">
        <v>19</v>
      </c>
      <c r="C259">
        <f>VLOOKUP(A259,summary!A:Q,17,0)</f>
        <v>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 xml:space="preserve">0 points for maintaining the streak of 0 days </v>
      </c>
    </row>
    <row r="260" spans="1:7">
      <c r="A260" t="s">
        <v>575</v>
      </c>
      <c r="B260">
        <v>19</v>
      </c>
      <c r="C260">
        <f>VLOOKUP(A260,summary!A:Q,17,0)</f>
        <v>0</v>
      </c>
      <c r="D260">
        <f>VLOOKUP(A260,summary!A:D,4,0)</f>
        <v>0</v>
      </c>
      <c r="E260" s="11" t="str">
        <f>IFERROR(VLOOKUP(A260,summary!A:R,18,0),"No comments")</f>
        <v>No comments</v>
      </c>
      <c r="F260">
        <v>0</v>
      </c>
      <c r="G260" s="11" t="str">
        <f t="shared" si="4"/>
        <v xml:space="preserve">0 points for maintaining the streak of 0 days </v>
      </c>
    </row>
    <row r="261" spans="1:7">
      <c r="A261" t="s">
        <v>577</v>
      </c>
      <c r="B261">
        <v>19</v>
      </c>
      <c r="C261">
        <f>VLOOKUP(A261,summary!A:Q,17,0)</f>
        <v>0</v>
      </c>
      <c r="D261">
        <f>VLOOKUP(A261,summary!A:D,4,0)</f>
        <v>0</v>
      </c>
      <c r="E261" s="11" t="str">
        <f>IFERROR(VLOOKUP(A261,summary!A:R,18,0),"No comments")</f>
        <v>No comments</v>
      </c>
      <c r="F261">
        <v>0</v>
      </c>
      <c r="G261" s="11" t="str">
        <f t="shared" si="4"/>
        <v xml:space="preserve">0 points for maintaining the streak of 0 days </v>
      </c>
    </row>
    <row r="262" spans="1:7">
      <c r="A262" t="s">
        <v>579</v>
      </c>
      <c r="B262">
        <v>19</v>
      </c>
      <c r="C262">
        <f>VLOOKUP(A262,summary!A:Q,17,0)</f>
        <v>0</v>
      </c>
      <c r="D262">
        <f>VLOOKUP(A262,summary!A:D,4,0)</f>
        <v>0</v>
      </c>
      <c r="E262" s="11" t="str">
        <f>IFERROR(VLOOKUP(A262,summary!A:R,18,0),"No comments")</f>
        <v>No comments</v>
      </c>
      <c r="F262">
        <v>0</v>
      </c>
      <c r="G262" s="11" t="str">
        <f t="shared" si="4"/>
        <v xml:space="preserve">0 points for maintaining the streak of 0 days </v>
      </c>
    </row>
    <row r="263" spans="1:7">
      <c r="A263" t="s">
        <v>581</v>
      </c>
      <c r="B263">
        <v>19</v>
      </c>
      <c r="C263">
        <f>VLOOKUP(A263,summary!A:Q,17,0)</f>
        <v>0</v>
      </c>
      <c r="D263">
        <f>VLOOKUP(A263,summary!A:D,4,0)</f>
        <v>0</v>
      </c>
      <c r="E263" s="11" t="str">
        <f>IFERROR(VLOOKUP(A263,summary!A:R,18,0),"No comments")</f>
        <v>No comments</v>
      </c>
      <c r="F263">
        <v>0</v>
      </c>
      <c r="G263" s="11" t="str">
        <f t="shared" si="4"/>
        <v xml:space="preserve">0 points for maintaining the streak of 0 days </v>
      </c>
    </row>
    <row r="264" spans="1:7">
      <c r="A264" t="s">
        <v>583</v>
      </c>
      <c r="B264">
        <v>19</v>
      </c>
      <c r="C264">
        <f>VLOOKUP(A264,summary!A:Q,17,0)</f>
        <v>0</v>
      </c>
      <c r="D264">
        <f>VLOOKUP(A264,summary!A:D,4,0)</f>
        <v>0</v>
      </c>
      <c r="E264" s="11" t="str">
        <f>IFERROR(VLOOKUP(A264,summary!A:R,18,0),"No comments")</f>
        <v>No comments</v>
      </c>
      <c r="F264">
        <v>0</v>
      </c>
      <c r="G264" s="11" t="str">
        <f t="shared" si="4"/>
        <v xml:space="preserve">0 points for maintaining the streak of 0 days </v>
      </c>
    </row>
    <row r="265" spans="1:7">
      <c r="A265" t="s">
        <v>585</v>
      </c>
      <c r="B265">
        <v>19</v>
      </c>
      <c r="C265">
        <f>VLOOKUP(A265,summary!A:Q,17,0)</f>
        <v>0</v>
      </c>
      <c r="D265">
        <f>VLOOKUP(A265,summary!A:D,4,0)</f>
        <v>0</v>
      </c>
      <c r="E265" s="11" t="str">
        <f>IFERROR(VLOOKUP(A265,summary!A:R,18,0),"No comments")</f>
        <v>No comments</v>
      </c>
      <c r="F265">
        <v>0</v>
      </c>
      <c r="G265" s="11" t="str">
        <f t="shared" si="4"/>
        <v xml:space="preserve">0 points for maintaining the streak of 0 days </v>
      </c>
    </row>
    <row r="266" spans="1:7">
      <c r="A266" t="s">
        <v>587</v>
      </c>
      <c r="B266">
        <v>19</v>
      </c>
      <c r="C266">
        <f>VLOOKUP(A266,summary!A:Q,17,0)</f>
        <v>0</v>
      </c>
      <c r="D266">
        <f>VLOOKUP(A266,summary!A:D,4,0)</f>
        <v>0</v>
      </c>
      <c r="E266" s="11" t="str">
        <f>IFERROR(VLOOKUP(A266,summary!A:R,18,0),"No comments")</f>
        <v>No comments</v>
      </c>
      <c r="F266">
        <v>0</v>
      </c>
      <c r="G266" s="11" t="str">
        <f t="shared" si="4"/>
        <v xml:space="preserve">0 points for maintaining the streak of 0 days </v>
      </c>
    </row>
    <row r="267" spans="1:7">
      <c r="A267" t="s">
        <v>589</v>
      </c>
      <c r="B267">
        <v>19</v>
      </c>
      <c r="C267">
        <f>VLOOKUP(A267,summary!A:Q,17,0)</f>
        <v>0</v>
      </c>
      <c r="D267">
        <f>VLOOKUP(A267,summary!A:D,4,0)</f>
        <v>0</v>
      </c>
      <c r="E267" s="11" t="str">
        <f>IFERROR(VLOOKUP(A267,summary!A:R,18,0),"No comments")</f>
        <v>No comments</v>
      </c>
      <c r="F267">
        <v>0</v>
      </c>
      <c r="G267" s="11" t="str">
        <f t="shared" si="4"/>
        <v xml:space="preserve">0 points for maintaining the streak of 0 days </v>
      </c>
    </row>
    <row r="268" spans="1:7">
      <c r="A268" t="s">
        <v>591</v>
      </c>
      <c r="B268">
        <v>19</v>
      </c>
      <c r="C268">
        <f>VLOOKUP(A268,summary!A:Q,17,0)</f>
        <v>0</v>
      </c>
      <c r="D268">
        <f>VLOOKUP(A268,summary!A:D,4,0)</f>
        <v>0</v>
      </c>
      <c r="E268" s="11" t="str">
        <f>IFERROR(VLOOKUP(A268,summary!A:R,18,0),"No comments")</f>
        <v>No comments</v>
      </c>
      <c r="F268">
        <v>0</v>
      </c>
      <c r="G268" s="11" t="str">
        <f t="shared" si="4"/>
        <v xml:space="preserve">0 points for maintaining the streak of 0 days </v>
      </c>
    </row>
    <row r="269" spans="1:7">
      <c r="A269" t="s">
        <v>593</v>
      </c>
      <c r="B269">
        <v>19</v>
      </c>
      <c r="C269">
        <f>VLOOKUP(A269,summary!A:Q,17,0)</f>
        <v>0</v>
      </c>
      <c r="D269">
        <f>VLOOKUP(A269,summary!A:D,4,0)</f>
        <v>0</v>
      </c>
      <c r="E269" s="11" t="str">
        <f>IFERROR(VLOOKUP(A269,summary!A:R,18,0),"No comments")</f>
        <v>No comments</v>
      </c>
      <c r="F269">
        <v>0</v>
      </c>
      <c r="G269" s="11" t="str">
        <f t="shared" si="4"/>
        <v xml:space="preserve">0 points for maintaining the streak of 0 days </v>
      </c>
    </row>
    <row r="270" spans="1:7">
      <c r="A270" t="s">
        <v>595</v>
      </c>
      <c r="B270">
        <v>19</v>
      </c>
      <c r="C270">
        <f>VLOOKUP(A270,summary!A:Q,17,0)</f>
        <v>0</v>
      </c>
      <c r="D270">
        <f>VLOOKUP(A270,summary!A:D,4,0)</f>
        <v>0</v>
      </c>
      <c r="E270" s="11" t="str">
        <f>IFERROR(VLOOKUP(A270,summary!A:R,18,0),"No comments")</f>
        <v>No comments</v>
      </c>
      <c r="F270">
        <v>0</v>
      </c>
      <c r="G270" s="11" t="str">
        <f t="shared" si="4"/>
        <v xml:space="preserve">0 points for maintaining the streak of 0 days </v>
      </c>
    </row>
    <row r="271" spans="1:7">
      <c r="A271" t="s">
        <v>597</v>
      </c>
      <c r="B271">
        <v>19</v>
      </c>
      <c r="C271">
        <f>VLOOKUP(A271,summary!A:Q,17,0)</f>
        <v>0</v>
      </c>
      <c r="D271">
        <f>VLOOKUP(A271,summary!A:D,4,0)</f>
        <v>0</v>
      </c>
      <c r="E271" s="11" t="str">
        <f>IFERROR(VLOOKUP(A271,summary!A:R,18,0),"No comments")</f>
        <v>No comments</v>
      </c>
      <c r="F271">
        <v>0</v>
      </c>
      <c r="G271" s="11" t="str">
        <f t="shared" si="4"/>
        <v xml:space="preserve">0 points for maintaining the streak of 0 days </v>
      </c>
    </row>
    <row r="272" spans="1:7">
      <c r="A272" t="s">
        <v>599</v>
      </c>
      <c r="B272">
        <v>19</v>
      </c>
      <c r="C272">
        <f>VLOOKUP(A272,summary!A:Q,17,0)</f>
        <v>0</v>
      </c>
      <c r="D272">
        <f>VLOOKUP(A272,summary!A:D,4,0)</f>
        <v>0</v>
      </c>
      <c r="E272" s="11" t="str">
        <f>IFERROR(VLOOKUP(A272,summary!A:R,18,0),"No comments")</f>
        <v>No comments</v>
      </c>
      <c r="F272">
        <v>0</v>
      </c>
      <c r="G272" s="11" t="str">
        <f t="shared" si="4"/>
        <v xml:space="preserve">0 points for maintaining the streak of 0 days </v>
      </c>
    </row>
    <row r="273" spans="1:7">
      <c r="A273" t="s">
        <v>601</v>
      </c>
      <c r="B273">
        <v>19</v>
      </c>
      <c r="C273">
        <f>VLOOKUP(A273,summary!A:Q,17,0)</f>
        <v>0</v>
      </c>
      <c r="D273">
        <f>VLOOKUP(A273,summary!A:D,4,0)</f>
        <v>0</v>
      </c>
      <c r="E273" s="11" t="str">
        <f>IFERROR(VLOOKUP(A273,summary!A:R,18,0),"No comments")</f>
        <v>No comments</v>
      </c>
      <c r="F273">
        <v>0</v>
      </c>
      <c r="G273" s="11" t="str">
        <f t="shared" si="4"/>
        <v xml:space="preserve">0 points for maintaining the streak of 0 days </v>
      </c>
    </row>
    <row r="274" spans="1:7">
      <c r="A274" t="s">
        <v>603</v>
      </c>
      <c r="B274">
        <v>19</v>
      </c>
      <c r="C274">
        <f>VLOOKUP(A274,summary!A:Q,17,0)</f>
        <v>80</v>
      </c>
      <c r="D274">
        <f>VLOOKUP(A274,summary!A:D,4,0)</f>
        <v>16</v>
      </c>
      <c r="E274" s="11" t="str">
        <f>IFERROR(VLOOKUP(A274,summary!A:R,18,0),"No comments")</f>
        <v>Completed , No. of hours : 06:00</v>
      </c>
      <c r="F274">
        <v>0</v>
      </c>
      <c r="G274" s="11" t="str">
        <f t="shared" si="4"/>
        <v xml:space="preserve">80 points for maintaining the streak of 16 days </v>
      </c>
    </row>
    <row r="275" spans="1:7">
      <c r="A275" t="s">
        <v>605</v>
      </c>
      <c r="B275">
        <v>19</v>
      </c>
      <c r="C275">
        <f>VLOOKUP(A275,summary!A:Q,17,0)</f>
        <v>0</v>
      </c>
      <c r="D275">
        <f>VLOOKUP(A275,summary!A:D,4,0)</f>
        <v>0</v>
      </c>
      <c r="E275" s="11" t="str">
        <f>IFERROR(VLOOKUP(A275,summary!A:R,18,0),"No comments")</f>
        <v>No comments</v>
      </c>
      <c r="F275">
        <v>0</v>
      </c>
      <c r="G275" s="11" t="str">
        <f t="shared" si="4"/>
        <v xml:space="preserve">0 points for maintaining the streak of 0 days </v>
      </c>
    </row>
    <row r="276" spans="1:7">
      <c r="A276" t="s">
        <v>607</v>
      </c>
      <c r="B276">
        <v>19</v>
      </c>
      <c r="C276">
        <f>VLOOKUP(A276,summary!A:Q,17,0)</f>
        <v>0</v>
      </c>
      <c r="D276">
        <f>VLOOKUP(A276,summary!A:D,4,0)</f>
        <v>0</v>
      </c>
      <c r="E276" s="11" t="str">
        <f>IFERROR(VLOOKUP(A276,summary!A:R,18,0),"No comments")</f>
        <v>No comments</v>
      </c>
      <c r="F276">
        <v>0</v>
      </c>
      <c r="G276" s="11" t="str">
        <f t="shared" si="4"/>
        <v xml:space="preserve">0 points for maintaining the streak of 0 days </v>
      </c>
    </row>
    <row r="277" spans="1:7">
      <c r="A277" t="s">
        <v>609</v>
      </c>
      <c r="B277">
        <v>19</v>
      </c>
      <c r="C277">
        <f>VLOOKUP(A277,summary!A:Q,17,0)</f>
        <v>0</v>
      </c>
      <c r="D277">
        <f>VLOOKUP(A277,summary!A:D,4,0)</f>
        <v>0</v>
      </c>
      <c r="E277" s="11" t="str">
        <f>IFERROR(VLOOKUP(A277,summary!A:R,18,0),"No comments")</f>
        <v>No comments</v>
      </c>
      <c r="F277">
        <v>0</v>
      </c>
      <c r="G277" s="11" t="str">
        <f t="shared" si="4"/>
        <v xml:space="preserve">0 points for maintaining the streak of 0 days </v>
      </c>
    </row>
    <row r="278" spans="1:7">
      <c r="A278" t="s">
        <v>611</v>
      </c>
      <c r="B278">
        <v>19</v>
      </c>
      <c r="C278">
        <f>VLOOKUP(A278,summary!A:Q,17,0)</f>
        <v>0</v>
      </c>
      <c r="D278">
        <f>VLOOKUP(A278,summary!A:D,4,0)</f>
        <v>0</v>
      </c>
      <c r="E278" s="11" t="str">
        <f>IFERROR(VLOOKUP(A278,summary!A:R,18,0),"No comments")</f>
        <v>No comments</v>
      </c>
      <c r="F278">
        <v>0</v>
      </c>
      <c r="G278" s="11" t="str">
        <f t="shared" si="4"/>
        <v xml:space="preserve">0 points for maintaining the streak of 0 days </v>
      </c>
    </row>
    <row r="279" spans="1:7">
      <c r="A279" t="s">
        <v>613</v>
      </c>
      <c r="B279">
        <v>19</v>
      </c>
      <c r="C279">
        <f>VLOOKUP(A279,summary!A:Q,17,0)</f>
        <v>0</v>
      </c>
      <c r="D279">
        <f>VLOOKUP(A279,summary!A:D,4,0)</f>
        <v>0</v>
      </c>
      <c r="E279" s="11" t="str">
        <f>IFERROR(VLOOKUP(A279,summary!A:R,18,0),"No comments")</f>
        <v>No comments</v>
      </c>
      <c r="F279">
        <v>0</v>
      </c>
      <c r="G279" s="11" t="str">
        <f t="shared" si="4"/>
        <v xml:space="preserve">0 points for maintaining the streak of 0 days </v>
      </c>
    </row>
    <row r="280" spans="1:7">
      <c r="A280" t="s">
        <v>615</v>
      </c>
      <c r="B280">
        <v>19</v>
      </c>
      <c r="C280">
        <f>VLOOKUP(A280,summary!A:Q,17,0)</f>
        <v>0</v>
      </c>
      <c r="D280">
        <f>VLOOKUP(A280,summary!A:D,4,0)</f>
        <v>0</v>
      </c>
      <c r="E280" s="11" t="str">
        <f>IFERROR(VLOOKUP(A280,summary!A:R,18,0),"No comments")</f>
        <v>No comments</v>
      </c>
      <c r="F280">
        <v>0</v>
      </c>
      <c r="G280" s="11" t="str">
        <f t="shared" si="4"/>
        <v xml:space="preserve">0 points for maintaining the streak of 0 days </v>
      </c>
    </row>
    <row r="281" spans="1:7">
      <c r="A281" t="s">
        <v>617</v>
      </c>
      <c r="B281">
        <v>19</v>
      </c>
      <c r="C281">
        <f>VLOOKUP(A281,summary!A:Q,17,0)</f>
        <v>0</v>
      </c>
      <c r="D281">
        <f>VLOOKUP(A281,summary!A:D,4,0)</f>
        <v>0</v>
      </c>
      <c r="E281" s="11" t="str">
        <f>IFERROR(VLOOKUP(A281,summary!A:R,18,0),"No comments")</f>
        <v>No comments</v>
      </c>
      <c r="F281">
        <v>0</v>
      </c>
      <c r="G281" s="11" t="str">
        <f t="shared" si="4"/>
        <v xml:space="preserve">0 points for maintaining the streak of 0 days </v>
      </c>
    </row>
    <row r="282" spans="1:7">
      <c r="A282" t="s">
        <v>619</v>
      </c>
      <c r="B282">
        <v>19</v>
      </c>
      <c r="C282">
        <f>VLOOKUP(A282,summary!A:Q,17,0)</f>
        <v>0</v>
      </c>
      <c r="D282">
        <f>VLOOKUP(A282,summary!A:D,4,0)</f>
        <v>0</v>
      </c>
      <c r="E282" s="11" t="str">
        <f>IFERROR(VLOOKUP(A282,summary!A:R,18,0),"No comments")</f>
        <v>No comments</v>
      </c>
      <c r="F282">
        <v>0</v>
      </c>
      <c r="G282" s="11" t="str">
        <f t="shared" si="4"/>
        <v xml:space="preserve">0 points for maintaining the streak of 0 days </v>
      </c>
    </row>
    <row r="283" spans="1:7">
      <c r="A283" t="s">
        <v>621</v>
      </c>
      <c r="B283">
        <v>19</v>
      </c>
      <c r="C283">
        <f>VLOOKUP(A283,summary!A:Q,17,0)</f>
        <v>0</v>
      </c>
      <c r="D283">
        <f>VLOOKUP(A283,summary!A:D,4,0)</f>
        <v>0</v>
      </c>
      <c r="E283" s="11" t="str">
        <f>IFERROR(VLOOKUP(A283,summary!A:R,18,0),"No comments")</f>
        <v>No comments</v>
      </c>
      <c r="F283">
        <v>0</v>
      </c>
      <c r="G283" s="11" t="str">
        <f t="shared" si="4"/>
        <v xml:space="preserve">0 points for maintaining the streak of 0 days </v>
      </c>
    </row>
    <row r="284" spans="1:7">
      <c r="A284" t="s">
        <v>623</v>
      </c>
      <c r="B284">
        <v>19</v>
      </c>
      <c r="C284">
        <f>VLOOKUP(A284,summary!A:Q,17,0)</f>
        <v>0</v>
      </c>
      <c r="D284">
        <f>VLOOKUP(A284,summary!A:D,4,0)</f>
        <v>0</v>
      </c>
      <c r="E284" s="11" t="str">
        <f>IFERROR(VLOOKUP(A284,summary!A:R,18,0),"No comments")</f>
        <v>No comments</v>
      </c>
      <c r="F284">
        <v>0</v>
      </c>
      <c r="G284" s="11" t="str">
        <f t="shared" si="4"/>
        <v xml:space="preserve">0 points for maintaining the streak of 0 days </v>
      </c>
    </row>
    <row r="285" spans="1:7">
      <c r="A285" t="s">
        <v>625</v>
      </c>
      <c r="B285">
        <v>19</v>
      </c>
      <c r="C285">
        <f>VLOOKUP(A285,summary!A:Q,17,0)</f>
        <v>0</v>
      </c>
      <c r="D285">
        <f>VLOOKUP(A285,summary!A:D,4,0)</f>
        <v>0</v>
      </c>
      <c r="E285" s="11" t="str">
        <f>IFERROR(VLOOKUP(A285,summary!A:R,18,0),"No comments")</f>
        <v>No comments</v>
      </c>
      <c r="F285">
        <v>0</v>
      </c>
      <c r="G285" s="11" t="str">
        <f t="shared" si="4"/>
        <v xml:space="preserve">0 points for maintaining the streak of 0 days </v>
      </c>
    </row>
    <row r="286" spans="1:7">
      <c r="A286" t="s">
        <v>627</v>
      </c>
      <c r="B286">
        <v>19</v>
      </c>
      <c r="C286">
        <f>VLOOKUP(A286,summary!A:Q,17,0)</f>
        <v>0</v>
      </c>
      <c r="D286">
        <f>VLOOKUP(A286,summary!A:D,4,0)</f>
        <v>0</v>
      </c>
      <c r="E286" s="11" t="str">
        <f>IFERROR(VLOOKUP(A286,summary!A:R,18,0),"No comments")</f>
        <v>No comments</v>
      </c>
      <c r="F286">
        <v>0</v>
      </c>
      <c r="G286" s="11" t="str">
        <f t="shared" si="4"/>
        <v xml:space="preserve">0 points for maintaining the streak of 0 days </v>
      </c>
    </row>
    <row r="287" spans="1:7">
      <c r="A287" t="s">
        <v>629</v>
      </c>
      <c r="B287">
        <v>19</v>
      </c>
      <c r="C287">
        <f>VLOOKUP(A287,summary!A:Q,17,0)</f>
        <v>0</v>
      </c>
      <c r="D287">
        <f>VLOOKUP(A287,summary!A:D,4,0)</f>
        <v>0</v>
      </c>
      <c r="E287" s="11" t="str">
        <f>IFERROR(VLOOKUP(A287,summary!A:R,18,0),"No comments")</f>
        <v>No comments</v>
      </c>
      <c r="F287">
        <v>0</v>
      </c>
      <c r="G287" s="11" t="str">
        <f t="shared" si="4"/>
        <v xml:space="preserve">0 points for maintaining the streak of 0 days </v>
      </c>
    </row>
    <row r="288" spans="1:7">
      <c r="A288" t="s">
        <v>631</v>
      </c>
      <c r="B288">
        <v>19</v>
      </c>
      <c r="C288">
        <f>VLOOKUP(A288,summary!A:Q,17,0)</f>
        <v>0</v>
      </c>
      <c r="D288">
        <f>VLOOKUP(A288,summary!A:D,4,0)</f>
        <v>0</v>
      </c>
      <c r="E288" s="11" t="str">
        <f>IFERROR(VLOOKUP(A288,summary!A:R,18,0),"No comments")</f>
        <v>No comments</v>
      </c>
      <c r="F288">
        <v>0</v>
      </c>
      <c r="G288" s="11" t="str">
        <f t="shared" si="4"/>
        <v xml:space="preserve">0 points for maintaining the streak of 0 days </v>
      </c>
    </row>
    <row r="289" spans="1:7">
      <c r="A289" t="s">
        <v>633</v>
      </c>
      <c r="B289">
        <v>19</v>
      </c>
      <c r="C289">
        <f>VLOOKUP(A289,summary!A:Q,17,0)</f>
        <v>0</v>
      </c>
      <c r="D289">
        <f>VLOOKUP(A289,summary!A:D,4,0)</f>
        <v>0</v>
      </c>
      <c r="E289" s="11" t="str">
        <f>IFERROR(VLOOKUP(A289,summary!A:R,18,0),"No comments")</f>
        <v>No comments</v>
      </c>
      <c r="F289">
        <v>0</v>
      </c>
      <c r="G289" s="11" t="str">
        <f t="shared" si="4"/>
        <v xml:space="preserve">0 points for maintaining the streak of 0 days </v>
      </c>
    </row>
    <row r="290" spans="1:7">
      <c r="A290" t="s">
        <v>635</v>
      </c>
      <c r="B290">
        <v>19</v>
      </c>
      <c r="C290">
        <f>VLOOKUP(A290,summary!A:Q,17,0)</f>
        <v>0</v>
      </c>
      <c r="D290">
        <f>VLOOKUP(A290,summary!A:D,4,0)</f>
        <v>0</v>
      </c>
      <c r="E290" s="11" t="str">
        <f>IFERROR(VLOOKUP(A290,summary!A:R,18,0),"No comments")</f>
        <v>No comments</v>
      </c>
      <c r="F290">
        <v>0</v>
      </c>
      <c r="G290" s="11" t="str">
        <f t="shared" si="4"/>
        <v xml:space="preserve">0 points for maintaining the streak of 0 days </v>
      </c>
    </row>
    <row r="291" spans="1:7">
      <c r="A291" t="s">
        <v>638</v>
      </c>
      <c r="B291">
        <v>19</v>
      </c>
      <c r="C291">
        <f>VLOOKUP(A291,summary!A:Q,17,0)</f>
        <v>0</v>
      </c>
      <c r="D291">
        <f>VLOOKUP(A291,summary!A:D,4,0)</f>
        <v>0</v>
      </c>
      <c r="E291" s="11" t="str">
        <f>IFERROR(VLOOKUP(A291,summary!A:R,18,0),"No comments")</f>
        <v>No comments</v>
      </c>
      <c r="F291">
        <v>0</v>
      </c>
      <c r="G291" s="11" t="str">
        <f t="shared" si="4"/>
        <v xml:space="preserve">0 points for maintaining the streak of 0 days </v>
      </c>
    </row>
    <row r="292" spans="1:7">
      <c r="A292" t="s">
        <v>640</v>
      </c>
      <c r="B292">
        <v>19</v>
      </c>
      <c r="C292">
        <f>VLOOKUP(A292,summary!A:Q,17,0)</f>
        <v>0</v>
      </c>
      <c r="D292">
        <f>VLOOKUP(A292,summary!A:D,4,0)</f>
        <v>0</v>
      </c>
      <c r="E292" s="11" t="str">
        <f>IFERROR(VLOOKUP(A292,summary!A:R,18,0),"No comments")</f>
        <v>No comments</v>
      </c>
      <c r="F292">
        <v>0</v>
      </c>
      <c r="G292" s="11" t="str">
        <f t="shared" si="4"/>
        <v xml:space="preserve">0 points for maintaining the streak of 0 days </v>
      </c>
    </row>
    <row r="293" spans="1:7">
      <c r="A293" t="s">
        <v>644</v>
      </c>
      <c r="B293">
        <v>19</v>
      </c>
      <c r="C293">
        <f>VLOOKUP(A293,summary!A:Q,17,0)</f>
        <v>0</v>
      </c>
      <c r="D293">
        <f>VLOOKUP(A293,summary!A:D,4,0)</f>
        <v>0</v>
      </c>
      <c r="E293" s="11" t="str">
        <f>IFERROR(VLOOKUP(A293,summary!A:R,18,0),"No comments")</f>
        <v>No comments</v>
      </c>
      <c r="F293">
        <v>0</v>
      </c>
      <c r="G293" s="11" t="str">
        <f t="shared" si="4"/>
        <v xml:space="preserve">0 points for maintaining the streak of 0 days </v>
      </c>
    </row>
    <row r="294" spans="1:7">
      <c r="A294" t="s">
        <v>646</v>
      </c>
      <c r="B294">
        <v>19</v>
      </c>
      <c r="C294">
        <f>VLOOKUP(A294,summary!A:Q,17,0)</f>
        <v>0</v>
      </c>
      <c r="D294">
        <f>VLOOKUP(A294,summary!A:D,4,0)</f>
        <v>0</v>
      </c>
      <c r="E294" s="11" t="str">
        <f>IFERROR(VLOOKUP(A294,summary!A:R,18,0),"No comments")</f>
        <v>No comments</v>
      </c>
      <c r="F294">
        <v>0</v>
      </c>
      <c r="G294" s="11" t="str">
        <f t="shared" si="4"/>
        <v xml:space="preserve">0 points for maintaining the streak of 0 days </v>
      </c>
    </row>
    <row r="295" spans="1:7">
      <c r="A295" t="s">
        <v>649</v>
      </c>
      <c r="B295">
        <v>19</v>
      </c>
      <c r="C295">
        <f>VLOOKUP(A295,summary!A:Q,17,0)</f>
        <v>0</v>
      </c>
      <c r="D295">
        <f>VLOOKUP(A295,summary!A:D,4,0)</f>
        <v>0</v>
      </c>
      <c r="E295" s="11" t="str">
        <f>IFERROR(VLOOKUP(A295,summary!A:R,18,0),"No comments")</f>
        <v>No comments</v>
      </c>
      <c r="F295">
        <v>0</v>
      </c>
      <c r="G295" s="11" t="str">
        <f t="shared" si="4"/>
        <v xml:space="preserve">0 points for maintaining the streak of 0 days </v>
      </c>
    </row>
    <row r="296" spans="1:7">
      <c r="A296" t="s">
        <v>651</v>
      </c>
      <c r="B296">
        <v>19</v>
      </c>
      <c r="C296">
        <f>VLOOKUP(A296,summary!A:Q,17,0)</f>
        <v>0</v>
      </c>
      <c r="D296">
        <f>VLOOKUP(A296,summary!A:D,4,0)</f>
        <v>0</v>
      </c>
      <c r="E296" s="11" t="str">
        <f>IFERROR(VLOOKUP(A296,summary!A:R,18,0),"No comments")</f>
        <v>No comments</v>
      </c>
      <c r="F296">
        <v>0</v>
      </c>
      <c r="G296" s="11" t="str">
        <f t="shared" si="4"/>
        <v xml:space="preserve">0 points for maintaining the streak of 0 days </v>
      </c>
    </row>
    <row r="297" spans="1:7">
      <c r="A297" t="s">
        <v>654</v>
      </c>
      <c r="B297">
        <v>19</v>
      </c>
      <c r="C297">
        <f>VLOOKUP(A297,summary!A:Q,17,0)</f>
        <v>0</v>
      </c>
      <c r="D297">
        <f>VLOOKUP(A297,summary!A:D,4,0)</f>
        <v>0</v>
      </c>
      <c r="E297" s="11" t="str">
        <f>IFERROR(VLOOKUP(A297,summary!A:R,18,0),"No comments")</f>
        <v>No comments</v>
      </c>
      <c r="F297">
        <v>0</v>
      </c>
      <c r="G297" s="11" t="str">
        <f t="shared" si="4"/>
        <v xml:space="preserve">0 points for maintaining the streak of 0 days </v>
      </c>
    </row>
    <row r="298" spans="1:7">
      <c r="A298" t="s">
        <v>656</v>
      </c>
      <c r="B298">
        <v>19</v>
      </c>
      <c r="C298">
        <f>VLOOKUP(A298,summary!A:Q,17,0)</f>
        <v>0</v>
      </c>
      <c r="D298">
        <f>VLOOKUP(A298,summary!A:D,4,0)</f>
        <v>0</v>
      </c>
      <c r="E298" s="11" t="str">
        <f>IFERROR(VLOOKUP(A298,summary!A:R,18,0),"No comments")</f>
        <v>No comments</v>
      </c>
      <c r="F298">
        <v>0</v>
      </c>
      <c r="G298" s="11" t="str">
        <f t="shared" si="4"/>
        <v xml:space="preserve">0 points for maintaining the streak of 0 days </v>
      </c>
    </row>
    <row r="299" spans="1:7">
      <c r="A299" t="s">
        <v>658</v>
      </c>
      <c r="B299">
        <v>19</v>
      </c>
      <c r="C299">
        <f>VLOOKUP(A299,summary!A:Q,17,0)</f>
        <v>0</v>
      </c>
      <c r="D299">
        <f>VLOOKUP(A299,summary!A:D,4,0)</f>
        <v>0</v>
      </c>
      <c r="E299" s="11" t="str">
        <f>IFERROR(VLOOKUP(A299,summary!A:R,18,0),"No comments")</f>
        <v>No comments</v>
      </c>
      <c r="F299">
        <v>0</v>
      </c>
      <c r="G299" s="11" t="str">
        <f t="shared" si="4"/>
        <v xml:space="preserve">0 points for maintaining the streak of 0 days </v>
      </c>
    </row>
    <row r="300" spans="1:7">
      <c r="A300" t="s">
        <v>660</v>
      </c>
      <c r="B300">
        <v>19</v>
      </c>
      <c r="C300">
        <f>VLOOKUP(A300,summary!A:Q,17,0)</f>
        <v>0</v>
      </c>
      <c r="D300">
        <f>VLOOKUP(A300,summary!A:D,4,0)</f>
        <v>0</v>
      </c>
      <c r="E300" s="11" t="str">
        <f>IFERROR(VLOOKUP(A300,summary!A:R,18,0),"No comments")</f>
        <v>No comments</v>
      </c>
      <c r="F300">
        <v>0</v>
      </c>
      <c r="G300" s="11" t="str">
        <f t="shared" si="4"/>
        <v xml:space="preserve">0 points for maintaining the streak of 0 days </v>
      </c>
    </row>
    <row r="301" spans="1:7">
      <c r="A301" t="s">
        <v>662</v>
      </c>
      <c r="B301">
        <v>19</v>
      </c>
      <c r="C301">
        <f>VLOOKUP(A301,summary!A:Q,17,0)</f>
        <v>0</v>
      </c>
      <c r="D301">
        <f>VLOOKUP(A301,summary!A:D,4,0)</f>
        <v>0</v>
      </c>
      <c r="E301" s="11" t="str">
        <f>IFERROR(VLOOKUP(A301,summary!A:R,18,0),"No comments")</f>
        <v>No comments</v>
      </c>
      <c r="F301">
        <v>0</v>
      </c>
      <c r="G301" s="11" t="str">
        <f t="shared" si="4"/>
        <v xml:space="preserve">0 points for maintaining the streak of 0 days </v>
      </c>
    </row>
    <row r="302" spans="1:7">
      <c r="A302" t="s">
        <v>664</v>
      </c>
      <c r="B302">
        <v>19</v>
      </c>
      <c r="C302">
        <f>VLOOKUP(A302,summary!A:Q,17,0)</f>
        <v>0</v>
      </c>
      <c r="D302">
        <f>VLOOKUP(A302,summary!A:D,4,0)</f>
        <v>0</v>
      </c>
      <c r="E302" s="11" t="str">
        <f>IFERROR(VLOOKUP(A302,summary!A:R,18,0),"No comments")</f>
        <v>No comments</v>
      </c>
      <c r="F302">
        <v>0</v>
      </c>
      <c r="G302" s="11" t="str">
        <f t="shared" si="4"/>
        <v xml:space="preserve">0 points for maintaining the streak of 0 days </v>
      </c>
    </row>
    <row r="303" spans="1:7">
      <c r="A303" t="s">
        <v>666</v>
      </c>
      <c r="B303">
        <v>19</v>
      </c>
      <c r="C303">
        <f>VLOOKUP(A303,summary!A:Q,17,0)</f>
        <v>0</v>
      </c>
      <c r="D303">
        <f>VLOOKUP(A303,summary!A:D,4,0)</f>
        <v>0</v>
      </c>
      <c r="E303" s="11" t="str">
        <f>IFERROR(VLOOKUP(A303,summary!A:R,18,0),"No comments")</f>
        <v>No comments</v>
      </c>
      <c r="F303">
        <v>0</v>
      </c>
      <c r="G303" s="11" t="str">
        <f t="shared" si="4"/>
        <v xml:space="preserve">0 points for maintaining the streak of 0 days </v>
      </c>
    </row>
    <row r="304" spans="1:7">
      <c r="A304" t="s">
        <v>668</v>
      </c>
      <c r="B304">
        <v>19</v>
      </c>
      <c r="C304">
        <f>VLOOKUP(A304,summary!A:Q,17,0)</f>
        <v>0</v>
      </c>
      <c r="D304">
        <f>VLOOKUP(A304,summary!A:D,4,0)</f>
        <v>0</v>
      </c>
      <c r="E304" s="11" t="str">
        <f>IFERROR(VLOOKUP(A304,summary!A:R,18,0),"No comments")</f>
        <v>No comments</v>
      </c>
      <c r="F304">
        <v>0</v>
      </c>
      <c r="G304" s="11" t="str">
        <f t="shared" si="4"/>
        <v xml:space="preserve">0 points for maintaining the streak of 0 days </v>
      </c>
    </row>
    <row r="305" spans="1:7">
      <c r="A305" t="s">
        <v>670</v>
      </c>
      <c r="B305">
        <v>19</v>
      </c>
      <c r="C305">
        <f>VLOOKUP(A305,summary!A:Q,17,0)</f>
        <v>0</v>
      </c>
      <c r="D305">
        <f>VLOOKUP(A305,summary!A:D,4,0)</f>
        <v>0</v>
      </c>
      <c r="E305" s="11" t="str">
        <f>IFERROR(VLOOKUP(A305,summary!A:R,18,0),"No comments")</f>
        <v>No comments</v>
      </c>
      <c r="F305">
        <v>0</v>
      </c>
      <c r="G305" s="11" t="str">
        <f t="shared" si="4"/>
        <v xml:space="preserve">0 points for maintaining the streak of 0 days </v>
      </c>
    </row>
    <row r="306" spans="1:7">
      <c r="A306" t="s">
        <v>672</v>
      </c>
      <c r="B306">
        <v>19</v>
      </c>
      <c r="C306">
        <f>VLOOKUP(A306,summary!A:Q,17,0)</f>
        <v>0</v>
      </c>
      <c r="D306">
        <f>VLOOKUP(A306,summary!A:D,4,0)</f>
        <v>0</v>
      </c>
      <c r="E306" s="11" t="str">
        <f>IFERROR(VLOOKUP(A306,summary!A:R,18,0),"No comments")</f>
        <v>No comments</v>
      </c>
      <c r="F306">
        <v>0</v>
      </c>
      <c r="G306" s="11" t="str">
        <f t="shared" si="4"/>
        <v xml:space="preserve">0 points for maintaining the streak of 0 days </v>
      </c>
    </row>
    <row r="307" spans="1:7">
      <c r="A307" t="s">
        <v>674</v>
      </c>
      <c r="B307">
        <v>19</v>
      </c>
      <c r="C307">
        <f>VLOOKUP(A307,summary!A:Q,17,0)</f>
        <v>0</v>
      </c>
      <c r="D307">
        <f>VLOOKUP(A307,summary!A:D,4,0)</f>
        <v>0</v>
      </c>
      <c r="E307" s="11" t="str">
        <f>IFERROR(VLOOKUP(A307,summary!A:R,18,0),"No comments")</f>
        <v>No comments</v>
      </c>
      <c r="F307">
        <v>0</v>
      </c>
      <c r="G307" s="11" t="str">
        <f t="shared" si="4"/>
        <v xml:space="preserve">0 points for maintaining the streak of 0 days </v>
      </c>
    </row>
    <row r="308" spans="1:7">
      <c r="A308" t="s">
        <v>676</v>
      </c>
      <c r="B308">
        <v>19</v>
      </c>
      <c r="C308">
        <f>VLOOKUP(A308,summary!A:Q,17,0)</f>
        <v>0</v>
      </c>
      <c r="D308">
        <f>VLOOKUP(A308,summary!A:D,4,0)</f>
        <v>0</v>
      </c>
      <c r="E308" s="11" t="str">
        <f>IFERROR(VLOOKUP(A308,summary!A:R,18,0),"No comments")</f>
        <v>No comments</v>
      </c>
      <c r="F308">
        <v>0</v>
      </c>
      <c r="G308" s="11" t="str">
        <f t="shared" si="4"/>
        <v xml:space="preserve">0 points for maintaining the streak of 0 days </v>
      </c>
    </row>
    <row r="309" spans="1:7">
      <c r="A309" t="s">
        <v>678</v>
      </c>
      <c r="B309">
        <v>19</v>
      </c>
      <c r="C309">
        <f>VLOOKUP(A309,summary!A:Q,17,0)</f>
        <v>0</v>
      </c>
      <c r="D309">
        <f>VLOOKUP(A309,summary!A:D,4,0)</f>
        <v>0</v>
      </c>
      <c r="E309" s="11" t="str">
        <f>IFERROR(VLOOKUP(A309,summary!A:R,18,0),"No comments")</f>
        <v>No comments</v>
      </c>
      <c r="F309">
        <v>0</v>
      </c>
      <c r="G309" s="11" t="str">
        <f t="shared" si="4"/>
        <v xml:space="preserve">0 points for maintaining the streak of 0 days </v>
      </c>
    </row>
    <row r="310" spans="1:7">
      <c r="A310" t="s">
        <v>680</v>
      </c>
      <c r="B310">
        <v>19</v>
      </c>
      <c r="C310">
        <f>VLOOKUP(A310,summary!A:Q,17,0)</f>
        <v>0</v>
      </c>
      <c r="D310">
        <f>VLOOKUP(A310,summary!A:D,4,0)</f>
        <v>0</v>
      </c>
      <c r="E310" s="11" t="str">
        <f>IFERROR(VLOOKUP(A310,summary!A:R,18,0),"No comments")</f>
        <v>No comments</v>
      </c>
      <c r="F310">
        <v>0</v>
      </c>
      <c r="G310" s="11" t="str">
        <f t="shared" si="4"/>
        <v xml:space="preserve">0 points for maintaining the streak of 0 days </v>
      </c>
    </row>
    <row r="311" spans="1:7">
      <c r="A311" t="s">
        <v>682</v>
      </c>
      <c r="B311">
        <v>19</v>
      </c>
      <c r="C311">
        <f>VLOOKUP(A311,summary!A:Q,17,0)</f>
        <v>0</v>
      </c>
      <c r="D311">
        <f>VLOOKUP(A311,summary!A:D,4,0)</f>
        <v>0</v>
      </c>
      <c r="E311" s="11" t="str">
        <f>IFERROR(VLOOKUP(A311,summary!A:R,18,0),"No comments")</f>
        <v>No comments</v>
      </c>
      <c r="F311">
        <v>0</v>
      </c>
      <c r="G311" s="11" t="str">
        <f t="shared" si="4"/>
        <v xml:space="preserve">0 points for maintaining the streak of 0 days </v>
      </c>
    </row>
    <row r="312" spans="1:7">
      <c r="A312" t="s">
        <v>684</v>
      </c>
      <c r="B312">
        <v>19</v>
      </c>
      <c r="C312">
        <f>VLOOKUP(A312,summary!A:Q,17,0)</f>
        <v>0</v>
      </c>
      <c r="D312">
        <f>VLOOKUP(A312,summary!A:D,4,0)</f>
        <v>0</v>
      </c>
      <c r="E312" s="11" t="str">
        <f>IFERROR(VLOOKUP(A312,summary!A:R,18,0),"No comments")</f>
        <v>No comments</v>
      </c>
      <c r="F312">
        <v>0</v>
      </c>
      <c r="G312" s="11" t="str">
        <f t="shared" si="4"/>
        <v xml:space="preserve">0 points for maintaining the streak of 0 days </v>
      </c>
    </row>
    <row r="313" spans="1:7">
      <c r="A313" t="s">
        <v>686</v>
      </c>
      <c r="B313">
        <v>19</v>
      </c>
      <c r="C313">
        <f>VLOOKUP(A313,summary!A:Q,17,0)</f>
        <v>0</v>
      </c>
      <c r="D313">
        <f>VLOOKUP(A313,summary!A:D,4,0)</f>
        <v>0</v>
      </c>
      <c r="E313" s="11" t="str">
        <f>IFERROR(VLOOKUP(A313,summary!A:R,18,0),"No comments")</f>
        <v>No comments</v>
      </c>
      <c r="F313">
        <v>0</v>
      </c>
      <c r="G313" s="11" t="str">
        <f t="shared" si="4"/>
        <v xml:space="preserve">0 points for maintaining the streak of 0 days </v>
      </c>
    </row>
    <row r="314" spans="1:7">
      <c r="A314" t="s">
        <v>688</v>
      </c>
      <c r="B314">
        <v>19</v>
      </c>
      <c r="C314">
        <f>VLOOKUP(A314,summary!A:Q,17,0)</f>
        <v>0</v>
      </c>
      <c r="D314">
        <f>VLOOKUP(A314,summary!A:D,4,0)</f>
        <v>0</v>
      </c>
      <c r="E314" s="11" t="str">
        <f>IFERROR(VLOOKUP(A314,summary!A:R,18,0),"No comments")</f>
        <v>No comments</v>
      </c>
      <c r="F314">
        <v>0</v>
      </c>
      <c r="G314" s="11" t="str">
        <f t="shared" si="4"/>
        <v xml:space="preserve">0 points for maintaining the streak of 0 days </v>
      </c>
    </row>
    <row r="315" spans="1:7">
      <c r="A315" t="s">
        <v>690</v>
      </c>
      <c r="B315">
        <v>19</v>
      </c>
      <c r="C315">
        <f>VLOOKUP(A315,summary!A:Q,17,0)</f>
        <v>0</v>
      </c>
      <c r="D315">
        <f>VLOOKUP(A315,summary!A:D,4,0)</f>
        <v>0</v>
      </c>
      <c r="E315" s="11" t="str">
        <f>IFERROR(VLOOKUP(A315,summary!A:R,18,0),"No comments")</f>
        <v>No comments</v>
      </c>
      <c r="F315">
        <v>0</v>
      </c>
      <c r="G315" s="11" t="str">
        <f t="shared" si="4"/>
        <v xml:space="preserve">0 points for maintaining the streak of 0 days </v>
      </c>
    </row>
    <row r="316" spans="1:7">
      <c r="A316" t="s">
        <v>692</v>
      </c>
      <c r="B316">
        <v>19</v>
      </c>
      <c r="C316">
        <f>VLOOKUP(A316,summary!A:Q,17,0)</f>
        <v>0</v>
      </c>
      <c r="D316">
        <f>VLOOKUP(A316,summary!A:D,4,0)</f>
        <v>0</v>
      </c>
      <c r="E316" s="11" t="str">
        <f>IFERROR(VLOOKUP(A316,summary!A:R,18,0),"No comments")</f>
        <v>No comments</v>
      </c>
      <c r="F316">
        <v>0</v>
      </c>
      <c r="G316" s="11" t="str">
        <f t="shared" si="4"/>
        <v xml:space="preserve">0 points for maintaining the streak of 0 days </v>
      </c>
    </row>
    <row r="317" spans="1:7">
      <c r="A317" t="s">
        <v>695</v>
      </c>
      <c r="B317">
        <v>19</v>
      </c>
      <c r="C317">
        <f>VLOOKUP(A317,summary!A:Q,17,0)</f>
        <v>0</v>
      </c>
      <c r="D317">
        <f>VLOOKUP(A317,summary!A:D,4,0)</f>
        <v>0</v>
      </c>
      <c r="E317" s="11" t="str">
        <f>IFERROR(VLOOKUP(A317,summary!A:R,18,0),"No comments")</f>
        <v>No comments</v>
      </c>
      <c r="F317">
        <v>0</v>
      </c>
      <c r="G317" s="11" t="str">
        <f t="shared" si="4"/>
        <v xml:space="preserve">0 points for maintaining the streak of 0 days </v>
      </c>
    </row>
    <row r="318" spans="1:7">
      <c r="A318" t="s">
        <v>698</v>
      </c>
      <c r="B318">
        <v>19</v>
      </c>
      <c r="C318">
        <f>VLOOKUP(A318,summary!A:Q,17,0)</f>
        <v>0</v>
      </c>
      <c r="D318">
        <f>VLOOKUP(A318,summary!A:D,4,0)</f>
        <v>0</v>
      </c>
      <c r="E318" s="11" t="str">
        <f>IFERROR(VLOOKUP(A318,summary!A:R,18,0),"No comments")</f>
        <v>No comments</v>
      </c>
      <c r="F318">
        <v>0</v>
      </c>
      <c r="G318" s="11" t="str">
        <f t="shared" si="4"/>
        <v xml:space="preserve">0 points for maintaining the streak of 0 days </v>
      </c>
    </row>
    <row r="319" spans="1:7">
      <c r="A319" t="s">
        <v>700</v>
      </c>
      <c r="B319">
        <v>19</v>
      </c>
      <c r="C319">
        <f>VLOOKUP(A319,summary!A:Q,17,0)</f>
        <v>0</v>
      </c>
      <c r="D319">
        <f>VLOOKUP(A319,summary!A:D,4,0)</f>
        <v>0</v>
      </c>
      <c r="E319" s="11" t="str">
        <f>IFERROR(VLOOKUP(A319,summary!A:R,18,0),"No comments")</f>
        <v>No comments</v>
      </c>
      <c r="F319">
        <v>0</v>
      </c>
      <c r="G319" s="11" t="str">
        <f t="shared" si="4"/>
        <v xml:space="preserve">0 points for maintaining the streak of 0 days </v>
      </c>
    </row>
    <row r="320" spans="1:7">
      <c r="A320" t="s">
        <v>702</v>
      </c>
      <c r="B320">
        <v>19</v>
      </c>
      <c r="C320">
        <f>VLOOKUP(A320,summary!A:Q,17,0)</f>
        <v>0</v>
      </c>
      <c r="D320">
        <f>VLOOKUP(A320,summary!A:D,4,0)</f>
        <v>0</v>
      </c>
      <c r="E320" s="11" t="str">
        <f>IFERROR(VLOOKUP(A320,summary!A:R,18,0),"No comments")</f>
        <v>No comments</v>
      </c>
      <c r="F320">
        <v>0</v>
      </c>
      <c r="G320" s="11" t="str">
        <f t="shared" si="4"/>
        <v xml:space="preserve">0 points for maintaining the streak of 0 days </v>
      </c>
    </row>
    <row r="321" spans="1:7">
      <c r="A321" t="s">
        <v>704</v>
      </c>
      <c r="B321">
        <v>19</v>
      </c>
      <c r="C321">
        <f>VLOOKUP(A321,summary!A:Q,17,0)</f>
        <v>0</v>
      </c>
      <c r="D321">
        <f>VLOOKUP(A321,summary!A:D,4,0)</f>
        <v>0</v>
      </c>
      <c r="E321" s="11" t="str">
        <f>IFERROR(VLOOKUP(A321,summary!A:R,18,0),"No comments")</f>
        <v>No comments</v>
      </c>
      <c r="F321">
        <v>0</v>
      </c>
      <c r="G321" s="11" t="str">
        <f t="shared" si="4"/>
        <v xml:space="preserve">0 points for maintaining the streak of 0 days </v>
      </c>
    </row>
    <row r="322" spans="1:7">
      <c r="A322" t="s">
        <v>706</v>
      </c>
      <c r="B322">
        <v>19</v>
      </c>
      <c r="C322">
        <f>VLOOKUP(A322,summary!A:Q,17,0)</f>
        <v>0</v>
      </c>
      <c r="D322">
        <f>VLOOKUP(A322,summary!A:D,4,0)</f>
        <v>0</v>
      </c>
      <c r="E322" s="11" t="str">
        <f>IFERROR(VLOOKUP(A322,summary!A:R,18,0),"No comments")</f>
        <v>No comments</v>
      </c>
      <c r="F322">
        <v>0</v>
      </c>
      <c r="G322" s="11" t="str">
        <f t="shared" si="4"/>
        <v xml:space="preserve">0 points for maintaining the streak of 0 days </v>
      </c>
    </row>
    <row r="323" spans="1:7">
      <c r="A323" t="s">
        <v>708</v>
      </c>
      <c r="B323">
        <v>19</v>
      </c>
      <c r="C323">
        <f>VLOOKUP(A323,summary!A:Q,17,0)</f>
        <v>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 xml:space="preserve">0 points for maintaining the streak of 0 days </v>
      </c>
    </row>
    <row r="324" spans="1:7">
      <c r="A324" t="s">
        <v>710</v>
      </c>
      <c r="B324">
        <v>19</v>
      </c>
      <c r="C324">
        <f>VLOOKUP(A324,summary!A:Q,17,0)</f>
        <v>0</v>
      </c>
      <c r="D324">
        <f>VLOOKUP(A324,summary!A:D,4,0)</f>
        <v>0</v>
      </c>
      <c r="E324" s="11" t="str">
        <f>IFERROR(VLOOKUP(A324,summary!A:R,18,0),"No comments")</f>
        <v>No comments</v>
      </c>
      <c r="F324">
        <v>0</v>
      </c>
      <c r="G324" s="11" t="str">
        <f t="shared" si="5"/>
        <v xml:space="preserve">0 points for maintaining the streak of 0 days </v>
      </c>
    </row>
    <row r="325" spans="1:7">
      <c r="A325" t="s">
        <v>712</v>
      </c>
      <c r="B325">
        <v>19</v>
      </c>
      <c r="C325">
        <f>VLOOKUP(A325,summary!A:Q,17,0)</f>
        <v>0</v>
      </c>
      <c r="D325">
        <f>VLOOKUP(A325,summary!A:D,4,0)</f>
        <v>0</v>
      </c>
      <c r="E325" s="11" t="str">
        <f>IFERROR(VLOOKUP(A325,summary!A:R,18,0),"No comments")</f>
        <v>No comments</v>
      </c>
      <c r="F325">
        <v>0</v>
      </c>
      <c r="G325" s="11" t="str">
        <f t="shared" si="5"/>
        <v xml:space="preserve">0 points for maintaining the streak of 0 days </v>
      </c>
    </row>
    <row r="326" spans="1:7">
      <c r="A326" t="s">
        <v>714</v>
      </c>
      <c r="B326">
        <v>19</v>
      </c>
      <c r="C326">
        <f>VLOOKUP(A326,summary!A:Q,17,0)</f>
        <v>0</v>
      </c>
      <c r="D326">
        <f>VLOOKUP(A326,summary!A:D,4,0)</f>
        <v>0</v>
      </c>
      <c r="E326" s="11" t="str">
        <f>IFERROR(VLOOKUP(A326,summary!A:R,18,0),"No comments")</f>
        <v>No comments</v>
      </c>
      <c r="F326">
        <v>0</v>
      </c>
      <c r="G326" s="11" t="str">
        <f t="shared" si="5"/>
        <v xml:space="preserve">0 points for maintaining the streak of 0 days </v>
      </c>
    </row>
    <row r="327" spans="1:7">
      <c r="A327" t="s">
        <v>716</v>
      </c>
      <c r="B327">
        <v>19</v>
      </c>
      <c r="C327">
        <f>VLOOKUP(A327,summary!A:Q,17,0)</f>
        <v>0</v>
      </c>
      <c r="D327">
        <f>VLOOKUP(A327,summary!A:D,4,0)</f>
        <v>0</v>
      </c>
      <c r="E327" s="11" t="str">
        <f>IFERROR(VLOOKUP(A327,summary!A:R,18,0),"No comments")</f>
        <v>No comments</v>
      </c>
      <c r="F327">
        <v>0</v>
      </c>
      <c r="G327" s="11" t="str">
        <f t="shared" si="5"/>
        <v xml:space="preserve">0 points for maintaining the streak of 0 days </v>
      </c>
    </row>
    <row r="328" spans="1:7">
      <c r="A328" t="s">
        <v>718</v>
      </c>
      <c r="B328">
        <v>19</v>
      </c>
      <c r="C328">
        <f>VLOOKUP(A328,summary!A:Q,17,0)</f>
        <v>0</v>
      </c>
      <c r="D328">
        <f>VLOOKUP(A328,summary!A:D,4,0)</f>
        <v>0</v>
      </c>
      <c r="E328" s="11" t="str">
        <f>IFERROR(VLOOKUP(A328,summary!A:R,18,0),"No comments")</f>
        <v>No comments</v>
      </c>
      <c r="F328">
        <v>0</v>
      </c>
      <c r="G328" s="11" t="str">
        <f t="shared" si="5"/>
        <v xml:space="preserve">0 points for maintaining the streak of 0 days </v>
      </c>
    </row>
    <row r="329" spans="1:7">
      <c r="A329" t="s">
        <v>721</v>
      </c>
      <c r="B329">
        <v>19</v>
      </c>
      <c r="C329">
        <f>VLOOKUP(A329,summary!A:Q,17,0)</f>
        <v>0</v>
      </c>
      <c r="D329">
        <f>VLOOKUP(A329,summary!A:D,4,0)</f>
        <v>0</v>
      </c>
      <c r="E329" s="11" t="str">
        <f>IFERROR(VLOOKUP(A329,summary!A:R,18,0),"No comments")</f>
        <v>No comments</v>
      </c>
      <c r="F329">
        <v>0</v>
      </c>
      <c r="G329" s="11" t="str">
        <f t="shared" si="5"/>
        <v xml:space="preserve">0 points for maintaining the streak of 0 days </v>
      </c>
    </row>
    <row r="330" spans="1:7">
      <c r="A330" t="s">
        <v>723</v>
      </c>
      <c r="B330">
        <v>19</v>
      </c>
      <c r="C330">
        <f>VLOOKUP(A330,summary!A:Q,17,0)</f>
        <v>0</v>
      </c>
      <c r="D330">
        <f>VLOOKUP(A330,summary!A:D,4,0)</f>
        <v>0</v>
      </c>
      <c r="E330" s="11" t="str">
        <f>IFERROR(VLOOKUP(A330,summary!A:R,18,0),"No comments")</f>
        <v>No comments</v>
      </c>
      <c r="F330">
        <v>0</v>
      </c>
      <c r="G330" s="11" t="str">
        <f t="shared" si="5"/>
        <v xml:space="preserve">0 points for maintaining the streak of 0 days </v>
      </c>
    </row>
    <row r="331" spans="1:7">
      <c r="A331" t="s">
        <v>725</v>
      </c>
      <c r="B331">
        <v>19</v>
      </c>
      <c r="C331">
        <f>VLOOKUP(A331,summary!A:Q,17,0)</f>
        <v>0</v>
      </c>
      <c r="D331">
        <f>VLOOKUP(A331,summary!A:D,4,0)</f>
        <v>0</v>
      </c>
      <c r="E331" s="11" t="str">
        <f>IFERROR(VLOOKUP(A331,summary!A:R,18,0),"No comments")</f>
        <v>No comments</v>
      </c>
      <c r="F331">
        <v>0</v>
      </c>
      <c r="G331" s="11" t="str">
        <f t="shared" si="5"/>
        <v xml:space="preserve">0 points for maintaining the streak of 0 days </v>
      </c>
    </row>
    <row r="332" spans="1:7">
      <c r="A332" t="s">
        <v>727</v>
      </c>
      <c r="B332">
        <v>19</v>
      </c>
      <c r="C332">
        <f>VLOOKUP(A332,summary!A:Q,17,0)</f>
        <v>0</v>
      </c>
      <c r="D332">
        <f>VLOOKUP(A332,summary!A:D,4,0)</f>
        <v>0</v>
      </c>
      <c r="E332" s="11" t="str">
        <f>IFERROR(VLOOKUP(A332,summary!A:R,18,0),"No comments")</f>
        <v>No comments</v>
      </c>
      <c r="F332">
        <v>0</v>
      </c>
      <c r="G332" s="11" t="str">
        <f t="shared" si="5"/>
        <v xml:space="preserve">0 points for maintaining the streak of 0 days </v>
      </c>
    </row>
    <row r="333" spans="1:7">
      <c r="A333" t="s">
        <v>729</v>
      </c>
      <c r="B333">
        <v>19</v>
      </c>
      <c r="C333">
        <f>VLOOKUP(A333,summary!A:Q,17,0)</f>
        <v>0</v>
      </c>
      <c r="D333">
        <f>VLOOKUP(A333,summary!A:D,4,0)</f>
        <v>0</v>
      </c>
      <c r="E333" s="11" t="str">
        <f>IFERROR(VLOOKUP(A333,summary!A:R,18,0),"No comments")</f>
        <v>No comments</v>
      </c>
      <c r="F333">
        <v>0</v>
      </c>
      <c r="G333" s="11" t="str">
        <f t="shared" si="5"/>
        <v xml:space="preserve">0 points for maintaining the streak of 0 days </v>
      </c>
    </row>
    <row r="334" spans="1:7">
      <c r="A334" t="s">
        <v>731</v>
      </c>
      <c r="B334">
        <v>19</v>
      </c>
      <c r="C334">
        <f>VLOOKUP(A334,summary!A:Q,17,0)</f>
        <v>0</v>
      </c>
      <c r="D334">
        <f>VLOOKUP(A334,summary!A:D,4,0)</f>
        <v>0</v>
      </c>
      <c r="E334" s="11" t="str">
        <f>IFERROR(VLOOKUP(A334,summary!A:R,18,0),"No comments")</f>
        <v>No comments</v>
      </c>
      <c r="F334">
        <v>0</v>
      </c>
      <c r="G334" s="11" t="str">
        <f t="shared" si="5"/>
        <v xml:space="preserve">0 points for maintaining the streak of 0 days </v>
      </c>
    </row>
    <row r="335" spans="1:7">
      <c r="A335" t="s">
        <v>733</v>
      </c>
      <c r="B335">
        <v>19</v>
      </c>
      <c r="C335">
        <f>VLOOKUP(A335,summary!A:Q,17,0)</f>
        <v>0</v>
      </c>
      <c r="D335">
        <f>VLOOKUP(A335,summary!A:D,4,0)</f>
        <v>0</v>
      </c>
      <c r="E335" s="11" t="str">
        <f>IFERROR(VLOOKUP(A335,summary!A:R,18,0),"No comments")</f>
        <v>No comments</v>
      </c>
      <c r="F335">
        <v>0</v>
      </c>
      <c r="G335" s="11" t="str">
        <f t="shared" si="5"/>
        <v xml:space="preserve">0 points for maintaining the streak of 0 days </v>
      </c>
    </row>
    <row r="336" spans="1:7">
      <c r="A336" t="s">
        <v>735</v>
      </c>
      <c r="B336">
        <v>19</v>
      </c>
      <c r="C336">
        <f>VLOOKUP(A336,summary!A:Q,17,0)</f>
        <v>0</v>
      </c>
      <c r="D336">
        <f>VLOOKUP(A336,summary!A:D,4,0)</f>
        <v>0</v>
      </c>
      <c r="E336" s="11" t="str">
        <f>IFERROR(VLOOKUP(A336,summary!A:R,18,0),"No comments")</f>
        <v>No comments</v>
      </c>
      <c r="F336">
        <v>0</v>
      </c>
      <c r="G336" s="11" t="str">
        <f t="shared" si="5"/>
        <v xml:space="preserve">0 points for maintaining the streak of 0 days </v>
      </c>
    </row>
    <row r="337" spans="1:7">
      <c r="A337" t="s">
        <v>737</v>
      </c>
      <c r="B337">
        <v>19</v>
      </c>
      <c r="C337">
        <f>VLOOKUP(A337,summary!A:Q,17,0)</f>
        <v>0</v>
      </c>
      <c r="D337">
        <f>VLOOKUP(A337,summary!A:D,4,0)</f>
        <v>0</v>
      </c>
      <c r="E337" s="11" t="str">
        <f>IFERROR(VLOOKUP(A337,summary!A:R,18,0),"No comments")</f>
        <v>No comments</v>
      </c>
      <c r="F337">
        <v>0</v>
      </c>
      <c r="G337" s="11" t="str">
        <f t="shared" si="5"/>
        <v xml:space="preserve">0 points for maintaining the streak of 0 days </v>
      </c>
    </row>
    <row r="338" spans="1:7">
      <c r="A338" t="s">
        <v>739</v>
      </c>
      <c r="B338">
        <v>19</v>
      </c>
      <c r="C338">
        <f>VLOOKUP(A338,summary!A:Q,17,0)</f>
        <v>0</v>
      </c>
      <c r="D338">
        <f>VLOOKUP(A338,summary!A:D,4,0)</f>
        <v>0</v>
      </c>
      <c r="E338" s="11" t="str">
        <f>IFERROR(VLOOKUP(A338,summary!A:R,18,0),"No comments")</f>
        <v>No comments</v>
      </c>
      <c r="F338">
        <v>0</v>
      </c>
      <c r="G338" s="11" t="str">
        <f t="shared" si="5"/>
        <v xml:space="preserve">0 points for maintaining the streak of 0 days </v>
      </c>
    </row>
    <row r="339" spans="1:7">
      <c r="A339" t="s">
        <v>741</v>
      </c>
      <c r="B339">
        <v>19</v>
      </c>
      <c r="C339">
        <f>VLOOKUP(A339,summary!A:Q,17,0)</f>
        <v>0</v>
      </c>
      <c r="D339">
        <f>VLOOKUP(A339,summary!A:D,4,0)</f>
        <v>0</v>
      </c>
      <c r="E339" s="11" t="str">
        <f>IFERROR(VLOOKUP(A339,summary!A:R,18,0),"No comments")</f>
        <v>No comments</v>
      </c>
      <c r="F339">
        <v>0</v>
      </c>
      <c r="G339" s="11" t="str">
        <f t="shared" si="5"/>
        <v xml:space="preserve">0 points for maintaining the streak of 0 days </v>
      </c>
    </row>
    <row r="340" spans="1:7">
      <c r="A340" t="s">
        <v>743</v>
      </c>
      <c r="B340">
        <v>19</v>
      </c>
      <c r="C340">
        <f>VLOOKUP(A340,summary!A:Q,17,0)</f>
        <v>0</v>
      </c>
      <c r="D340">
        <f>VLOOKUP(A340,summary!A:D,4,0)</f>
        <v>0</v>
      </c>
      <c r="E340" s="11" t="str">
        <f>IFERROR(VLOOKUP(A340,summary!A:R,18,0),"No comments")</f>
        <v>No comments</v>
      </c>
      <c r="F340">
        <v>0</v>
      </c>
      <c r="G340" s="11" t="str">
        <f t="shared" si="5"/>
        <v xml:space="preserve">0 points for maintaining the streak of 0 days </v>
      </c>
    </row>
    <row r="341" spans="1:7">
      <c r="A341" t="s">
        <v>745</v>
      </c>
      <c r="B341">
        <v>19</v>
      </c>
      <c r="C341">
        <f>VLOOKUP(A341,summary!A:Q,17,0)</f>
        <v>0</v>
      </c>
      <c r="D341">
        <f>VLOOKUP(A341,summary!A:D,4,0)</f>
        <v>0</v>
      </c>
      <c r="E341" s="11" t="str">
        <f>IFERROR(VLOOKUP(A341,summary!A:R,18,0),"No comments")</f>
        <v>No comments</v>
      </c>
      <c r="F341">
        <v>0</v>
      </c>
      <c r="G341" s="11" t="str">
        <f t="shared" si="5"/>
        <v xml:space="preserve">0 points for maintaining the streak of 0 days </v>
      </c>
    </row>
    <row r="342" spans="1:7">
      <c r="A342" t="s">
        <v>747</v>
      </c>
      <c r="B342">
        <v>19</v>
      </c>
      <c r="C342">
        <f>VLOOKUP(A342,summary!A:Q,17,0)</f>
        <v>0</v>
      </c>
      <c r="D342">
        <f>VLOOKUP(A342,summary!A:D,4,0)</f>
        <v>0</v>
      </c>
      <c r="E342" s="11" t="str">
        <f>IFERROR(VLOOKUP(A342,summary!A:R,18,0),"No comments")</f>
        <v>No comments</v>
      </c>
      <c r="F342">
        <v>0</v>
      </c>
      <c r="G342" s="11" t="str">
        <f t="shared" si="5"/>
        <v xml:space="preserve">0 points for maintaining the streak of 0 days </v>
      </c>
    </row>
    <row r="343" spans="1:7">
      <c r="A343" t="s">
        <v>749</v>
      </c>
      <c r="B343">
        <v>19</v>
      </c>
      <c r="C343">
        <f>VLOOKUP(A343,summary!A:Q,17,0)</f>
        <v>0</v>
      </c>
      <c r="D343">
        <f>VLOOKUP(A343,summary!A:D,4,0)</f>
        <v>0</v>
      </c>
      <c r="E343" s="11" t="str">
        <f>IFERROR(VLOOKUP(A343,summary!A:R,18,0),"No comments")</f>
        <v>No comments</v>
      </c>
      <c r="F343">
        <v>0</v>
      </c>
      <c r="G343" s="11" t="str">
        <f t="shared" si="5"/>
        <v xml:space="preserve">0 points for maintaining the streak of 0 days </v>
      </c>
    </row>
    <row r="344" spans="1:7">
      <c r="A344" t="s">
        <v>751</v>
      </c>
      <c r="B344">
        <v>19</v>
      </c>
      <c r="C344">
        <f>VLOOKUP(A344,summary!A:Q,17,0)</f>
        <v>0</v>
      </c>
      <c r="D344">
        <f>VLOOKUP(A344,summary!A:D,4,0)</f>
        <v>0</v>
      </c>
      <c r="E344" s="11" t="str">
        <f>IFERROR(VLOOKUP(A344,summary!A:R,18,0),"No comments")</f>
        <v>No comments</v>
      </c>
      <c r="F344">
        <v>0</v>
      </c>
      <c r="G344" s="11" t="str">
        <f t="shared" si="5"/>
        <v xml:space="preserve">0 points for maintaining the streak of 0 days </v>
      </c>
    </row>
    <row r="345" spans="1:7">
      <c r="A345" t="s">
        <v>753</v>
      </c>
      <c r="B345">
        <v>19</v>
      </c>
      <c r="C345">
        <f>VLOOKUP(A345,summary!A:Q,17,0)</f>
        <v>0</v>
      </c>
      <c r="D345">
        <f>VLOOKUP(A345,summary!A:D,4,0)</f>
        <v>0</v>
      </c>
      <c r="E345" s="11" t="str">
        <f>IFERROR(VLOOKUP(A345,summary!A:R,18,0),"No comments")</f>
        <v>No comments</v>
      </c>
      <c r="F345">
        <v>0</v>
      </c>
      <c r="G345" s="11" t="str">
        <f t="shared" si="5"/>
        <v xml:space="preserve">0 points for maintaining the streak of 0 days </v>
      </c>
    </row>
    <row r="346" spans="1:7">
      <c r="A346" t="s">
        <v>755</v>
      </c>
      <c r="B346">
        <v>19</v>
      </c>
      <c r="C346">
        <f>VLOOKUP(A346,summary!A:Q,17,0)</f>
        <v>0</v>
      </c>
      <c r="D346">
        <f>VLOOKUP(A346,summary!A:D,4,0)</f>
        <v>0</v>
      </c>
      <c r="E346" s="11" t="str">
        <f>IFERROR(VLOOKUP(A346,summary!A:R,18,0),"No comments")</f>
        <v>No comments</v>
      </c>
      <c r="F346">
        <v>0</v>
      </c>
      <c r="G346" s="11" t="str">
        <f t="shared" si="5"/>
        <v xml:space="preserve">0 points for maintaining the streak of 0 days </v>
      </c>
    </row>
    <row r="347" spans="1:7">
      <c r="A347" t="s">
        <v>757</v>
      </c>
      <c r="B347">
        <v>19</v>
      </c>
      <c r="C347">
        <f>VLOOKUP(A347,summary!A:Q,17,0)</f>
        <v>0</v>
      </c>
      <c r="D347">
        <f>VLOOKUP(A347,summary!A:D,4,0)</f>
        <v>0</v>
      </c>
      <c r="E347" s="11" t="str">
        <f>IFERROR(VLOOKUP(A347,summary!A:R,18,0),"No comments")</f>
        <v>No comments</v>
      </c>
      <c r="F347">
        <v>0</v>
      </c>
      <c r="G347" s="11" t="str">
        <f t="shared" si="5"/>
        <v xml:space="preserve">0 points for maintaining the streak of 0 days </v>
      </c>
    </row>
    <row r="348" spans="1:7">
      <c r="A348" t="s">
        <v>759</v>
      </c>
      <c r="B348">
        <v>19</v>
      </c>
      <c r="C348">
        <f>VLOOKUP(A348,summary!A:Q,17,0)</f>
        <v>0</v>
      </c>
      <c r="D348">
        <f>VLOOKUP(A348,summary!A:D,4,0)</f>
        <v>0</v>
      </c>
      <c r="E348" s="11" t="str">
        <f>IFERROR(VLOOKUP(A348,summary!A:R,18,0),"No comments")</f>
        <v>No comments</v>
      </c>
      <c r="F348">
        <v>0</v>
      </c>
      <c r="G348" s="11" t="str">
        <f t="shared" si="5"/>
        <v xml:space="preserve">0 points for maintaining the streak of 0 days </v>
      </c>
    </row>
    <row r="349" spans="1:7">
      <c r="A349" t="s">
        <v>761</v>
      </c>
      <c r="B349">
        <v>19</v>
      </c>
      <c r="C349">
        <f>VLOOKUP(A349,summary!A:Q,17,0)</f>
        <v>0</v>
      </c>
      <c r="D349">
        <f>VLOOKUP(A349,summary!A:D,4,0)</f>
        <v>0</v>
      </c>
      <c r="E349" s="11" t="str">
        <f>IFERROR(VLOOKUP(A349,summary!A:R,18,0),"No comments")</f>
        <v>No comments</v>
      </c>
      <c r="F349">
        <v>0</v>
      </c>
      <c r="G349" s="11" t="str">
        <f t="shared" si="5"/>
        <v xml:space="preserve">0 points for maintaining the streak of 0 days </v>
      </c>
    </row>
    <row r="350" spans="1:7">
      <c r="A350" t="s">
        <v>763</v>
      </c>
      <c r="B350">
        <v>19</v>
      </c>
      <c r="C350">
        <f>VLOOKUP(A350,summary!A:Q,17,0)</f>
        <v>0</v>
      </c>
      <c r="D350">
        <f>VLOOKUP(A350,summary!A:D,4,0)</f>
        <v>0</v>
      </c>
      <c r="E350" s="11" t="str">
        <f>IFERROR(VLOOKUP(A350,summary!A:R,18,0),"No comments")</f>
        <v>No comments</v>
      </c>
      <c r="F350">
        <v>0</v>
      </c>
      <c r="G350" s="11" t="str">
        <f t="shared" si="5"/>
        <v xml:space="preserve">0 points for maintaining the streak of 0 days </v>
      </c>
    </row>
    <row r="351" spans="1:7">
      <c r="A351" t="s">
        <v>765</v>
      </c>
      <c r="B351">
        <v>19</v>
      </c>
      <c r="C351">
        <f>VLOOKUP(A351,summary!A:Q,17,0)</f>
        <v>0</v>
      </c>
      <c r="D351">
        <f>VLOOKUP(A351,summary!A:D,4,0)</f>
        <v>0</v>
      </c>
      <c r="E351" s="11" t="str">
        <f>IFERROR(VLOOKUP(A351,summary!A:R,18,0),"No comments")</f>
        <v>No comments</v>
      </c>
      <c r="F351">
        <v>0</v>
      </c>
      <c r="G351" s="11" t="str">
        <f t="shared" si="5"/>
        <v xml:space="preserve">0 points for maintaining the streak of 0 days </v>
      </c>
    </row>
    <row r="352" spans="1:7">
      <c r="A352" t="s">
        <v>767</v>
      </c>
      <c r="B352">
        <v>19</v>
      </c>
      <c r="C352">
        <f>VLOOKUP(A352,summary!A:Q,17,0)</f>
        <v>0</v>
      </c>
      <c r="D352">
        <f>VLOOKUP(A352,summary!A:D,4,0)</f>
        <v>0</v>
      </c>
      <c r="E352" s="11" t="str">
        <f>IFERROR(VLOOKUP(A352,summary!A:R,18,0),"No comments")</f>
        <v>No comments</v>
      </c>
      <c r="F352">
        <v>0</v>
      </c>
      <c r="G352" s="11" t="str">
        <f t="shared" si="5"/>
        <v xml:space="preserve">0 points for maintaining the streak of 0 days </v>
      </c>
    </row>
    <row r="353" spans="1:7">
      <c r="A353" t="s">
        <v>769</v>
      </c>
      <c r="B353">
        <v>19</v>
      </c>
      <c r="C353">
        <f>VLOOKUP(A353,summary!A:Q,17,0)</f>
        <v>0</v>
      </c>
      <c r="D353">
        <f>VLOOKUP(A353,summary!A:D,4,0)</f>
        <v>0</v>
      </c>
      <c r="E353" s="11" t="str">
        <f>IFERROR(VLOOKUP(A353,summary!A:R,18,0),"No comments")</f>
        <v>No comments</v>
      </c>
      <c r="F353">
        <v>0</v>
      </c>
      <c r="G353" s="11" t="str">
        <f t="shared" si="5"/>
        <v xml:space="preserve">0 points for maintaining the streak of 0 days </v>
      </c>
    </row>
    <row r="354" spans="1:7">
      <c r="A354" t="s">
        <v>771</v>
      </c>
      <c r="B354">
        <v>19</v>
      </c>
      <c r="C354">
        <f>VLOOKUP(A354,summary!A:Q,17,0)</f>
        <v>0</v>
      </c>
      <c r="D354">
        <f>VLOOKUP(A354,summary!A:D,4,0)</f>
        <v>0</v>
      </c>
      <c r="E354" s="11" t="str">
        <f>IFERROR(VLOOKUP(A354,summary!A:R,18,0),"No comments")</f>
        <v>No comments</v>
      </c>
      <c r="F354">
        <v>0</v>
      </c>
      <c r="G354" s="11" t="str">
        <f t="shared" si="5"/>
        <v xml:space="preserve">0 points for maintaining the streak of 0 days </v>
      </c>
    </row>
    <row r="355" spans="1:7">
      <c r="A355" t="s">
        <v>773</v>
      </c>
      <c r="B355">
        <v>19</v>
      </c>
      <c r="C355">
        <f>VLOOKUP(A355,summary!A:Q,17,0)</f>
        <v>0</v>
      </c>
      <c r="D355">
        <f>VLOOKUP(A355,summary!A:D,4,0)</f>
        <v>0</v>
      </c>
      <c r="E355" s="11" t="str">
        <f>IFERROR(VLOOKUP(A355,summary!A:R,18,0),"No comments")</f>
        <v>No comments</v>
      </c>
      <c r="F355">
        <v>0</v>
      </c>
      <c r="G355" s="11" t="str">
        <f t="shared" si="5"/>
        <v xml:space="preserve">0 points for maintaining the streak of 0 days </v>
      </c>
    </row>
    <row r="356" spans="1:7">
      <c r="A356" t="s">
        <v>775</v>
      </c>
      <c r="B356">
        <v>19</v>
      </c>
      <c r="C356">
        <f>VLOOKUP(A356,summary!A:Q,17,0)</f>
        <v>0</v>
      </c>
      <c r="D356">
        <f>VLOOKUP(A356,summary!A:D,4,0)</f>
        <v>0</v>
      </c>
      <c r="E356" s="11" t="str">
        <f>IFERROR(VLOOKUP(A356,summary!A:R,18,0),"No comments")</f>
        <v>No comments</v>
      </c>
      <c r="F356">
        <v>0</v>
      </c>
      <c r="G356" s="11" t="str">
        <f t="shared" si="5"/>
        <v xml:space="preserve">0 points for maintaining the streak of 0 days </v>
      </c>
    </row>
    <row r="357" spans="1:7">
      <c r="A357" t="s">
        <v>777</v>
      </c>
      <c r="B357">
        <v>19</v>
      </c>
      <c r="C357">
        <f>VLOOKUP(A357,summary!A:Q,17,0)</f>
        <v>0</v>
      </c>
      <c r="D357">
        <f>VLOOKUP(A357,summary!A:D,4,0)</f>
        <v>0</v>
      </c>
      <c r="E357" s="11" t="str">
        <f>IFERROR(VLOOKUP(A357,summary!A:R,18,0),"No comments")</f>
        <v>No comments</v>
      </c>
      <c r="F357">
        <v>0</v>
      </c>
      <c r="G357" s="11" t="str">
        <f t="shared" si="5"/>
        <v xml:space="preserve">0 points for maintaining the streak of 0 days </v>
      </c>
    </row>
    <row r="358" spans="1:7">
      <c r="A358" t="s">
        <v>779</v>
      </c>
      <c r="B358">
        <v>19</v>
      </c>
      <c r="C358">
        <f>VLOOKUP(A358,summary!A:Q,17,0)</f>
        <v>0</v>
      </c>
      <c r="D358">
        <f>VLOOKUP(A358,summary!A:D,4,0)</f>
        <v>0</v>
      </c>
      <c r="E358" s="11" t="str">
        <f>IFERROR(VLOOKUP(A358,summary!A:R,18,0),"No comments")</f>
        <v>No comments</v>
      </c>
      <c r="F358">
        <v>0</v>
      </c>
      <c r="G358" s="11" t="str">
        <f t="shared" si="5"/>
        <v xml:space="preserve">0 points for maintaining the streak of 0 days </v>
      </c>
    </row>
    <row r="359" spans="1:7">
      <c r="A359" t="s">
        <v>781</v>
      </c>
      <c r="B359">
        <v>19</v>
      </c>
      <c r="C359">
        <f>VLOOKUP(A359,summary!A:Q,17,0)</f>
        <v>0</v>
      </c>
      <c r="D359">
        <f>VLOOKUP(A359,summary!A:D,4,0)</f>
        <v>0</v>
      </c>
      <c r="E359" s="11" t="str">
        <f>IFERROR(VLOOKUP(A359,summary!A:R,18,0),"No comments")</f>
        <v>No comments</v>
      </c>
      <c r="F359">
        <v>0</v>
      </c>
      <c r="G359" s="11" t="str">
        <f t="shared" si="5"/>
        <v xml:space="preserve">0 points for maintaining the streak of 0 days </v>
      </c>
    </row>
    <row r="360" spans="1:7">
      <c r="A360" t="s">
        <v>784</v>
      </c>
      <c r="B360">
        <v>19</v>
      </c>
      <c r="C360">
        <f>VLOOKUP(A360,summary!A:Q,17,0)</f>
        <v>95</v>
      </c>
      <c r="D360">
        <f>VLOOKUP(A360,summary!A:D,4,0)</f>
        <v>19</v>
      </c>
      <c r="E360" s="11" t="str">
        <f>IFERROR(VLOOKUP(A360,summary!A:R,18,0),"No comments")</f>
        <v>Completed, No. of hours 03:00</v>
      </c>
      <c r="F360">
        <v>0</v>
      </c>
      <c r="G360" s="11" t="str">
        <f t="shared" si="5"/>
        <v xml:space="preserve">95 points for maintaining the streak of 19 days </v>
      </c>
    </row>
    <row r="361" spans="1:7">
      <c r="A361" t="s">
        <v>786</v>
      </c>
      <c r="B361">
        <v>19</v>
      </c>
      <c r="C361">
        <f>VLOOKUP(A361,summary!A:Q,17,0)</f>
        <v>0</v>
      </c>
      <c r="D361">
        <f>VLOOKUP(A361,summary!A:D,4,0)</f>
        <v>0</v>
      </c>
      <c r="E361" s="11" t="str">
        <f>IFERROR(VLOOKUP(A361,summary!A:R,18,0),"No comments")</f>
        <v>No comments</v>
      </c>
      <c r="F361">
        <v>0</v>
      </c>
      <c r="G361" s="11" t="str">
        <f t="shared" si="5"/>
        <v xml:space="preserve">0 points for maintaining the streak of 0 days </v>
      </c>
    </row>
    <row r="362" spans="1:7">
      <c r="A362" t="s">
        <v>789</v>
      </c>
      <c r="B362">
        <v>19</v>
      </c>
      <c r="C362">
        <f>VLOOKUP(A362,summary!A:Q,17,0)</f>
        <v>0</v>
      </c>
      <c r="D362">
        <f>VLOOKUP(A362,summary!A:D,4,0)</f>
        <v>0</v>
      </c>
      <c r="E362" s="11" t="str">
        <f>IFERROR(VLOOKUP(A362,summary!A:R,18,0),"No comments")</f>
        <v>No comments</v>
      </c>
      <c r="F362">
        <v>0</v>
      </c>
      <c r="G362" s="11" t="str">
        <f t="shared" si="5"/>
        <v xml:space="preserve">0 points for maintaining the streak of 0 days </v>
      </c>
    </row>
    <row r="363" spans="1:7">
      <c r="A363" t="s">
        <v>791</v>
      </c>
      <c r="B363">
        <v>19</v>
      </c>
      <c r="C363">
        <f>VLOOKUP(A363,summary!A:Q,17,0)</f>
        <v>0</v>
      </c>
      <c r="D363">
        <f>VLOOKUP(A363,summary!A:D,4,0)</f>
        <v>0</v>
      </c>
      <c r="E363" s="11" t="str">
        <f>IFERROR(VLOOKUP(A363,summary!A:R,18,0),"No comments")</f>
        <v>No comments</v>
      </c>
      <c r="F363">
        <v>0</v>
      </c>
      <c r="G363" s="11" t="str">
        <f t="shared" si="5"/>
        <v xml:space="preserve">0 points for maintaining the streak of 0 days </v>
      </c>
    </row>
    <row r="364" spans="1:7">
      <c r="A364" t="s">
        <v>793</v>
      </c>
      <c r="B364">
        <v>19</v>
      </c>
      <c r="C364">
        <f>VLOOKUP(A364,summary!A:Q,17,0)</f>
        <v>0</v>
      </c>
      <c r="D364">
        <f>VLOOKUP(A364,summary!A:D,4,0)</f>
        <v>0</v>
      </c>
      <c r="E364" s="11" t="str">
        <f>IFERROR(VLOOKUP(A364,summary!A:R,18,0),"No comments")</f>
        <v>No comments</v>
      </c>
      <c r="F364">
        <v>0</v>
      </c>
      <c r="G364" s="11" t="str">
        <f t="shared" si="5"/>
        <v xml:space="preserve">0 points for maintaining the streak of 0 days </v>
      </c>
    </row>
    <row r="365" spans="1:7">
      <c r="A365" t="s">
        <v>795</v>
      </c>
      <c r="B365">
        <v>19</v>
      </c>
      <c r="C365">
        <f>VLOOKUP(A365,summary!A:Q,17,0)</f>
        <v>0</v>
      </c>
      <c r="D365">
        <f>VLOOKUP(A365,summary!A:D,4,0)</f>
        <v>0</v>
      </c>
      <c r="E365" s="11" t="str">
        <f>IFERROR(VLOOKUP(A365,summary!A:R,18,0),"No comments")</f>
        <v>No comments</v>
      </c>
      <c r="F365">
        <v>0</v>
      </c>
      <c r="G365" s="11" t="str">
        <f t="shared" si="5"/>
        <v xml:space="preserve">0 points for maintaining the streak of 0 days </v>
      </c>
    </row>
    <row r="366" spans="1:7">
      <c r="A366" t="s">
        <v>796</v>
      </c>
      <c r="B366">
        <v>19</v>
      </c>
      <c r="C366">
        <f>VLOOKUP(A366,summary!A:Q,17,0)</f>
        <v>0</v>
      </c>
      <c r="D366">
        <f>VLOOKUP(A366,summary!A:D,4,0)</f>
        <v>0</v>
      </c>
      <c r="E366" s="11" t="str">
        <f>IFERROR(VLOOKUP(A366,summary!A:R,18,0),"No comments")</f>
        <v>No comments</v>
      </c>
      <c r="F366">
        <v>0</v>
      </c>
      <c r="G366" s="11" t="str">
        <f t="shared" si="5"/>
        <v xml:space="preserve">0 points for maintaining the streak of 0 days </v>
      </c>
    </row>
    <row r="367" spans="1:7">
      <c r="A367" t="s">
        <v>798</v>
      </c>
      <c r="B367">
        <v>19</v>
      </c>
      <c r="C367">
        <f>VLOOKUP(A367,summary!A:Q,17,0)</f>
        <v>0</v>
      </c>
      <c r="D367">
        <f>VLOOKUP(A367,summary!A:D,4,0)</f>
        <v>0</v>
      </c>
      <c r="E367" s="11" t="str">
        <f>IFERROR(VLOOKUP(A367,summary!A:R,18,0),"No comments")</f>
        <v>No comments</v>
      </c>
      <c r="F367">
        <v>0</v>
      </c>
      <c r="G367" s="11" t="str">
        <f t="shared" si="5"/>
        <v xml:space="preserve">0 points for maintaining the streak of 0 days </v>
      </c>
    </row>
    <row r="368" spans="1:7">
      <c r="A368" t="s">
        <v>800</v>
      </c>
      <c r="B368">
        <v>19</v>
      </c>
      <c r="C368">
        <f>VLOOKUP(A368,summary!A:Q,17,0)</f>
        <v>0</v>
      </c>
      <c r="D368">
        <f>VLOOKUP(A368,summary!A:D,4,0)</f>
        <v>0</v>
      </c>
      <c r="E368" s="11" t="str">
        <f>IFERROR(VLOOKUP(A368,summary!A:R,18,0),"No comments")</f>
        <v>No comments</v>
      </c>
      <c r="F368">
        <v>0</v>
      </c>
      <c r="G368" s="11" t="str">
        <f t="shared" si="5"/>
        <v xml:space="preserve">0 points for maintaining the streak of 0 days </v>
      </c>
    </row>
    <row r="369" spans="1:7">
      <c r="A369" t="s">
        <v>802</v>
      </c>
      <c r="B369">
        <v>19</v>
      </c>
      <c r="C369">
        <f>VLOOKUP(A369,summary!A:Q,17,0)</f>
        <v>0</v>
      </c>
      <c r="D369">
        <f>VLOOKUP(A369,summary!A:D,4,0)</f>
        <v>0</v>
      </c>
      <c r="E369" s="11" t="str">
        <f>IFERROR(VLOOKUP(A369,summary!A:R,18,0),"No comments")</f>
        <v>No comments</v>
      </c>
      <c r="F369">
        <v>0</v>
      </c>
      <c r="G369" s="11" t="str">
        <f t="shared" si="5"/>
        <v xml:space="preserve">0 points for maintaining the streak of 0 days </v>
      </c>
    </row>
    <row r="370" spans="1:7">
      <c r="A370" t="s">
        <v>804</v>
      </c>
      <c r="B370">
        <v>19</v>
      </c>
      <c r="C370">
        <f>VLOOKUP(A370,summary!A:Q,17,0)</f>
        <v>0</v>
      </c>
      <c r="D370">
        <f>VLOOKUP(A370,summary!A:D,4,0)</f>
        <v>0</v>
      </c>
      <c r="E370" s="11" t="str">
        <f>IFERROR(VLOOKUP(A370,summary!A:R,18,0),"No comments")</f>
        <v>No comments</v>
      </c>
      <c r="F370">
        <v>0</v>
      </c>
      <c r="G370" s="11" t="str">
        <f t="shared" si="5"/>
        <v xml:space="preserve">0 points for maintaining the streak of 0 days </v>
      </c>
    </row>
    <row r="371" spans="1:7">
      <c r="A371" t="s">
        <v>806</v>
      </c>
      <c r="B371">
        <v>19</v>
      </c>
      <c r="C371">
        <f>VLOOKUP(A371,summary!A:Q,17,0)</f>
        <v>0</v>
      </c>
      <c r="D371">
        <f>VLOOKUP(A371,summary!A:D,4,0)</f>
        <v>0</v>
      </c>
      <c r="E371" s="11" t="str">
        <f>IFERROR(VLOOKUP(A371,summary!A:R,18,0),"No comments")</f>
        <v>No comments</v>
      </c>
      <c r="F371">
        <v>0</v>
      </c>
      <c r="G371" s="11" t="str">
        <f t="shared" si="5"/>
        <v xml:space="preserve">0 points for maintaining the streak of 0 days </v>
      </c>
    </row>
    <row r="372" spans="1:7">
      <c r="A372" t="s">
        <v>808</v>
      </c>
      <c r="B372">
        <v>19</v>
      </c>
      <c r="C372">
        <f>VLOOKUP(A372,summary!A:Q,17,0)</f>
        <v>0</v>
      </c>
      <c r="D372">
        <f>VLOOKUP(A372,summary!A:D,4,0)</f>
        <v>0</v>
      </c>
      <c r="E372" s="11" t="str">
        <f>IFERROR(VLOOKUP(A372,summary!A:R,18,0),"No comments")</f>
        <v>No comments</v>
      </c>
      <c r="F372">
        <v>0</v>
      </c>
      <c r="G372" s="11" t="str">
        <f t="shared" si="5"/>
        <v xml:space="preserve">0 points for maintaining the streak of 0 days </v>
      </c>
    </row>
    <row r="373" spans="1:7">
      <c r="A373" t="s">
        <v>810</v>
      </c>
      <c r="B373">
        <v>19</v>
      </c>
      <c r="C373">
        <f>VLOOKUP(A373,summary!A:Q,17,0)</f>
        <v>0</v>
      </c>
      <c r="D373">
        <f>VLOOKUP(A373,summary!A:D,4,0)</f>
        <v>0</v>
      </c>
      <c r="E373" s="11" t="str">
        <f>IFERROR(VLOOKUP(A373,summary!A:R,18,0),"No comments")</f>
        <v>No comments</v>
      </c>
      <c r="F373">
        <v>0</v>
      </c>
      <c r="G373" s="11" t="str">
        <f t="shared" si="5"/>
        <v xml:space="preserve">0 points for maintaining the streak of 0 days </v>
      </c>
    </row>
    <row r="374" spans="1:7">
      <c r="A374" t="s">
        <v>812</v>
      </c>
      <c r="B374">
        <v>19</v>
      </c>
      <c r="C374">
        <f>VLOOKUP(A374,summary!A:Q,17,0)</f>
        <v>0</v>
      </c>
      <c r="D374">
        <f>VLOOKUP(A374,summary!A:D,4,0)</f>
        <v>0</v>
      </c>
      <c r="E374" s="11" t="str">
        <f>IFERROR(VLOOKUP(A374,summary!A:R,18,0),"No comments")</f>
        <v>No comments</v>
      </c>
      <c r="F374">
        <v>0</v>
      </c>
      <c r="G374" s="11" t="str">
        <f t="shared" si="5"/>
        <v xml:space="preserve">0 points for maintaining the streak of 0 days </v>
      </c>
    </row>
    <row r="375" spans="1:7">
      <c r="A375" t="s">
        <v>815</v>
      </c>
      <c r="B375">
        <v>19</v>
      </c>
      <c r="C375">
        <f>VLOOKUP(A375,summary!A:Q,17,0)</f>
        <v>0</v>
      </c>
      <c r="D375">
        <f>VLOOKUP(A375,summary!A:D,4,0)</f>
        <v>0</v>
      </c>
      <c r="E375" s="11" t="str">
        <f>IFERROR(VLOOKUP(A375,summary!A:R,18,0),"No comments")</f>
        <v>No comments</v>
      </c>
      <c r="F375">
        <v>0</v>
      </c>
      <c r="G375" s="11" t="str">
        <f t="shared" si="5"/>
        <v xml:space="preserve">0 points for maintaining the streak of 0 days </v>
      </c>
    </row>
    <row r="376" spans="1:7">
      <c r="A376" t="s">
        <v>817</v>
      </c>
      <c r="B376">
        <v>19</v>
      </c>
      <c r="C376">
        <f>VLOOKUP(A376,summary!A:Q,17,0)</f>
        <v>0</v>
      </c>
      <c r="D376">
        <f>VLOOKUP(A376,summary!A:D,4,0)</f>
        <v>0</v>
      </c>
      <c r="E376" s="11" t="str">
        <f>IFERROR(VLOOKUP(A376,summary!A:R,18,0),"No comments")</f>
        <v>No comments</v>
      </c>
      <c r="F376">
        <v>0</v>
      </c>
      <c r="G376" s="11" t="str">
        <f t="shared" si="5"/>
        <v xml:space="preserve">0 points for maintaining the streak of 0 days </v>
      </c>
    </row>
    <row r="377" spans="1:7">
      <c r="A377" t="s">
        <v>819</v>
      </c>
      <c r="B377">
        <v>19</v>
      </c>
      <c r="C377">
        <f>VLOOKUP(A377,summary!A:Q,17,0)</f>
        <v>0</v>
      </c>
      <c r="D377">
        <f>VLOOKUP(A377,summary!A:D,4,0)</f>
        <v>0</v>
      </c>
      <c r="E377" s="11" t="str">
        <f>IFERROR(VLOOKUP(A377,summary!A:R,18,0),"No comments")</f>
        <v>No comments</v>
      </c>
      <c r="F377">
        <v>0</v>
      </c>
      <c r="G377" s="11" t="str">
        <f t="shared" si="5"/>
        <v xml:space="preserve">0 points for maintaining the streak of 0 days </v>
      </c>
    </row>
    <row r="378" spans="1:7">
      <c r="A378" t="s">
        <v>821</v>
      </c>
      <c r="B378">
        <v>19</v>
      </c>
      <c r="C378">
        <f>VLOOKUP(A378,summary!A:Q,17,0)</f>
        <v>0</v>
      </c>
      <c r="D378">
        <f>VLOOKUP(A378,summary!A:D,4,0)</f>
        <v>0</v>
      </c>
      <c r="E378" s="11" t="str">
        <f>IFERROR(VLOOKUP(A378,summary!A:R,18,0),"No comments")</f>
        <v>No comments</v>
      </c>
      <c r="F378">
        <v>0</v>
      </c>
      <c r="G378" s="11" t="str">
        <f t="shared" si="5"/>
        <v xml:space="preserve">0 points for maintaining the streak of 0 days </v>
      </c>
    </row>
    <row r="379" spans="1:7">
      <c r="A379" t="s">
        <v>825</v>
      </c>
      <c r="B379">
        <v>19</v>
      </c>
      <c r="C379">
        <f>VLOOKUP(A379,summary!A:Q,17,0)</f>
        <v>0</v>
      </c>
      <c r="D379">
        <f>VLOOKUP(A379,summary!A:D,4,0)</f>
        <v>0</v>
      </c>
      <c r="E379" s="11" t="str">
        <f>IFERROR(VLOOKUP(A379,summary!A:R,18,0),"No comments")</f>
        <v>No comments</v>
      </c>
      <c r="F379">
        <v>0</v>
      </c>
      <c r="G379" s="11" t="str">
        <f t="shared" si="5"/>
        <v xml:space="preserve">0 points for maintaining the streak of 0 days </v>
      </c>
    </row>
    <row r="380" spans="1:7">
      <c r="A380" t="s">
        <v>827</v>
      </c>
      <c r="B380">
        <v>19</v>
      </c>
      <c r="C380">
        <f>VLOOKUP(A380,summary!A:Q,17,0)</f>
        <v>0</v>
      </c>
      <c r="D380">
        <f>VLOOKUP(A380,summary!A:D,4,0)</f>
        <v>0</v>
      </c>
      <c r="E380" s="11" t="str">
        <f>IFERROR(VLOOKUP(A380,summary!A:R,18,0),"No comments")</f>
        <v>No comments</v>
      </c>
      <c r="F380">
        <v>0</v>
      </c>
      <c r="G380" s="11" t="str">
        <f t="shared" si="5"/>
        <v xml:space="preserve">0 points for maintaining the streak of 0 days </v>
      </c>
    </row>
    <row r="381" spans="1:7">
      <c r="A381" t="s">
        <v>830</v>
      </c>
      <c r="B381">
        <v>19</v>
      </c>
      <c r="C381">
        <f>VLOOKUP(A381,summary!A:Q,17,0)</f>
        <v>0</v>
      </c>
      <c r="D381">
        <f>VLOOKUP(A381,summary!A:D,4,0)</f>
        <v>0</v>
      </c>
      <c r="E381" s="11" t="str">
        <f>IFERROR(VLOOKUP(A381,summary!A:R,18,0),"No comments")</f>
        <v>No comments</v>
      </c>
      <c r="F381">
        <v>0</v>
      </c>
      <c r="G381" s="11" t="str">
        <f t="shared" si="5"/>
        <v xml:space="preserve">0 points for maintaining the streak of 0 days </v>
      </c>
    </row>
    <row r="382" spans="1:7">
      <c r="A382" t="s">
        <v>832</v>
      </c>
      <c r="B382">
        <v>19</v>
      </c>
      <c r="C382">
        <f>VLOOKUP(A382,summary!A:Q,17,0)</f>
        <v>0</v>
      </c>
      <c r="D382">
        <f>VLOOKUP(A382,summary!A:D,4,0)</f>
        <v>0</v>
      </c>
      <c r="E382" s="11" t="str">
        <f>IFERROR(VLOOKUP(A382,summary!A:R,18,0),"No comments")</f>
        <v>No comments</v>
      </c>
      <c r="F382">
        <v>0</v>
      </c>
      <c r="G382" s="11" t="str">
        <f t="shared" si="5"/>
        <v xml:space="preserve">0 points for maintaining the streak of 0 days </v>
      </c>
    </row>
    <row r="383" spans="1:7">
      <c r="A383" t="s">
        <v>833</v>
      </c>
      <c r="B383">
        <v>19</v>
      </c>
      <c r="C383">
        <f>VLOOKUP(A383,summary!A:Q,17,0)</f>
        <v>0</v>
      </c>
      <c r="D383">
        <f>VLOOKUP(A383,summary!A:D,4,0)</f>
        <v>0</v>
      </c>
      <c r="E383" s="11" t="str">
        <f>IFERROR(VLOOKUP(A383,summary!A:R,18,0),"No comments")</f>
        <v>No comments</v>
      </c>
      <c r="F383">
        <v>0</v>
      </c>
      <c r="G383" s="11" t="str">
        <f t="shared" si="5"/>
        <v xml:space="preserve">0 points for maintaining the streak of 0 days </v>
      </c>
    </row>
    <row r="384" spans="1:7">
      <c r="A384" t="s">
        <v>835</v>
      </c>
      <c r="B384">
        <v>19</v>
      </c>
      <c r="C384">
        <f>VLOOKUP(A384,summary!A:Q,17,0)</f>
        <v>0</v>
      </c>
      <c r="D384">
        <f>VLOOKUP(A384,summary!A:D,4,0)</f>
        <v>0</v>
      </c>
      <c r="E384" s="11" t="str">
        <f>IFERROR(VLOOKUP(A384,summary!A:R,18,0),"No comments")</f>
        <v>No comments</v>
      </c>
      <c r="F384">
        <v>0</v>
      </c>
      <c r="G384" s="11" t="str">
        <f t="shared" si="5"/>
        <v xml:space="preserve">0 points for maintaining the streak of 0 days </v>
      </c>
    </row>
    <row r="385" spans="1:7">
      <c r="A385" t="s">
        <v>837</v>
      </c>
      <c r="B385">
        <v>19</v>
      </c>
      <c r="C385">
        <f>VLOOKUP(A385,summary!A:Q,17,0)</f>
        <v>0</v>
      </c>
      <c r="D385">
        <f>VLOOKUP(A385,summary!A:D,4,0)</f>
        <v>0</v>
      </c>
      <c r="E385" s="11" t="str">
        <f>IFERROR(VLOOKUP(A385,summary!A:R,18,0),"No comments")</f>
        <v>No comments</v>
      </c>
      <c r="F385">
        <v>0</v>
      </c>
      <c r="G385" s="11" t="str">
        <f t="shared" si="5"/>
        <v xml:space="preserve">0 points for maintaining the streak of 0 days </v>
      </c>
    </row>
    <row r="386" spans="1:7">
      <c r="A386" t="s">
        <v>839</v>
      </c>
      <c r="B386">
        <v>19</v>
      </c>
      <c r="C386">
        <f>VLOOKUP(A386,summary!A:Q,17,0)</f>
        <v>0</v>
      </c>
      <c r="D386">
        <f>VLOOKUP(A386,summary!A:D,4,0)</f>
        <v>0</v>
      </c>
      <c r="E386" s="11" t="str">
        <f>IFERROR(VLOOKUP(A386,summary!A:R,18,0),"No comments")</f>
        <v>No comments</v>
      </c>
      <c r="F386">
        <v>0</v>
      </c>
      <c r="G386" s="11" t="str">
        <f t="shared" si="5"/>
        <v xml:space="preserve">0 points for maintaining the streak of 0 days </v>
      </c>
    </row>
    <row r="387" spans="1:7">
      <c r="A387" t="s">
        <v>841</v>
      </c>
      <c r="B387">
        <v>19</v>
      </c>
      <c r="C387">
        <f>VLOOKUP(A387,summary!A:Q,17,0)</f>
        <v>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 xml:space="preserve">0 points for maintaining the streak of 0 days </v>
      </c>
    </row>
    <row r="388" spans="1:7">
      <c r="A388" t="s">
        <v>843</v>
      </c>
      <c r="B388">
        <v>19</v>
      </c>
      <c r="C388">
        <f>VLOOKUP(A388,summary!A:Q,17,0)</f>
        <v>0</v>
      </c>
      <c r="D388">
        <f>VLOOKUP(A388,summary!A:D,4,0)</f>
        <v>0</v>
      </c>
      <c r="E388" s="11" t="str">
        <f>IFERROR(VLOOKUP(A388,summary!A:R,18,0),"No comments")</f>
        <v>No comments</v>
      </c>
      <c r="F388">
        <v>0</v>
      </c>
      <c r="G388" s="11" t="str">
        <f t="shared" si="6"/>
        <v xml:space="preserve">0 points for maintaining the streak of 0 days </v>
      </c>
    </row>
    <row r="389" spans="1:7">
      <c r="A389" t="s">
        <v>845</v>
      </c>
      <c r="B389">
        <v>19</v>
      </c>
      <c r="C389">
        <f>VLOOKUP(A389,summary!A:Q,17,0)</f>
        <v>0</v>
      </c>
      <c r="D389">
        <f>VLOOKUP(A389,summary!A:D,4,0)</f>
        <v>0</v>
      </c>
      <c r="E389" s="11" t="str">
        <f>IFERROR(VLOOKUP(A389,summary!A:R,18,0),"No comments")</f>
        <v>No comments</v>
      </c>
      <c r="F389">
        <v>0</v>
      </c>
      <c r="G389" s="11" t="str">
        <f t="shared" si="6"/>
        <v xml:space="preserve">0 points for maintaining the streak of 0 days </v>
      </c>
    </row>
    <row r="390" spans="1:7">
      <c r="A390" t="s">
        <v>847</v>
      </c>
      <c r="B390">
        <v>19</v>
      </c>
      <c r="C390">
        <f>VLOOKUP(A390,summary!A:Q,17,0)</f>
        <v>0</v>
      </c>
      <c r="D390">
        <f>VLOOKUP(A390,summary!A:D,4,0)</f>
        <v>0</v>
      </c>
      <c r="E390" s="11" t="str">
        <f>IFERROR(VLOOKUP(A390,summary!A:R,18,0),"No comments")</f>
        <v>No comments</v>
      </c>
      <c r="F390">
        <v>0</v>
      </c>
      <c r="G390" s="11" t="str">
        <f t="shared" si="6"/>
        <v xml:space="preserve">0 points for maintaining the streak of 0 days </v>
      </c>
    </row>
    <row r="391" spans="1:7">
      <c r="A391" t="s">
        <v>849</v>
      </c>
      <c r="B391">
        <v>19</v>
      </c>
      <c r="C391">
        <f>VLOOKUP(A391,summary!A:Q,17,0)</f>
        <v>0</v>
      </c>
      <c r="D391">
        <f>VLOOKUP(A391,summary!A:D,4,0)</f>
        <v>0</v>
      </c>
      <c r="E391" s="11" t="str">
        <f>IFERROR(VLOOKUP(A391,summary!A:R,18,0),"No comments")</f>
        <v>No comments</v>
      </c>
      <c r="F391">
        <v>0</v>
      </c>
      <c r="G391" s="11" t="str">
        <f t="shared" si="6"/>
        <v xml:space="preserve">0 points for maintaining the streak of 0 days </v>
      </c>
    </row>
    <row r="392" spans="1:7">
      <c r="A392" t="s">
        <v>851</v>
      </c>
      <c r="B392">
        <v>19</v>
      </c>
      <c r="C392">
        <f>VLOOKUP(A392,summary!A:Q,17,0)</f>
        <v>0</v>
      </c>
      <c r="D392">
        <f>VLOOKUP(A392,summary!A:D,4,0)</f>
        <v>0</v>
      </c>
      <c r="E392" s="11" t="str">
        <f>IFERROR(VLOOKUP(A392,summary!A:R,18,0),"No comments")</f>
        <v>No comments</v>
      </c>
      <c r="F392">
        <v>0</v>
      </c>
      <c r="G392" s="11" t="str">
        <f t="shared" si="6"/>
        <v xml:space="preserve">0 points for maintaining the streak of 0 days </v>
      </c>
    </row>
    <row r="393" spans="1:7">
      <c r="A393" t="s">
        <v>853</v>
      </c>
      <c r="B393">
        <v>19</v>
      </c>
      <c r="C393">
        <f>VLOOKUP(A393,summary!A:Q,17,0)</f>
        <v>0</v>
      </c>
      <c r="D393">
        <f>VLOOKUP(A393,summary!A:D,4,0)</f>
        <v>0</v>
      </c>
      <c r="E393" s="11" t="str">
        <f>IFERROR(VLOOKUP(A393,summary!A:R,18,0),"No comments")</f>
        <v>No comments</v>
      </c>
      <c r="F393">
        <v>0</v>
      </c>
      <c r="G393" s="11" t="str">
        <f t="shared" si="6"/>
        <v xml:space="preserve">0 points for maintaining the streak of 0 days </v>
      </c>
    </row>
    <row r="394" spans="1:7">
      <c r="A394" t="s">
        <v>855</v>
      </c>
      <c r="B394">
        <v>19</v>
      </c>
      <c r="C394">
        <f>VLOOKUP(A394,summary!A:Q,17,0)</f>
        <v>0</v>
      </c>
      <c r="D394">
        <f>VLOOKUP(A394,summary!A:D,4,0)</f>
        <v>0</v>
      </c>
      <c r="E394" s="11" t="str">
        <f>IFERROR(VLOOKUP(A394,summary!A:R,18,0),"No comments")</f>
        <v>No comments</v>
      </c>
      <c r="F394">
        <v>0</v>
      </c>
      <c r="G394" s="11" t="str">
        <f t="shared" si="6"/>
        <v xml:space="preserve">0 points for maintaining the streak of 0 days </v>
      </c>
    </row>
    <row r="395" spans="1:7">
      <c r="A395" t="s">
        <v>858</v>
      </c>
      <c r="B395">
        <v>19</v>
      </c>
      <c r="C395">
        <f>VLOOKUP(A395,summary!A:Q,17,0)</f>
        <v>0</v>
      </c>
      <c r="D395">
        <f>VLOOKUP(A395,summary!A:D,4,0)</f>
        <v>0</v>
      </c>
      <c r="E395" s="11" t="str">
        <f>IFERROR(VLOOKUP(A395,summary!A:R,18,0),"No comments")</f>
        <v>No comments</v>
      </c>
      <c r="F395">
        <v>0</v>
      </c>
      <c r="G395" s="11" t="str">
        <f t="shared" si="6"/>
        <v xml:space="preserve">0 points for maintaining the streak of 0 days </v>
      </c>
    </row>
    <row r="396" spans="1:7">
      <c r="A396" t="s">
        <v>860</v>
      </c>
      <c r="B396">
        <v>19</v>
      </c>
      <c r="C396">
        <f>VLOOKUP(A396,summary!A:Q,17,0)</f>
        <v>0</v>
      </c>
      <c r="D396">
        <f>VLOOKUP(A396,summary!A:D,4,0)</f>
        <v>0</v>
      </c>
      <c r="E396" s="11" t="str">
        <f>IFERROR(VLOOKUP(A396,summary!A:R,18,0),"No comments")</f>
        <v>No comments</v>
      </c>
      <c r="F396">
        <v>0</v>
      </c>
      <c r="G396" s="11" t="str">
        <f t="shared" si="6"/>
        <v xml:space="preserve">0 points for maintaining the streak of 0 days </v>
      </c>
    </row>
    <row r="397" spans="1:7">
      <c r="A397" t="s">
        <v>862</v>
      </c>
      <c r="B397">
        <v>19</v>
      </c>
      <c r="C397">
        <f>VLOOKUP(A397,summary!A:Q,17,0)</f>
        <v>0</v>
      </c>
      <c r="D397">
        <f>VLOOKUP(A397,summary!A:D,4,0)</f>
        <v>0</v>
      </c>
      <c r="E397" s="11" t="str">
        <f>IFERROR(VLOOKUP(A397,summary!A:R,18,0),"No comments")</f>
        <v>No comments</v>
      </c>
      <c r="F397">
        <v>0</v>
      </c>
      <c r="G397" s="11" t="str">
        <f t="shared" si="6"/>
        <v xml:space="preserve">0 points for maintaining the streak of 0 days </v>
      </c>
    </row>
    <row r="398" spans="1:7">
      <c r="A398" t="s">
        <v>864</v>
      </c>
      <c r="B398">
        <v>19</v>
      </c>
      <c r="C398">
        <f>VLOOKUP(A398,summary!A:Q,17,0)</f>
        <v>0</v>
      </c>
      <c r="D398">
        <f>VLOOKUP(A398,summary!A:D,4,0)</f>
        <v>0</v>
      </c>
      <c r="E398" s="11" t="str">
        <f>IFERROR(VLOOKUP(A398,summary!A:R,18,0),"No comments")</f>
        <v>No comments</v>
      </c>
      <c r="F398">
        <v>0</v>
      </c>
      <c r="G398" s="11" t="str">
        <f t="shared" si="6"/>
        <v xml:space="preserve">0 points for maintaining the streak of 0 days </v>
      </c>
    </row>
    <row r="399" spans="1:7">
      <c r="A399" t="s">
        <v>866</v>
      </c>
      <c r="B399">
        <v>19</v>
      </c>
      <c r="C399">
        <f>VLOOKUP(A399,summary!A:Q,17,0)</f>
        <v>0</v>
      </c>
      <c r="D399">
        <f>VLOOKUP(A399,summary!A:D,4,0)</f>
        <v>0</v>
      </c>
      <c r="E399" s="11" t="str">
        <f>IFERROR(VLOOKUP(A399,summary!A:R,18,0),"No comments")</f>
        <v>No comments</v>
      </c>
      <c r="F399">
        <v>0</v>
      </c>
      <c r="G399" s="11" t="str">
        <f t="shared" si="6"/>
        <v xml:space="preserve">0 points for maintaining the streak of 0 days </v>
      </c>
    </row>
    <row r="400" spans="1:7">
      <c r="A400" t="s">
        <v>869</v>
      </c>
      <c r="B400">
        <v>19</v>
      </c>
      <c r="C400">
        <f>VLOOKUP(A400,summary!A:Q,17,0)</f>
        <v>0</v>
      </c>
      <c r="D400">
        <f>VLOOKUP(A400,summary!A:D,4,0)</f>
        <v>0</v>
      </c>
      <c r="E400" s="11" t="str">
        <f>IFERROR(VLOOKUP(A400,summary!A:R,18,0),"No comments")</f>
        <v>No comments</v>
      </c>
      <c r="F400">
        <v>0</v>
      </c>
      <c r="G400" s="11" t="str">
        <f t="shared" si="6"/>
        <v xml:space="preserve">0 points for maintaining the streak of 0 days </v>
      </c>
    </row>
    <row r="401" spans="1:7">
      <c r="A401" t="s">
        <v>871</v>
      </c>
      <c r="B401">
        <v>19</v>
      </c>
      <c r="C401">
        <f>VLOOKUP(A401,summary!A:Q,17,0)</f>
        <v>0</v>
      </c>
      <c r="D401">
        <f>VLOOKUP(A401,summary!A:D,4,0)</f>
        <v>0</v>
      </c>
      <c r="E401" s="11" t="str">
        <f>IFERROR(VLOOKUP(A401,summary!A:R,18,0),"No comments")</f>
        <v>No comments</v>
      </c>
      <c r="F401">
        <v>0</v>
      </c>
      <c r="G401" s="11" t="str">
        <f t="shared" si="6"/>
        <v xml:space="preserve">0 points for maintaining the streak of 0 days </v>
      </c>
    </row>
    <row r="402" spans="1:7">
      <c r="A402" t="s">
        <v>873</v>
      </c>
      <c r="B402">
        <v>19</v>
      </c>
      <c r="C402">
        <f>VLOOKUP(A402,summary!A:Q,17,0)</f>
        <v>0</v>
      </c>
      <c r="D402">
        <f>VLOOKUP(A402,summary!A:D,4,0)</f>
        <v>0</v>
      </c>
      <c r="E402" s="11" t="str">
        <f>IFERROR(VLOOKUP(A402,summary!A:R,18,0),"No comments")</f>
        <v>No comments</v>
      </c>
      <c r="F402">
        <v>0</v>
      </c>
      <c r="G402" s="11" t="str">
        <f t="shared" si="6"/>
        <v xml:space="preserve">0 points for maintaining the streak of 0 days </v>
      </c>
    </row>
    <row r="403" spans="1:7">
      <c r="A403" t="s">
        <v>875</v>
      </c>
      <c r="B403">
        <v>19</v>
      </c>
      <c r="C403">
        <f>VLOOKUP(A403,summary!A:Q,17,0)</f>
        <v>0</v>
      </c>
      <c r="D403">
        <f>VLOOKUP(A403,summary!A:D,4,0)</f>
        <v>0</v>
      </c>
      <c r="E403" s="11" t="str">
        <f>IFERROR(VLOOKUP(A403,summary!A:R,18,0),"No comments")</f>
        <v>No comments</v>
      </c>
      <c r="F403">
        <v>0</v>
      </c>
      <c r="G403" s="11" t="str">
        <f t="shared" si="6"/>
        <v xml:space="preserve">0 points for maintaining the streak of 0 days </v>
      </c>
    </row>
    <row r="404" spans="1:7">
      <c r="A404" t="s">
        <v>877</v>
      </c>
      <c r="B404">
        <v>19</v>
      </c>
      <c r="C404">
        <f>VLOOKUP(A404,summary!A:Q,17,0)</f>
        <v>0</v>
      </c>
      <c r="D404">
        <f>VLOOKUP(A404,summary!A:D,4,0)</f>
        <v>0</v>
      </c>
      <c r="E404" s="11" t="str">
        <f>IFERROR(VLOOKUP(A404,summary!A:R,18,0),"No comments")</f>
        <v>No comments</v>
      </c>
      <c r="F404">
        <v>0</v>
      </c>
      <c r="G404" s="11" t="str">
        <f t="shared" si="6"/>
        <v xml:space="preserve">0 points for maintaining the streak of 0 days </v>
      </c>
    </row>
    <row r="405" spans="1:7">
      <c r="A405" t="s">
        <v>879</v>
      </c>
      <c r="B405">
        <v>19</v>
      </c>
      <c r="C405">
        <f>VLOOKUP(A405,summary!A:Q,17,0)</f>
        <v>80</v>
      </c>
      <c r="D405">
        <f>VLOOKUP(A405,summary!A:D,4,0)</f>
        <v>16</v>
      </c>
      <c r="E405" s="11" t="str">
        <f>IFERROR(VLOOKUP(A405,summary!A:R,18,0),"No comments")</f>
        <v>Completed , No. of hours : 01:00</v>
      </c>
      <c r="F405">
        <v>0</v>
      </c>
      <c r="G405" s="11" t="str">
        <f t="shared" si="6"/>
        <v xml:space="preserve">80 points for maintaining the streak of 16 days </v>
      </c>
    </row>
    <row r="406" spans="1:7">
      <c r="A406" t="s">
        <v>881</v>
      </c>
      <c r="B406">
        <v>19</v>
      </c>
      <c r="C406">
        <f>VLOOKUP(A406,summary!A:Q,17,0)</f>
        <v>0</v>
      </c>
      <c r="D406">
        <f>VLOOKUP(A406,summary!A:D,4,0)</f>
        <v>0</v>
      </c>
      <c r="E406" s="11" t="str">
        <f>IFERROR(VLOOKUP(A406,summary!A:R,18,0),"No comments")</f>
        <v>No comments</v>
      </c>
      <c r="F406">
        <v>0</v>
      </c>
      <c r="G406" s="11" t="str">
        <f t="shared" si="6"/>
        <v xml:space="preserve">0 points for maintaining the streak of 0 days </v>
      </c>
    </row>
    <row r="407" spans="1:7">
      <c r="A407" t="s">
        <v>883</v>
      </c>
      <c r="B407">
        <v>19</v>
      </c>
      <c r="C407">
        <f>VLOOKUP(A407,summary!A:Q,17,0)</f>
        <v>0</v>
      </c>
      <c r="D407">
        <f>VLOOKUP(A407,summary!A:D,4,0)</f>
        <v>0</v>
      </c>
      <c r="E407" s="11" t="str">
        <f>IFERROR(VLOOKUP(A407,summary!A:R,18,0),"No comments")</f>
        <v>No comments</v>
      </c>
      <c r="F407">
        <v>0</v>
      </c>
      <c r="G407" s="11" t="str">
        <f t="shared" si="6"/>
        <v xml:space="preserve">0 points for maintaining the streak of 0 days </v>
      </c>
    </row>
    <row r="408" spans="1:7">
      <c r="A408" t="s">
        <v>885</v>
      </c>
      <c r="B408">
        <v>19</v>
      </c>
      <c r="C408">
        <f>VLOOKUP(A408,summary!A:Q,17,0)</f>
        <v>0</v>
      </c>
      <c r="D408">
        <f>VLOOKUP(A408,summary!A:D,4,0)</f>
        <v>0</v>
      </c>
      <c r="E408" s="11" t="str">
        <f>IFERROR(VLOOKUP(A408,summary!A:R,18,0),"No comments")</f>
        <v>No comments</v>
      </c>
      <c r="F408">
        <v>0</v>
      </c>
      <c r="G408" s="11" t="str">
        <f t="shared" si="6"/>
        <v xml:space="preserve">0 points for maintaining the streak of 0 days </v>
      </c>
    </row>
    <row r="409" spans="1:7">
      <c r="A409" t="s">
        <v>887</v>
      </c>
      <c r="B409">
        <v>19</v>
      </c>
      <c r="C409">
        <f>VLOOKUP(A409,summary!A:Q,17,0)</f>
        <v>0</v>
      </c>
      <c r="D409">
        <f>VLOOKUP(A409,summary!A:D,4,0)</f>
        <v>0</v>
      </c>
      <c r="E409" s="11" t="str">
        <f>IFERROR(VLOOKUP(A409,summary!A:R,18,0),"No comments")</f>
        <v>No comments</v>
      </c>
      <c r="F409">
        <v>0</v>
      </c>
      <c r="G409" s="11" t="str">
        <f t="shared" si="6"/>
        <v xml:space="preserve">0 points for maintaining the streak of 0 days </v>
      </c>
    </row>
    <row r="410" spans="1:7">
      <c r="A410" t="s">
        <v>889</v>
      </c>
      <c r="B410">
        <v>19</v>
      </c>
      <c r="C410">
        <f>VLOOKUP(A410,summary!A:Q,17,0)</f>
        <v>0</v>
      </c>
      <c r="D410">
        <f>VLOOKUP(A410,summary!A:D,4,0)</f>
        <v>0</v>
      </c>
      <c r="E410" s="11" t="str">
        <f>IFERROR(VLOOKUP(A410,summary!A:R,18,0),"No comments")</f>
        <v>No comments</v>
      </c>
      <c r="F410">
        <v>0</v>
      </c>
      <c r="G410" s="11" t="str">
        <f t="shared" si="6"/>
        <v xml:space="preserve">0 points for maintaining the streak of 0 days </v>
      </c>
    </row>
    <row r="411" spans="1:7">
      <c r="A411" t="s">
        <v>891</v>
      </c>
      <c r="B411">
        <v>19</v>
      </c>
      <c r="C411">
        <f>VLOOKUP(A411,summary!A:Q,17,0)</f>
        <v>0</v>
      </c>
      <c r="D411">
        <f>VLOOKUP(A411,summary!A:D,4,0)</f>
        <v>0</v>
      </c>
      <c r="E411" s="11" t="str">
        <f>IFERROR(VLOOKUP(A411,summary!A:R,18,0),"No comments")</f>
        <v>No comments</v>
      </c>
      <c r="F411">
        <v>0</v>
      </c>
      <c r="G411" s="11" t="str">
        <f t="shared" si="6"/>
        <v xml:space="preserve">0 points for maintaining the streak of 0 days </v>
      </c>
    </row>
    <row r="412" spans="1:7">
      <c r="A412" t="s">
        <v>893</v>
      </c>
      <c r="B412">
        <v>19</v>
      </c>
      <c r="C412">
        <f>VLOOKUP(A412,summary!A:Q,17,0)</f>
        <v>0</v>
      </c>
      <c r="D412">
        <f>VLOOKUP(A412,summary!A:D,4,0)</f>
        <v>0</v>
      </c>
      <c r="E412" s="11" t="str">
        <f>IFERROR(VLOOKUP(A412,summary!A:R,18,0),"No comments")</f>
        <v>No comments</v>
      </c>
      <c r="F412">
        <v>0</v>
      </c>
      <c r="G412" s="11" t="str">
        <f t="shared" si="6"/>
        <v xml:space="preserve">0 points for maintaining the streak of 0 days </v>
      </c>
    </row>
    <row r="413" spans="1:7">
      <c r="A413" t="s">
        <v>895</v>
      </c>
      <c r="B413">
        <v>19</v>
      </c>
      <c r="C413">
        <f>VLOOKUP(A413,summary!A:Q,17,0)</f>
        <v>0</v>
      </c>
      <c r="D413">
        <f>VLOOKUP(A413,summary!A:D,4,0)</f>
        <v>0</v>
      </c>
      <c r="E413" s="11" t="str">
        <f>IFERROR(VLOOKUP(A413,summary!A:R,18,0),"No comments")</f>
        <v>No comments</v>
      </c>
      <c r="F413">
        <v>0</v>
      </c>
      <c r="G413" s="11" t="str">
        <f t="shared" si="6"/>
        <v xml:space="preserve">0 points for maintaining the streak of 0 days </v>
      </c>
    </row>
    <row r="414" spans="1:7">
      <c r="A414" t="s">
        <v>897</v>
      </c>
      <c r="B414">
        <v>19</v>
      </c>
      <c r="C414">
        <f>VLOOKUP(A414,summary!A:Q,17,0)</f>
        <v>0</v>
      </c>
      <c r="D414">
        <f>VLOOKUP(A414,summary!A:D,4,0)</f>
        <v>0</v>
      </c>
      <c r="E414" s="11" t="str">
        <f>IFERROR(VLOOKUP(A414,summary!A:R,18,0),"No comments")</f>
        <v>No comments</v>
      </c>
      <c r="F414">
        <v>0</v>
      </c>
      <c r="G414" s="11" t="str">
        <f t="shared" si="6"/>
        <v xml:space="preserve">0 points for maintaining the streak of 0 days </v>
      </c>
    </row>
    <row r="415" spans="1:7">
      <c r="A415" t="s">
        <v>899</v>
      </c>
      <c r="B415">
        <v>19</v>
      </c>
      <c r="C415">
        <f>VLOOKUP(A415,summary!A:Q,17,0)</f>
        <v>0</v>
      </c>
      <c r="D415">
        <f>VLOOKUP(A415,summary!A:D,4,0)</f>
        <v>0</v>
      </c>
      <c r="E415" s="11" t="str">
        <f>IFERROR(VLOOKUP(A415,summary!A:R,18,0),"No comments")</f>
        <v>No comments</v>
      </c>
      <c r="F415">
        <v>0</v>
      </c>
      <c r="G415" s="11" t="str">
        <f t="shared" si="6"/>
        <v xml:space="preserve">0 points for maintaining the streak of 0 days </v>
      </c>
    </row>
    <row r="416" spans="1:7">
      <c r="A416" t="s">
        <v>901</v>
      </c>
      <c r="B416">
        <v>19</v>
      </c>
      <c r="C416">
        <f>VLOOKUP(A416,summary!A:Q,17,0)</f>
        <v>0</v>
      </c>
      <c r="D416">
        <f>VLOOKUP(A416,summary!A:D,4,0)</f>
        <v>0</v>
      </c>
      <c r="E416" s="11" t="str">
        <f>IFERROR(VLOOKUP(A416,summary!A:R,18,0),"No comments")</f>
        <v>No comments</v>
      </c>
      <c r="F416">
        <v>0</v>
      </c>
      <c r="G416" s="11" t="str">
        <f t="shared" si="6"/>
        <v xml:space="preserve">0 points for maintaining the streak of 0 days </v>
      </c>
    </row>
    <row r="417" spans="1:7">
      <c r="A417" t="s">
        <v>903</v>
      </c>
      <c r="B417">
        <v>19</v>
      </c>
      <c r="C417">
        <f>VLOOKUP(A417,summary!A:Q,17,0)</f>
        <v>0</v>
      </c>
      <c r="D417">
        <f>VLOOKUP(A417,summary!A:D,4,0)</f>
        <v>0</v>
      </c>
      <c r="E417" s="11" t="str">
        <f>IFERROR(VLOOKUP(A417,summary!A:R,18,0),"No comments")</f>
        <v>No comments</v>
      </c>
      <c r="F417">
        <v>0</v>
      </c>
      <c r="G417" s="11" t="str">
        <f t="shared" si="6"/>
        <v xml:space="preserve">0 points for maintaining the streak of 0 days </v>
      </c>
    </row>
    <row r="418" spans="1:7">
      <c r="A418" t="s">
        <v>906</v>
      </c>
      <c r="B418">
        <v>19</v>
      </c>
      <c r="C418">
        <f>VLOOKUP(A418,summary!A:Q,17,0)</f>
        <v>95</v>
      </c>
      <c r="D418">
        <f>VLOOKUP(A418,summary!A:D,4,0)</f>
        <v>19</v>
      </c>
      <c r="E418" s="11" t="str">
        <f>IFERROR(VLOOKUP(A418,summary!A:R,18,0),"No comments")</f>
        <v>Completed, No. of hours: 02:30</v>
      </c>
      <c r="F418">
        <v>0</v>
      </c>
      <c r="G418" s="11" t="str">
        <f t="shared" si="6"/>
        <v xml:space="preserve">95 points for maintaining the streak of 19 days </v>
      </c>
    </row>
    <row r="419" spans="1:7">
      <c r="A419" t="s">
        <v>908</v>
      </c>
      <c r="B419">
        <v>19</v>
      </c>
      <c r="C419">
        <f>VLOOKUP(A419,summary!A:Q,17,0)</f>
        <v>0</v>
      </c>
      <c r="D419">
        <f>VLOOKUP(A419,summary!A:D,4,0)</f>
        <v>0</v>
      </c>
      <c r="E419" s="11" t="str">
        <f>IFERROR(VLOOKUP(A419,summary!A:R,18,0),"No comments")</f>
        <v>No comments</v>
      </c>
      <c r="F419">
        <v>0</v>
      </c>
      <c r="G419" s="11" t="str">
        <f t="shared" si="6"/>
        <v xml:space="preserve">0 points for maintaining the streak of 0 days </v>
      </c>
    </row>
    <row r="420" spans="1:7">
      <c r="A420" t="s">
        <v>910</v>
      </c>
      <c r="B420">
        <v>19</v>
      </c>
      <c r="C420">
        <f>VLOOKUP(A420,summary!A:Q,17,0)</f>
        <v>0</v>
      </c>
      <c r="D420">
        <f>VLOOKUP(A420,summary!A:D,4,0)</f>
        <v>0</v>
      </c>
      <c r="E420" s="11" t="str">
        <f>IFERROR(VLOOKUP(A420,summary!A:R,18,0),"No comments")</f>
        <v>No comments</v>
      </c>
      <c r="F420">
        <v>0</v>
      </c>
      <c r="G420" s="11" t="str">
        <f t="shared" si="6"/>
        <v xml:space="preserve">0 points for maintaining the streak of 0 days </v>
      </c>
    </row>
    <row r="421" spans="1:7">
      <c r="A421" t="s">
        <v>912</v>
      </c>
      <c r="B421">
        <v>19</v>
      </c>
      <c r="C421">
        <f>VLOOKUP(A421,summary!A:Q,17,0)</f>
        <v>0</v>
      </c>
      <c r="D421">
        <f>VLOOKUP(A421,summary!A:D,4,0)</f>
        <v>0</v>
      </c>
      <c r="E421" s="11" t="str">
        <f>IFERROR(VLOOKUP(A421,summary!A:R,18,0),"No comments")</f>
        <v>No comments</v>
      </c>
      <c r="F421">
        <v>0</v>
      </c>
      <c r="G421" s="11" t="str">
        <f t="shared" si="6"/>
        <v xml:space="preserve">0 points for maintaining the streak of 0 days </v>
      </c>
    </row>
    <row r="422" spans="1:7">
      <c r="A422" t="s">
        <v>914</v>
      </c>
      <c r="B422">
        <v>19</v>
      </c>
      <c r="C422">
        <f>VLOOKUP(A422,summary!A:Q,17,0)</f>
        <v>0</v>
      </c>
      <c r="D422">
        <f>VLOOKUP(A422,summary!A:D,4,0)</f>
        <v>0</v>
      </c>
      <c r="E422" s="11" t="str">
        <f>IFERROR(VLOOKUP(A422,summary!A:R,18,0),"No comments")</f>
        <v>No comments</v>
      </c>
      <c r="F422">
        <v>0</v>
      </c>
      <c r="G422" s="11" t="str">
        <f t="shared" si="6"/>
        <v xml:space="preserve">0 points for maintaining the streak of 0 days </v>
      </c>
    </row>
    <row r="423" spans="1:7">
      <c r="A423" t="s">
        <v>916</v>
      </c>
      <c r="B423">
        <v>19</v>
      </c>
      <c r="C423">
        <f>VLOOKUP(A423,summary!A:Q,17,0)</f>
        <v>0</v>
      </c>
      <c r="D423">
        <f>VLOOKUP(A423,summary!A:D,4,0)</f>
        <v>0</v>
      </c>
      <c r="E423" s="11" t="str">
        <f>IFERROR(VLOOKUP(A423,summary!A:R,18,0),"No comments")</f>
        <v>No comments</v>
      </c>
      <c r="F423">
        <v>0</v>
      </c>
      <c r="G423" s="11" t="str">
        <f t="shared" si="6"/>
        <v xml:space="preserve">0 points for maintaining the streak of 0 days </v>
      </c>
    </row>
    <row r="424" spans="1:7">
      <c r="A424" t="s">
        <v>918</v>
      </c>
      <c r="B424">
        <v>19</v>
      </c>
      <c r="C424">
        <f>VLOOKUP(A424,summary!A:Q,17,0)</f>
        <v>0</v>
      </c>
      <c r="D424">
        <f>VLOOKUP(A424,summary!A:D,4,0)</f>
        <v>0</v>
      </c>
      <c r="E424" s="11" t="str">
        <f>IFERROR(VLOOKUP(A424,summary!A:R,18,0),"No comments")</f>
        <v>No comments</v>
      </c>
      <c r="F424">
        <v>0</v>
      </c>
      <c r="G424" s="11" t="str">
        <f t="shared" si="6"/>
        <v xml:space="preserve">0 points for maintaining the streak of 0 days </v>
      </c>
    </row>
    <row r="425" spans="1:7">
      <c r="A425" t="s">
        <v>920</v>
      </c>
      <c r="B425">
        <v>19</v>
      </c>
      <c r="C425">
        <f>VLOOKUP(A425,summary!A:Q,17,0)</f>
        <v>0</v>
      </c>
      <c r="D425">
        <f>VLOOKUP(A425,summary!A:D,4,0)</f>
        <v>0</v>
      </c>
      <c r="E425" s="11" t="str">
        <f>IFERROR(VLOOKUP(A425,summary!A:R,18,0),"No comments")</f>
        <v>No comments</v>
      </c>
      <c r="F425">
        <v>0</v>
      </c>
      <c r="G425" s="11" t="str">
        <f t="shared" si="6"/>
        <v xml:space="preserve">0 points for maintaining the streak of 0 days </v>
      </c>
    </row>
    <row r="426" spans="1:7">
      <c r="A426" t="s">
        <v>922</v>
      </c>
      <c r="B426">
        <v>19</v>
      </c>
      <c r="C426">
        <f>VLOOKUP(A426,summary!A:Q,17,0)</f>
        <v>0</v>
      </c>
      <c r="D426">
        <f>VLOOKUP(A426,summary!A:D,4,0)</f>
        <v>0</v>
      </c>
      <c r="E426" s="11" t="str">
        <f>IFERROR(VLOOKUP(A426,summary!A:R,18,0),"No comments")</f>
        <v>No comments</v>
      </c>
      <c r="F426">
        <v>0</v>
      </c>
      <c r="G426" s="11" t="str">
        <f t="shared" si="6"/>
        <v xml:space="preserve">0 points for maintaining the streak of 0 days </v>
      </c>
    </row>
    <row r="427" spans="1:7">
      <c r="A427" t="s">
        <v>924</v>
      </c>
      <c r="B427">
        <v>19</v>
      </c>
      <c r="C427">
        <f>VLOOKUP(A427,summary!A:Q,17,0)</f>
        <v>-360</v>
      </c>
      <c r="D427">
        <f>VLOOKUP(A427,summary!A:D,4,0)</f>
        <v>0</v>
      </c>
      <c r="E427" s="11" t="str">
        <f>IFERROR(VLOOKUP(A427,summary!A:R,18,0),"No comments")</f>
        <v>No comments</v>
      </c>
      <c r="F427">
        <v>0</v>
      </c>
      <c r="G427" s="11" t="str">
        <f t="shared" si="6"/>
        <v>-360 penalty for not showing up on day 19</v>
      </c>
    </row>
    <row r="428" spans="1:7">
      <c r="A428" t="s">
        <v>926</v>
      </c>
      <c r="B428">
        <v>19</v>
      </c>
      <c r="C428">
        <f>VLOOKUP(A428,summary!A:Q,17,0)</f>
        <v>0</v>
      </c>
      <c r="D428">
        <f>VLOOKUP(A428,summary!A:D,4,0)</f>
        <v>0</v>
      </c>
      <c r="E428" s="11" t="str">
        <f>IFERROR(VLOOKUP(A428,summary!A:R,18,0),"No comments")</f>
        <v>No comments</v>
      </c>
      <c r="F428">
        <v>0</v>
      </c>
      <c r="G428" s="11" t="str">
        <f t="shared" si="6"/>
        <v xml:space="preserve">0 points for maintaining the streak of 0 days </v>
      </c>
    </row>
    <row r="429" spans="1:7">
      <c r="A429" t="s">
        <v>928</v>
      </c>
      <c r="B429">
        <v>19</v>
      </c>
      <c r="C429">
        <f>VLOOKUP(A429,summary!A:Q,17,0)</f>
        <v>0</v>
      </c>
      <c r="D429">
        <f>VLOOKUP(A429,summary!A:D,4,0)</f>
        <v>0</v>
      </c>
      <c r="E429" s="11" t="str">
        <f>IFERROR(VLOOKUP(A429,summary!A:R,18,0),"No comments")</f>
        <v>No comments</v>
      </c>
      <c r="F429">
        <v>0</v>
      </c>
      <c r="G429" s="11" t="str">
        <f t="shared" si="6"/>
        <v xml:space="preserve">0 points for maintaining the streak of 0 days </v>
      </c>
    </row>
    <row r="430" spans="1:7">
      <c r="A430" t="s">
        <v>930</v>
      </c>
      <c r="B430">
        <v>19</v>
      </c>
      <c r="C430">
        <f>VLOOKUP(A430,summary!A:Q,17,0)</f>
        <v>0</v>
      </c>
      <c r="D430">
        <f>VLOOKUP(A430,summary!A:D,4,0)</f>
        <v>0</v>
      </c>
      <c r="E430" s="11" t="str">
        <f>IFERROR(VLOOKUP(A430,summary!A:R,18,0),"No comments")</f>
        <v>No comments</v>
      </c>
      <c r="F430">
        <v>0</v>
      </c>
      <c r="G430" s="11" t="str">
        <f t="shared" si="6"/>
        <v xml:space="preserve">0 points for maintaining the streak of 0 days </v>
      </c>
    </row>
    <row r="431" spans="1:7">
      <c r="A431" t="s">
        <v>932</v>
      </c>
      <c r="B431">
        <v>19</v>
      </c>
      <c r="C431">
        <f>VLOOKUP(A431,summary!A:Q,17,0)</f>
        <v>0</v>
      </c>
      <c r="D431">
        <f>VLOOKUP(A431,summary!A:D,4,0)</f>
        <v>0</v>
      </c>
      <c r="E431" s="11" t="str">
        <f>IFERROR(VLOOKUP(A431,summary!A:R,18,0),"No comments")</f>
        <v>No comments</v>
      </c>
      <c r="F431">
        <v>0</v>
      </c>
      <c r="G431" s="11" t="str">
        <f t="shared" si="6"/>
        <v xml:space="preserve">0 points for maintaining the streak of 0 days </v>
      </c>
    </row>
    <row r="432" spans="1:7">
      <c r="A432" t="s">
        <v>934</v>
      </c>
      <c r="B432">
        <v>19</v>
      </c>
      <c r="C432">
        <f>VLOOKUP(A432,summary!A:Q,17,0)</f>
        <v>0</v>
      </c>
      <c r="D432">
        <f>VLOOKUP(A432,summary!A:D,4,0)</f>
        <v>0</v>
      </c>
      <c r="E432" s="11" t="str">
        <f>IFERROR(VLOOKUP(A432,summary!A:R,18,0),"No comments")</f>
        <v>No comments</v>
      </c>
      <c r="F432">
        <v>0</v>
      </c>
      <c r="G432" s="11" t="str">
        <f t="shared" si="6"/>
        <v xml:space="preserve">0 points for maintaining the streak of 0 days </v>
      </c>
    </row>
    <row r="433" spans="1:7">
      <c r="A433" t="s">
        <v>936</v>
      </c>
      <c r="B433">
        <v>19</v>
      </c>
      <c r="C433">
        <f>VLOOKUP(A433,summary!A:Q,17,0)</f>
        <v>0</v>
      </c>
      <c r="D433">
        <f>VLOOKUP(A433,summary!A:D,4,0)</f>
        <v>0</v>
      </c>
      <c r="E433" s="11" t="str">
        <f>IFERROR(VLOOKUP(A433,summary!A:R,18,0),"No comments")</f>
        <v>No comments</v>
      </c>
      <c r="F433">
        <v>0</v>
      </c>
      <c r="G433" s="11" t="str">
        <f t="shared" si="6"/>
        <v xml:space="preserve">0 points for maintaining the streak of 0 days </v>
      </c>
    </row>
    <row r="434" spans="1:7">
      <c r="A434" t="s">
        <v>938</v>
      </c>
      <c r="B434">
        <v>19</v>
      </c>
      <c r="C434">
        <f>VLOOKUP(A434,summary!A:Q,17,0)</f>
        <v>0</v>
      </c>
      <c r="D434">
        <f>VLOOKUP(A434,summary!A:D,4,0)</f>
        <v>0</v>
      </c>
      <c r="E434" s="11" t="str">
        <f>IFERROR(VLOOKUP(A434,summary!A:R,18,0),"No comments")</f>
        <v>No comments</v>
      </c>
      <c r="F434">
        <v>0</v>
      </c>
      <c r="G434" s="11" t="str">
        <f t="shared" si="6"/>
        <v xml:space="preserve">0 points for maintaining the streak of 0 days </v>
      </c>
    </row>
    <row r="435" spans="1:7">
      <c r="A435" t="s">
        <v>940</v>
      </c>
      <c r="B435">
        <v>19</v>
      </c>
      <c r="C435">
        <f>VLOOKUP(A435,summary!A:Q,17,0)</f>
        <v>0</v>
      </c>
      <c r="D435">
        <f>VLOOKUP(A435,summary!A:D,4,0)</f>
        <v>0</v>
      </c>
      <c r="E435" s="11" t="str">
        <f>IFERROR(VLOOKUP(A435,summary!A:R,18,0),"No comments")</f>
        <v>No comments</v>
      </c>
      <c r="F435">
        <v>0</v>
      </c>
      <c r="G435" s="11" t="str">
        <f t="shared" si="6"/>
        <v xml:space="preserve">0 points for maintaining the streak of 0 days </v>
      </c>
    </row>
    <row r="436" spans="1:7">
      <c r="A436" t="s">
        <v>942</v>
      </c>
      <c r="B436">
        <v>19</v>
      </c>
      <c r="C436">
        <f>VLOOKUP(A436,summary!A:Q,17,0)</f>
        <v>0</v>
      </c>
      <c r="D436">
        <f>VLOOKUP(A436,summary!A:D,4,0)</f>
        <v>0</v>
      </c>
      <c r="E436" s="11" t="str">
        <f>IFERROR(VLOOKUP(A436,summary!A:R,18,0),"No comments")</f>
        <v>No comments</v>
      </c>
      <c r="F436">
        <v>0</v>
      </c>
      <c r="G436" s="11" t="str">
        <f t="shared" si="6"/>
        <v xml:space="preserve">0 points for maintaining the streak of 0 days </v>
      </c>
    </row>
    <row r="437" spans="1:7">
      <c r="A437" t="s">
        <v>944</v>
      </c>
      <c r="B437">
        <v>19</v>
      </c>
      <c r="C437">
        <f>VLOOKUP(A437,summary!A:Q,17,0)</f>
        <v>0</v>
      </c>
      <c r="D437">
        <f>VLOOKUP(A437,summary!A:D,4,0)</f>
        <v>0</v>
      </c>
      <c r="E437" s="11" t="str">
        <f>IFERROR(VLOOKUP(A437,summary!A:R,18,0),"No comments")</f>
        <v>No comments</v>
      </c>
      <c r="F437">
        <v>0</v>
      </c>
      <c r="G437" s="11" t="str">
        <f t="shared" si="6"/>
        <v xml:space="preserve">0 points for maintaining the streak of 0 days </v>
      </c>
    </row>
    <row r="438" spans="1:7">
      <c r="A438" t="s">
        <v>946</v>
      </c>
      <c r="B438">
        <v>19</v>
      </c>
      <c r="C438">
        <f>VLOOKUP(A438,summary!A:Q,17,0)</f>
        <v>0</v>
      </c>
      <c r="D438">
        <f>VLOOKUP(A438,summary!A:D,4,0)</f>
        <v>0</v>
      </c>
      <c r="E438" s="11" t="str">
        <f>IFERROR(VLOOKUP(A438,summary!A:R,18,0),"No comments")</f>
        <v>No comments</v>
      </c>
      <c r="F438">
        <v>0</v>
      </c>
      <c r="G438" s="11" t="str">
        <f t="shared" si="6"/>
        <v xml:space="preserve">0 points for maintaining the streak of 0 days </v>
      </c>
    </row>
    <row r="439" spans="1:7">
      <c r="A439" t="s">
        <v>948</v>
      </c>
      <c r="B439">
        <v>19</v>
      </c>
      <c r="C439">
        <f>VLOOKUP(A439,summary!A:Q,17,0)</f>
        <v>0</v>
      </c>
      <c r="D439">
        <f>VLOOKUP(A439,summary!A:D,4,0)</f>
        <v>0</v>
      </c>
      <c r="E439" s="11" t="str">
        <f>IFERROR(VLOOKUP(A439,summary!A:R,18,0),"No comments")</f>
        <v>No comments</v>
      </c>
      <c r="F439">
        <v>0</v>
      </c>
      <c r="G439" s="11" t="str">
        <f t="shared" si="6"/>
        <v xml:space="preserve">0 points for maintaining the streak of 0 days </v>
      </c>
    </row>
    <row r="440" spans="1:7">
      <c r="A440" t="s">
        <v>950</v>
      </c>
      <c r="B440">
        <v>19</v>
      </c>
      <c r="C440">
        <f>VLOOKUP(A440,summary!A:Q,17,0)</f>
        <v>0</v>
      </c>
      <c r="D440">
        <f>VLOOKUP(A440,summary!A:D,4,0)</f>
        <v>0</v>
      </c>
      <c r="E440" s="11" t="str">
        <f>IFERROR(VLOOKUP(A440,summary!A:R,18,0),"No comments")</f>
        <v>No comments</v>
      </c>
      <c r="F440">
        <v>0</v>
      </c>
      <c r="G440" s="11" t="str">
        <f t="shared" si="6"/>
        <v xml:space="preserve">0 points for maintaining the streak of 0 days </v>
      </c>
    </row>
    <row r="441" spans="1:7">
      <c r="A441" t="s">
        <v>952</v>
      </c>
      <c r="B441">
        <v>19</v>
      </c>
      <c r="C441">
        <f>VLOOKUP(A441,summary!A:Q,17,0)</f>
        <v>0</v>
      </c>
      <c r="D441">
        <f>VLOOKUP(A441,summary!A:D,4,0)</f>
        <v>0</v>
      </c>
      <c r="E441" s="11" t="str">
        <f>IFERROR(VLOOKUP(A441,summary!A:R,18,0),"No comments")</f>
        <v>No comments</v>
      </c>
      <c r="F441">
        <v>0</v>
      </c>
      <c r="G441" s="11" t="str">
        <f t="shared" si="6"/>
        <v xml:space="preserve">0 points for maintaining the streak of 0 days </v>
      </c>
    </row>
    <row r="442" spans="1:7">
      <c r="A442" t="s">
        <v>954</v>
      </c>
      <c r="B442">
        <v>19</v>
      </c>
      <c r="C442">
        <f>VLOOKUP(A442,summary!A:Q,17,0)</f>
        <v>0</v>
      </c>
      <c r="D442">
        <f>VLOOKUP(A442,summary!A:D,4,0)</f>
        <v>0</v>
      </c>
      <c r="E442" s="11" t="str">
        <f>IFERROR(VLOOKUP(A442,summary!A:R,18,0),"No comments")</f>
        <v>No comments</v>
      </c>
      <c r="F442">
        <v>0</v>
      </c>
      <c r="G442" s="11" t="str">
        <f t="shared" si="6"/>
        <v xml:space="preserve">0 points for maintaining the streak of 0 days </v>
      </c>
    </row>
    <row r="443" spans="1:7">
      <c r="A443" t="s">
        <v>956</v>
      </c>
      <c r="B443">
        <v>19</v>
      </c>
      <c r="C443">
        <f>VLOOKUP(A443,summary!A:Q,17,0)</f>
        <v>0</v>
      </c>
      <c r="D443">
        <f>VLOOKUP(A443,summary!A:D,4,0)</f>
        <v>0</v>
      </c>
      <c r="E443" s="11" t="str">
        <f>IFERROR(VLOOKUP(A443,summary!A:R,18,0),"No comments")</f>
        <v>No comments</v>
      </c>
      <c r="F443">
        <v>0</v>
      </c>
      <c r="G443" s="11" t="str">
        <f t="shared" si="6"/>
        <v xml:space="preserve">0 points for maintaining the streak of 0 days </v>
      </c>
    </row>
    <row r="444" spans="1:7">
      <c r="A444" t="s">
        <v>958</v>
      </c>
      <c r="B444">
        <v>19</v>
      </c>
      <c r="C444">
        <f>VLOOKUP(A444,summary!A:Q,17,0)</f>
        <v>95</v>
      </c>
      <c r="D444">
        <f>VLOOKUP(A444,summary!A:D,4,0)</f>
        <v>19</v>
      </c>
      <c r="E444" s="11" t="str">
        <f>IFERROR(VLOOKUP(A444,summary!A:R,18,0),"No comments")</f>
        <v>Completed , No. of hours : 08:00</v>
      </c>
      <c r="F444">
        <v>0</v>
      </c>
      <c r="G444" s="11" t="str">
        <f t="shared" si="6"/>
        <v xml:space="preserve">95 points for maintaining the streak of 19 days </v>
      </c>
    </row>
    <row r="445" spans="1:7">
      <c r="A445" t="s">
        <v>960</v>
      </c>
      <c r="B445">
        <v>19</v>
      </c>
      <c r="C445">
        <f>VLOOKUP(A445,summary!A:Q,17,0)</f>
        <v>0</v>
      </c>
      <c r="D445">
        <f>VLOOKUP(A445,summary!A:D,4,0)</f>
        <v>0</v>
      </c>
      <c r="E445" s="11" t="str">
        <f>IFERROR(VLOOKUP(A445,summary!A:R,18,0),"No comments")</f>
        <v>No comments</v>
      </c>
      <c r="F445">
        <v>0</v>
      </c>
      <c r="G445" s="11" t="str">
        <f t="shared" si="6"/>
        <v xml:space="preserve">0 points for maintaining the streak of 0 days </v>
      </c>
    </row>
    <row r="446" spans="1:7">
      <c r="A446" t="s">
        <v>962</v>
      </c>
      <c r="B446">
        <v>19</v>
      </c>
      <c r="C446">
        <f>VLOOKUP(A446,summary!A:Q,17,0)</f>
        <v>0</v>
      </c>
      <c r="D446">
        <f>VLOOKUP(A446,summary!A:D,4,0)</f>
        <v>0</v>
      </c>
      <c r="E446" s="11" t="str">
        <f>IFERROR(VLOOKUP(A446,summary!A:R,18,0),"No comments")</f>
        <v>No comments</v>
      </c>
      <c r="F446">
        <v>0</v>
      </c>
      <c r="G446" s="11" t="str">
        <f t="shared" si="6"/>
        <v xml:space="preserve">0 points for maintaining the streak of 0 days </v>
      </c>
    </row>
    <row r="447" spans="1:7">
      <c r="A447" t="s">
        <v>964</v>
      </c>
      <c r="B447">
        <v>19</v>
      </c>
      <c r="C447">
        <f>VLOOKUP(A447,summary!A:Q,17,0)</f>
        <v>0</v>
      </c>
      <c r="D447">
        <f>VLOOKUP(A447,summary!A:D,4,0)</f>
        <v>0</v>
      </c>
      <c r="E447" s="11" t="str">
        <f>IFERROR(VLOOKUP(A447,summary!A:R,18,0),"No comments")</f>
        <v>No comments</v>
      </c>
      <c r="F447">
        <v>0</v>
      </c>
      <c r="G447" s="11" t="str">
        <f t="shared" si="6"/>
        <v xml:space="preserve">0 points for maintaining the streak of 0 days </v>
      </c>
    </row>
    <row r="448" spans="1:7">
      <c r="A448" t="s">
        <v>966</v>
      </c>
      <c r="B448">
        <v>19</v>
      </c>
      <c r="C448">
        <f>VLOOKUP(A448,summary!A:Q,17,0)</f>
        <v>0</v>
      </c>
      <c r="D448">
        <f>VLOOKUP(A448,summary!A:D,4,0)</f>
        <v>0</v>
      </c>
      <c r="E448" s="11" t="str">
        <f>IFERROR(VLOOKUP(A448,summary!A:R,18,0),"No comments")</f>
        <v>No comments</v>
      </c>
      <c r="F448">
        <v>0</v>
      </c>
      <c r="G448" s="11" t="str">
        <f t="shared" si="6"/>
        <v xml:space="preserve">0 points for maintaining the streak of 0 days </v>
      </c>
    </row>
    <row r="449" spans="1:7">
      <c r="A449" t="s">
        <v>968</v>
      </c>
      <c r="B449">
        <v>19</v>
      </c>
      <c r="C449">
        <f>VLOOKUP(A449,summary!A:Q,17,0)</f>
        <v>0</v>
      </c>
      <c r="D449">
        <f>VLOOKUP(A449,summary!A:D,4,0)</f>
        <v>0</v>
      </c>
      <c r="E449" s="11" t="str">
        <f>IFERROR(VLOOKUP(A449,summary!A:R,18,0),"No comments")</f>
        <v>No comments</v>
      </c>
      <c r="F449">
        <v>0</v>
      </c>
      <c r="G449" s="11" t="str">
        <f t="shared" si="6"/>
        <v xml:space="preserve">0 points for maintaining the streak of 0 days </v>
      </c>
    </row>
    <row r="450" spans="1:7">
      <c r="A450" t="s">
        <v>970</v>
      </c>
      <c r="B450">
        <v>19</v>
      </c>
      <c r="C450">
        <f>VLOOKUP(A450,summary!A:Q,17,0)</f>
        <v>0</v>
      </c>
      <c r="D450">
        <f>VLOOKUP(A450,summary!A:D,4,0)</f>
        <v>0</v>
      </c>
      <c r="E450" s="11" t="str">
        <f>IFERROR(VLOOKUP(A450,summary!A:R,18,0),"No comments")</f>
        <v>No comments</v>
      </c>
      <c r="F450">
        <v>0</v>
      </c>
      <c r="G450" s="11" t="str">
        <f t="shared" si="6"/>
        <v xml:space="preserve">0 points for maintaining the streak of 0 days </v>
      </c>
    </row>
    <row r="451" spans="1:7">
      <c r="A451" t="s">
        <v>972</v>
      </c>
      <c r="B451">
        <v>19</v>
      </c>
      <c r="C451">
        <f>VLOOKUP(A451,summary!A:Q,17,0)</f>
        <v>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 xml:space="preserve">0 points for maintaining the streak of 0 days </v>
      </c>
    </row>
    <row r="452" spans="1:7">
      <c r="A452" t="s">
        <v>973</v>
      </c>
      <c r="B452">
        <v>19</v>
      </c>
      <c r="C452">
        <f>VLOOKUP(A452,summary!A:Q,17,0)</f>
        <v>0</v>
      </c>
      <c r="D452">
        <f>VLOOKUP(A452,summary!A:D,4,0)</f>
        <v>0</v>
      </c>
      <c r="E452" s="11" t="str">
        <f>IFERROR(VLOOKUP(A452,summary!A:R,18,0),"No comments")</f>
        <v>No comments</v>
      </c>
      <c r="F452">
        <v>0</v>
      </c>
      <c r="G452" s="11" t="str">
        <f t="shared" si="7"/>
        <v xml:space="preserve">0 points for maintaining the streak of 0 days </v>
      </c>
    </row>
    <row r="453" spans="1:7">
      <c r="A453" t="s">
        <v>975</v>
      </c>
      <c r="B453">
        <v>19</v>
      </c>
      <c r="C453">
        <f>VLOOKUP(A453,summary!A:Q,17,0)</f>
        <v>0</v>
      </c>
      <c r="D453">
        <f>VLOOKUP(A453,summary!A:D,4,0)</f>
        <v>0</v>
      </c>
      <c r="E453" s="11" t="str">
        <f>IFERROR(VLOOKUP(A453,summary!A:R,18,0),"No comments")</f>
        <v>No comments</v>
      </c>
      <c r="F453">
        <v>0</v>
      </c>
      <c r="G453" s="11" t="str">
        <f t="shared" si="7"/>
        <v xml:space="preserve">0 points for maintaining the streak of 0 days </v>
      </c>
    </row>
    <row r="454" spans="1:7">
      <c r="A454" t="s">
        <v>977</v>
      </c>
      <c r="B454">
        <v>19</v>
      </c>
      <c r="C454">
        <f>VLOOKUP(A454,summary!A:Q,17,0)</f>
        <v>0</v>
      </c>
      <c r="D454">
        <f>VLOOKUP(A454,summary!A:D,4,0)</f>
        <v>0</v>
      </c>
      <c r="E454" s="11" t="str">
        <f>IFERROR(VLOOKUP(A454,summary!A:R,18,0),"No comments")</f>
        <v>No comments</v>
      </c>
      <c r="F454">
        <v>0</v>
      </c>
      <c r="G454" s="11" t="str">
        <f t="shared" si="7"/>
        <v xml:space="preserve">0 points for maintaining the streak of 0 days </v>
      </c>
    </row>
    <row r="455" spans="1:7">
      <c r="A455" t="s">
        <v>979</v>
      </c>
      <c r="B455">
        <v>19</v>
      </c>
      <c r="C455">
        <f>VLOOKUP(A455,summary!A:Q,17,0)</f>
        <v>0</v>
      </c>
      <c r="D455">
        <f>VLOOKUP(A455,summary!A:D,4,0)</f>
        <v>0</v>
      </c>
      <c r="E455" s="11" t="str">
        <f>IFERROR(VLOOKUP(A455,summary!A:R,18,0),"No comments")</f>
        <v>No comments</v>
      </c>
      <c r="F455">
        <v>0</v>
      </c>
      <c r="G455" s="11" t="str">
        <f t="shared" si="7"/>
        <v xml:space="preserve">0 points for maintaining the streak of 0 days </v>
      </c>
    </row>
    <row r="456" spans="1:7">
      <c r="A456" t="s">
        <v>981</v>
      </c>
      <c r="B456">
        <v>19</v>
      </c>
      <c r="C456">
        <f>VLOOKUP(A456,summary!A:Q,17,0)</f>
        <v>0</v>
      </c>
      <c r="D456">
        <f>VLOOKUP(A456,summary!A:D,4,0)</f>
        <v>0</v>
      </c>
      <c r="E456" s="11" t="str">
        <f>IFERROR(VLOOKUP(A456,summary!A:R,18,0),"No comments")</f>
        <v>No comments</v>
      </c>
      <c r="F456">
        <v>0</v>
      </c>
      <c r="G456" s="11" t="str">
        <f t="shared" si="7"/>
        <v xml:space="preserve">0 points for maintaining the streak of 0 days </v>
      </c>
    </row>
    <row r="457" spans="1:7">
      <c r="A457" t="s">
        <v>983</v>
      </c>
      <c r="B457">
        <v>19</v>
      </c>
      <c r="C457">
        <f>VLOOKUP(A457,summary!A:Q,17,0)</f>
        <v>0</v>
      </c>
      <c r="D457">
        <f>VLOOKUP(A457,summary!A:D,4,0)</f>
        <v>0</v>
      </c>
      <c r="E457" s="11" t="str">
        <f>IFERROR(VLOOKUP(A457,summary!A:R,18,0),"No comments")</f>
        <v>No comments</v>
      </c>
      <c r="F457">
        <v>0</v>
      </c>
      <c r="G457" s="11" t="str">
        <f t="shared" si="7"/>
        <v xml:space="preserve">0 points for maintaining the streak of 0 days </v>
      </c>
    </row>
    <row r="458" spans="1:7">
      <c r="A458" t="s">
        <v>985</v>
      </c>
      <c r="B458">
        <v>19</v>
      </c>
      <c r="C458">
        <f>VLOOKUP(A458,summary!A:Q,17,0)</f>
        <v>0</v>
      </c>
      <c r="D458">
        <f>VLOOKUP(A458,summary!A:D,4,0)</f>
        <v>0</v>
      </c>
      <c r="E458" s="11" t="str">
        <f>IFERROR(VLOOKUP(A458,summary!A:R,18,0),"No comments")</f>
        <v>No comments</v>
      </c>
      <c r="F458">
        <v>0</v>
      </c>
      <c r="G458" s="11" t="str">
        <f t="shared" si="7"/>
        <v xml:space="preserve">0 points for maintaining the streak of 0 days </v>
      </c>
    </row>
    <row r="459" spans="1:7">
      <c r="A459" t="s">
        <v>987</v>
      </c>
      <c r="B459">
        <v>19</v>
      </c>
      <c r="C459">
        <f>VLOOKUP(A459,summary!A:Q,17,0)</f>
        <v>0</v>
      </c>
      <c r="D459">
        <f>VLOOKUP(A459,summary!A:D,4,0)</f>
        <v>0</v>
      </c>
      <c r="E459" s="11" t="str">
        <f>IFERROR(VLOOKUP(A459,summary!A:R,18,0),"No comments")</f>
        <v>No comments</v>
      </c>
      <c r="F459">
        <v>0</v>
      </c>
      <c r="G459" s="11" t="str">
        <f t="shared" si="7"/>
        <v xml:space="preserve">0 points for maintaining the streak of 0 days </v>
      </c>
    </row>
    <row r="460" spans="1:7">
      <c r="A460" t="s">
        <v>990</v>
      </c>
      <c r="B460">
        <v>19</v>
      </c>
      <c r="C460">
        <f>VLOOKUP(A460,summary!A:Q,17,0)</f>
        <v>0</v>
      </c>
      <c r="D460">
        <f>VLOOKUP(A460,summary!A:D,4,0)</f>
        <v>0</v>
      </c>
      <c r="E460" s="11" t="str">
        <f>IFERROR(VLOOKUP(A460,summary!A:R,18,0),"No comments")</f>
        <v>No comments</v>
      </c>
      <c r="F460">
        <v>0</v>
      </c>
      <c r="G460" s="11" t="str">
        <f t="shared" si="7"/>
        <v xml:space="preserve">0 points for maintaining the streak of 0 days </v>
      </c>
    </row>
    <row r="461" spans="1:7">
      <c r="A461" t="s">
        <v>992</v>
      </c>
      <c r="B461">
        <v>19</v>
      </c>
      <c r="C461">
        <f>VLOOKUP(A461,summary!A:Q,17,0)</f>
        <v>95</v>
      </c>
      <c r="D461">
        <f>VLOOKUP(A461,summary!A:D,4,0)</f>
        <v>19</v>
      </c>
      <c r="E461" s="11" t="str">
        <f>IFERROR(VLOOKUP(A461,summary!A:R,18,0),"No comments")</f>
        <v>Completed, No of hours : 05:30</v>
      </c>
      <c r="F461">
        <v>0</v>
      </c>
      <c r="G461" s="11" t="str">
        <f t="shared" si="7"/>
        <v xml:space="preserve">95 points for maintaining the streak of 19 days </v>
      </c>
    </row>
    <row r="462" spans="1:7">
      <c r="A462" t="s">
        <v>994</v>
      </c>
      <c r="B462">
        <v>19</v>
      </c>
      <c r="C462">
        <f>VLOOKUP(A462,summary!A:Q,17,0)</f>
        <v>0</v>
      </c>
      <c r="D462">
        <f>VLOOKUP(A462,summary!A:D,4,0)</f>
        <v>0</v>
      </c>
      <c r="E462" s="11" t="str">
        <f>IFERROR(VLOOKUP(A462,summary!A:R,18,0),"No comments")</f>
        <v>No comments</v>
      </c>
      <c r="F462">
        <v>0</v>
      </c>
      <c r="G462" s="11" t="str">
        <f t="shared" si="7"/>
        <v xml:space="preserve">0 points for maintaining the streak of 0 days </v>
      </c>
    </row>
    <row r="463" spans="1:7">
      <c r="A463" t="s">
        <v>996</v>
      </c>
      <c r="B463">
        <v>19</v>
      </c>
      <c r="C463">
        <f>VLOOKUP(A463,summary!A:Q,17,0)</f>
        <v>0</v>
      </c>
      <c r="D463">
        <f>VLOOKUP(A463,summary!A:D,4,0)</f>
        <v>0</v>
      </c>
      <c r="E463" s="11" t="str">
        <f>IFERROR(VLOOKUP(A463,summary!A:R,18,0),"No comments")</f>
        <v>No comments</v>
      </c>
      <c r="F463">
        <v>0</v>
      </c>
      <c r="G463" s="11" t="str">
        <f t="shared" si="7"/>
        <v xml:space="preserve">0 points for maintaining the streak of 0 days </v>
      </c>
    </row>
    <row r="464" spans="1:7">
      <c r="A464" t="s">
        <v>998</v>
      </c>
      <c r="B464">
        <v>19</v>
      </c>
      <c r="C464">
        <f>VLOOKUP(A464,summary!A:Q,17,0)</f>
        <v>0</v>
      </c>
      <c r="D464">
        <f>VLOOKUP(A464,summary!A:D,4,0)</f>
        <v>0</v>
      </c>
      <c r="E464" s="11" t="str">
        <f>IFERROR(VLOOKUP(A464,summary!A:R,18,0),"No comments")</f>
        <v>No comments</v>
      </c>
      <c r="F464">
        <v>0</v>
      </c>
      <c r="G464" s="11" t="str">
        <f t="shared" si="7"/>
        <v xml:space="preserve">0 points for maintaining the streak of 0 days </v>
      </c>
    </row>
    <row r="465" spans="1:7">
      <c r="A465" t="s">
        <v>1000</v>
      </c>
      <c r="B465">
        <v>19</v>
      </c>
      <c r="C465">
        <f>VLOOKUP(A465,summary!A:Q,17,0)</f>
        <v>0</v>
      </c>
      <c r="D465">
        <f>VLOOKUP(A465,summary!A:D,4,0)</f>
        <v>0</v>
      </c>
      <c r="E465" s="11" t="str">
        <f>IFERROR(VLOOKUP(A465,summary!A:R,18,0),"No comments")</f>
        <v>No comments</v>
      </c>
      <c r="F465">
        <v>0</v>
      </c>
      <c r="G465" s="11" t="str">
        <f t="shared" si="7"/>
        <v xml:space="preserve">0 points for maintaining the streak of 0 days </v>
      </c>
    </row>
    <row r="466" spans="1:7">
      <c r="A466" t="s">
        <v>1002</v>
      </c>
      <c r="B466">
        <v>19</v>
      </c>
      <c r="C466">
        <f>VLOOKUP(A466,summary!A:Q,17,0)</f>
        <v>0</v>
      </c>
      <c r="D466">
        <f>VLOOKUP(A466,summary!A:D,4,0)</f>
        <v>0</v>
      </c>
      <c r="E466" s="11" t="str">
        <f>IFERROR(VLOOKUP(A466,summary!A:R,18,0),"No comments")</f>
        <v>No comments</v>
      </c>
      <c r="F466">
        <v>0</v>
      </c>
      <c r="G466" s="11" t="str">
        <f t="shared" si="7"/>
        <v xml:space="preserve">0 points for maintaining the streak of 0 days </v>
      </c>
    </row>
    <row r="467" spans="1:7">
      <c r="A467" t="s">
        <v>1004</v>
      </c>
      <c r="B467">
        <v>19</v>
      </c>
      <c r="C467">
        <f>VLOOKUP(A467,summary!A:Q,17,0)</f>
        <v>0</v>
      </c>
      <c r="D467">
        <f>VLOOKUP(A467,summary!A:D,4,0)</f>
        <v>0</v>
      </c>
      <c r="E467" s="11" t="str">
        <f>IFERROR(VLOOKUP(A467,summary!A:R,18,0),"No comments")</f>
        <v>No comments</v>
      </c>
      <c r="F467">
        <v>0</v>
      </c>
      <c r="G467" s="11" t="str">
        <f t="shared" si="7"/>
        <v xml:space="preserve">0 points for maintaining the streak of 0 days </v>
      </c>
    </row>
    <row r="468" spans="1:7">
      <c r="A468" t="s">
        <v>1006</v>
      </c>
      <c r="B468">
        <v>19</v>
      </c>
      <c r="C468">
        <f>VLOOKUP(A468,summary!A:Q,17,0)</f>
        <v>20</v>
      </c>
      <c r="D468">
        <f>VLOOKUP(A468,summary!A:D,4,0)</f>
        <v>4</v>
      </c>
      <c r="E468" s="11" t="str">
        <f>IFERROR(VLOOKUP(A468,summary!A:R,18,0),"No comments")</f>
        <v>Completed, No. of hours: 00:15</v>
      </c>
      <c r="F468">
        <v>0</v>
      </c>
      <c r="G468" s="11" t="str">
        <f t="shared" si="7"/>
        <v xml:space="preserve">20 points for maintaining the streak of 4 days </v>
      </c>
    </row>
    <row r="469" spans="1:7">
      <c r="A469" t="s">
        <v>1008</v>
      </c>
      <c r="B469">
        <v>19</v>
      </c>
      <c r="C469">
        <f>VLOOKUP(A469,summary!A:Q,17,0)</f>
        <v>0</v>
      </c>
      <c r="D469">
        <f>VLOOKUP(A469,summary!A:D,4,0)</f>
        <v>0</v>
      </c>
      <c r="E469" s="11" t="str">
        <f>IFERROR(VLOOKUP(A469,summary!A:R,18,0),"No comments")</f>
        <v>No comments</v>
      </c>
      <c r="F469">
        <v>0</v>
      </c>
      <c r="G469" s="11" t="str">
        <f t="shared" si="7"/>
        <v xml:space="preserve">0 points for maintaining the streak of 0 days </v>
      </c>
    </row>
    <row r="470" spans="1:7">
      <c r="A470" t="s">
        <v>1010</v>
      </c>
      <c r="B470">
        <v>19</v>
      </c>
      <c r="C470">
        <f>VLOOKUP(A470,summary!A:Q,17,0)</f>
        <v>0</v>
      </c>
      <c r="D470">
        <f>VLOOKUP(A470,summary!A:D,4,0)</f>
        <v>0</v>
      </c>
      <c r="E470" s="11" t="str">
        <f>IFERROR(VLOOKUP(A470,summary!A:R,18,0),"No comments")</f>
        <v>No comments</v>
      </c>
      <c r="F470">
        <v>0</v>
      </c>
      <c r="G470" s="11" t="str">
        <f t="shared" si="7"/>
        <v xml:space="preserve">0 points for maintaining the streak of 0 days </v>
      </c>
    </row>
    <row r="471" spans="1:7">
      <c r="A471" t="s">
        <v>1012</v>
      </c>
      <c r="B471">
        <v>19</v>
      </c>
      <c r="C471">
        <f>VLOOKUP(A471,summary!A:Q,17,0)</f>
        <v>0</v>
      </c>
      <c r="D471">
        <f>VLOOKUP(A471,summary!A:D,4,0)</f>
        <v>0</v>
      </c>
      <c r="E471" s="11" t="str">
        <f>IFERROR(VLOOKUP(A471,summary!A:R,18,0),"No comments")</f>
        <v>No comments</v>
      </c>
      <c r="F471">
        <v>0</v>
      </c>
      <c r="G471" s="11" t="str">
        <f t="shared" si="7"/>
        <v xml:space="preserve">0 points for maintaining the streak of 0 days </v>
      </c>
    </row>
    <row r="472" spans="1:7">
      <c r="A472" t="s">
        <v>1014</v>
      </c>
      <c r="B472">
        <v>19</v>
      </c>
      <c r="C472">
        <f>VLOOKUP(A472,summary!A:Q,17,0)</f>
        <v>0</v>
      </c>
      <c r="D472">
        <f>VLOOKUP(A472,summary!A:D,4,0)</f>
        <v>0</v>
      </c>
      <c r="E472" s="11" t="str">
        <f>IFERROR(VLOOKUP(A472,summary!A:R,18,0),"No comments")</f>
        <v>No comments</v>
      </c>
      <c r="F472">
        <v>0</v>
      </c>
      <c r="G472" s="11" t="str">
        <f t="shared" si="7"/>
        <v xml:space="preserve">0 points for maintaining the streak of 0 days </v>
      </c>
    </row>
    <row r="473" spans="1:7">
      <c r="A473" t="s">
        <v>1016</v>
      </c>
      <c r="B473">
        <v>19</v>
      </c>
      <c r="C473">
        <f>VLOOKUP(A473,summary!A:Q,17,0)</f>
        <v>0</v>
      </c>
      <c r="D473">
        <f>VLOOKUP(A473,summary!A:D,4,0)</f>
        <v>0</v>
      </c>
      <c r="E473" s="11" t="str">
        <f>IFERROR(VLOOKUP(A473,summary!A:R,18,0),"No comments")</f>
        <v>No comments</v>
      </c>
      <c r="F473">
        <v>0</v>
      </c>
      <c r="G473" s="11" t="str">
        <f t="shared" si="7"/>
        <v xml:space="preserve">0 points for maintaining the streak of 0 days </v>
      </c>
    </row>
    <row r="474" spans="1:7">
      <c r="A474" t="s">
        <v>1018</v>
      </c>
      <c r="B474">
        <v>19</v>
      </c>
      <c r="C474">
        <f>VLOOKUP(A474,summary!A:Q,17,0)</f>
        <v>0</v>
      </c>
      <c r="D474">
        <f>VLOOKUP(A474,summary!A:D,4,0)</f>
        <v>0</v>
      </c>
      <c r="E474" s="11" t="str">
        <f>IFERROR(VLOOKUP(A474,summary!A:R,18,0),"No comments")</f>
        <v>No comments</v>
      </c>
      <c r="F474">
        <v>0</v>
      </c>
      <c r="G474" s="11" t="str">
        <f t="shared" si="7"/>
        <v xml:space="preserve">0 points for maintaining the streak of 0 days </v>
      </c>
    </row>
    <row r="475" spans="1:7">
      <c r="A475" t="s">
        <v>1020</v>
      </c>
      <c r="B475">
        <v>19</v>
      </c>
      <c r="C475">
        <f>VLOOKUP(A475,summary!A:Q,17,0)</f>
        <v>0</v>
      </c>
      <c r="D475">
        <f>VLOOKUP(A475,summary!A:D,4,0)</f>
        <v>0</v>
      </c>
      <c r="E475" s="11" t="str">
        <f>IFERROR(VLOOKUP(A475,summary!A:R,18,0),"No comments")</f>
        <v>No comments</v>
      </c>
      <c r="F475">
        <v>0</v>
      </c>
      <c r="G475" s="11" t="str">
        <f t="shared" si="7"/>
        <v xml:space="preserve">0 points for maintaining the streak of 0 days </v>
      </c>
    </row>
    <row r="476" spans="1:7">
      <c r="A476" t="s">
        <v>1022</v>
      </c>
      <c r="B476">
        <v>19</v>
      </c>
      <c r="C476">
        <f>VLOOKUP(A476,summary!A:Q,17,0)</f>
        <v>0</v>
      </c>
      <c r="D476">
        <f>VLOOKUP(A476,summary!A:D,4,0)</f>
        <v>0</v>
      </c>
      <c r="E476" s="11" t="str">
        <f>IFERROR(VLOOKUP(A476,summary!A:R,18,0),"No comments")</f>
        <v>No comments</v>
      </c>
      <c r="F476">
        <v>0</v>
      </c>
      <c r="G476" s="11" t="str">
        <f t="shared" si="7"/>
        <v xml:space="preserve">0 points for maintaining the streak of 0 days </v>
      </c>
    </row>
    <row r="477" spans="1:7">
      <c r="A477" t="s">
        <v>1024</v>
      </c>
      <c r="B477">
        <v>19</v>
      </c>
      <c r="C477">
        <f>VLOOKUP(A477,summary!A:Q,17,0)</f>
        <v>0</v>
      </c>
      <c r="D477">
        <f>VLOOKUP(A477,summary!A:D,4,0)</f>
        <v>0</v>
      </c>
      <c r="E477" s="11" t="str">
        <f>IFERROR(VLOOKUP(A477,summary!A:R,18,0),"No comments")</f>
        <v>No comments</v>
      </c>
      <c r="F477">
        <v>0</v>
      </c>
      <c r="G477" s="11" t="str">
        <f t="shared" si="7"/>
        <v xml:space="preserve">0 points for maintaining the streak of 0 days </v>
      </c>
    </row>
    <row r="478" spans="1:7">
      <c r="A478" t="s">
        <v>1026</v>
      </c>
      <c r="B478">
        <v>19</v>
      </c>
      <c r="C478">
        <f>VLOOKUP(A478,summary!A:Q,17,0)</f>
        <v>0</v>
      </c>
      <c r="D478">
        <f>VLOOKUP(A478,summary!A:D,4,0)</f>
        <v>0</v>
      </c>
      <c r="E478" s="11" t="str">
        <f>IFERROR(VLOOKUP(A478,summary!A:R,18,0),"No comments")</f>
        <v>No comments</v>
      </c>
      <c r="F478">
        <v>0</v>
      </c>
      <c r="G478" s="11" t="str">
        <f t="shared" si="7"/>
        <v xml:space="preserve">0 points for maintaining the streak of 0 days </v>
      </c>
    </row>
    <row r="479" spans="1:7">
      <c r="A479" t="s">
        <v>1028</v>
      </c>
      <c r="B479">
        <v>19</v>
      </c>
      <c r="C479">
        <f>VLOOKUP(A479,summary!A:Q,17,0)</f>
        <v>0</v>
      </c>
      <c r="D479">
        <f>VLOOKUP(A479,summary!A:D,4,0)</f>
        <v>0</v>
      </c>
      <c r="E479" s="11" t="str">
        <f>IFERROR(VLOOKUP(A479,summary!A:R,18,0),"No comments")</f>
        <v>No comments</v>
      </c>
      <c r="F479">
        <v>0</v>
      </c>
      <c r="G479" s="11" t="str">
        <f t="shared" si="7"/>
        <v xml:space="preserve">0 points for maintaining the streak of 0 days </v>
      </c>
    </row>
    <row r="480" spans="1:7">
      <c r="A480" t="s">
        <v>1030</v>
      </c>
      <c r="B480">
        <v>19</v>
      </c>
      <c r="C480">
        <f>VLOOKUP(A480,summary!A:Q,17,0)</f>
        <v>0</v>
      </c>
      <c r="D480">
        <f>VLOOKUP(A480,summary!A:D,4,0)</f>
        <v>0</v>
      </c>
      <c r="E480" s="11" t="str">
        <f>IFERROR(VLOOKUP(A480,summary!A:R,18,0),"No comments")</f>
        <v>No comments</v>
      </c>
      <c r="F480">
        <v>0</v>
      </c>
      <c r="G480" s="11" t="str">
        <f t="shared" si="7"/>
        <v xml:space="preserve">0 points for maintaining the streak of 0 days </v>
      </c>
    </row>
    <row r="481" spans="1:7">
      <c r="A481" t="s">
        <v>1031</v>
      </c>
      <c r="B481">
        <v>19</v>
      </c>
      <c r="C481">
        <f>VLOOKUP(A481,summary!A:Q,17,0)</f>
        <v>0</v>
      </c>
      <c r="D481">
        <f>VLOOKUP(A481,summary!A:D,4,0)</f>
        <v>0</v>
      </c>
      <c r="E481" s="11" t="str">
        <f>IFERROR(VLOOKUP(A481,summary!A:R,18,0),"No comments")</f>
        <v>No comments</v>
      </c>
      <c r="F481">
        <v>0</v>
      </c>
      <c r="G481" s="11" t="str">
        <f t="shared" si="7"/>
        <v xml:space="preserve">0 points for maintaining the streak of 0 days </v>
      </c>
    </row>
    <row r="482" spans="1:7">
      <c r="A482" t="s">
        <v>1034</v>
      </c>
      <c r="B482">
        <v>19</v>
      </c>
      <c r="C482">
        <f>VLOOKUP(A482,summary!A:Q,17,0)</f>
        <v>0</v>
      </c>
      <c r="D482">
        <f>VLOOKUP(A482,summary!A:D,4,0)</f>
        <v>0</v>
      </c>
      <c r="E482" s="11" t="str">
        <f>IFERROR(VLOOKUP(A482,summary!A:R,18,0),"No comments")</f>
        <v>No comments</v>
      </c>
      <c r="F482">
        <v>0</v>
      </c>
      <c r="G482" s="11" t="str">
        <f t="shared" si="7"/>
        <v xml:space="preserve">0 points for maintaining the streak of 0 days </v>
      </c>
    </row>
    <row r="483" spans="1:7">
      <c r="A483" t="s">
        <v>1037</v>
      </c>
      <c r="B483">
        <v>19</v>
      </c>
      <c r="C483">
        <f>VLOOKUP(A483,summary!A:Q,17,0)</f>
        <v>0</v>
      </c>
      <c r="D483">
        <f>VLOOKUP(A483,summary!A:D,4,0)</f>
        <v>0</v>
      </c>
      <c r="E483" s="11" t="str">
        <f>IFERROR(VLOOKUP(A483,summary!A:R,18,0),"No comments")</f>
        <v>No comments</v>
      </c>
      <c r="F483">
        <v>0</v>
      </c>
      <c r="G483" s="11" t="str">
        <f t="shared" si="7"/>
        <v xml:space="preserve">0 points for maintaining the streak of 0 days </v>
      </c>
    </row>
    <row r="484" spans="1:7">
      <c r="A484" t="s">
        <v>1039</v>
      </c>
      <c r="B484">
        <v>19</v>
      </c>
      <c r="C484">
        <f>VLOOKUP(A484,summary!A:Q,17,0)</f>
        <v>0</v>
      </c>
      <c r="D484">
        <f>VLOOKUP(A484,summary!A:D,4,0)</f>
        <v>0</v>
      </c>
      <c r="E484" s="11" t="str">
        <f>IFERROR(VLOOKUP(A484,summary!A:R,18,0),"No comments")</f>
        <v>No comments</v>
      </c>
      <c r="F484">
        <v>0</v>
      </c>
      <c r="G484" s="11" t="str">
        <f t="shared" si="7"/>
        <v xml:space="preserve">0 points for maintaining the streak of 0 days </v>
      </c>
    </row>
    <row r="485" spans="1:7">
      <c r="A485" t="s">
        <v>1041</v>
      </c>
      <c r="B485">
        <v>19</v>
      </c>
      <c r="C485">
        <f>VLOOKUP(A485,summary!A:Q,17,0)</f>
        <v>0</v>
      </c>
      <c r="D485">
        <f>VLOOKUP(A485,summary!A:D,4,0)</f>
        <v>0</v>
      </c>
      <c r="E485" s="11" t="str">
        <f>IFERROR(VLOOKUP(A485,summary!A:R,18,0),"No comments")</f>
        <v>No comments</v>
      </c>
      <c r="F485">
        <v>0</v>
      </c>
      <c r="G485" s="11" t="str">
        <f t="shared" si="7"/>
        <v xml:space="preserve">0 points for maintaining the streak of 0 days </v>
      </c>
    </row>
    <row r="486" spans="1:7">
      <c r="A486" t="s">
        <v>1043</v>
      </c>
      <c r="B486">
        <v>19</v>
      </c>
      <c r="C486">
        <f>VLOOKUP(A486,summary!A:Q,17,0)</f>
        <v>0</v>
      </c>
      <c r="D486">
        <f>VLOOKUP(A486,summary!A:D,4,0)</f>
        <v>0</v>
      </c>
      <c r="E486" s="11" t="str">
        <f>IFERROR(VLOOKUP(A486,summary!A:R,18,0),"No comments")</f>
        <v>No comments</v>
      </c>
      <c r="F486">
        <v>0</v>
      </c>
      <c r="G486" s="11" t="str">
        <f t="shared" si="7"/>
        <v xml:space="preserve">0 points for maintaining the streak of 0 days </v>
      </c>
    </row>
    <row r="487" spans="1:7">
      <c r="A487" t="s">
        <v>1046</v>
      </c>
      <c r="B487">
        <v>19</v>
      </c>
      <c r="C487">
        <f>VLOOKUP(A487,summary!A:Q,17,0)</f>
        <v>0</v>
      </c>
      <c r="D487">
        <f>VLOOKUP(A487,summary!A:D,4,0)</f>
        <v>0</v>
      </c>
      <c r="E487" s="11" t="str">
        <f>IFERROR(VLOOKUP(A487,summary!A:R,18,0),"No comments")</f>
        <v>No comments</v>
      </c>
      <c r="F487">
        <v>0</v>
      </c>
      <c r="G487" s="11" t="str">
        <f t="shared" si="7"/>
        <v xml:space="preserve">0 points for maintaining the streak of 0 days </v>
      </c>
    </row>
    <row r="488" spans="1:7">
      <c r="A488" t="s">
        <v>1048</v>
      </c>
      <c r="B488">
        <v>19</v>
      </c>
      <c r="C488">
        <f>VLOOKUP(A488,summary!A:Q,17,0)</f>
        <v>0</v>
      </c>
      <c r="D488">
        <f>VLOOKUP(A488,summary!A:D,4,0)</f>
        <v>0</v>
      </c>
      <c r="E488" s="11" t="str">
        <f>IFERROR(VLOOKUP(A488,summary!A:R,18,0),"No comments")</f>
        <v>No comments</v>
      </c>
      <c r="F488">
        <v>0</v>
      </c>
      <c r="G488" s="11" t="str">
        <f t="shared" si="7"/>
        <v xml:space="preserve">0 points for maintaining the streak of 0 days </v>
      </c>
    </row>
    <row r="489" spans="1:7">
      <c r="A489" t="s">
        <v>1050</v>
      </c>
      <c r="B489">
        <v>19</v>
      </c>
      <c r="C489">
        <f>VLOOKUP(A489,summary!A:Q,17,0)</f>
        <v>0</v>
      </c>
      <c r="D489">
        <f>VLOOKUP(A489,summary!A:D,4,0)</f>
        <v>0</v>
      </c>
      <c r="E489" s="11" t="str">
        <f>IFERROR(VLOOKUP(A489,summary!A:R,18,0),"No comments")</f>
        <v>No comments</v>
      </c>
      <c r="F489">
        <v>0</v>
      </c>
      <c r="G489" s="11" t="str">
        <f t="shared" si="7"/>
        <v xml:space="preserve">0 points for maintaining the streak of 0 days </v>
      </c>
    </row>
    <row r="490" spans="1:7">
      <c r="A490" t="s">
        <v>1052</v>
      </c>
      <c r="B490">
        <v>19</v>
      </c>
      <c r="C490">
        <f>VLOOKUP(A490,summary!A:Q,17,0)</f>
        <v>0</v>
      </c>
      <c r="D490">
        <f>VLOOKUP(A490,summary!A:D,4,0)</f>
        <v>0</v>
      </c>
      <c r="E490" s="11" t="str">
        <f>IFERROR(VLOOKUP(A490,summary!A:R,18,0),"No comments")</f>
        <v>No comments</v>
      </c>
      <c r="F490">
        <v>0</v>
      </c>
      <c r="G490" s="11" t="str">
        <f t="shared" si="7"/>
        <v xml:space="preserve">0 points for maintaining the streak of 0 days </v>
      </c>
    </row>
    <row r="491" spans="1:7">
      <c r="A491" t="s">
        <v>1054</v>
      </c>
      <c r="B491">
        <v>19</v>
      </c>
      <c r="C491">
        <f>VLOOKUP(A491,summary!A:Q,17,0)</f>
        <v>0</v>
      </c>
      <c r="D491">
        <f>VLOOKUP(A491,summary!A:D,4,0)</f>
        <v>0</v>
      </c>
      <c r="E491" s="11" t="str">
        <f>IFERROR(VLOOKUP(A491,summary!A:R,18,0),"No comments")</f>
        <v>No comments</v>
      </c>
      <c r="F491">
        <v>0</v>
      </c>
      <c r="G491" s="11" t="str">
        <f t="shared" si="7"/>
        <v xml:space="preserve">0 points for maintaining the streak of 0 days </v>
      </c>
    </row>
    <row r="492" spans="1:7">
      <c r="A492" t="s">
        <v>1056</v>
      </c>
      <c r="B492">
        <v>19</v>
      </c>
      <c r="C492">
        <f>VLOOKUP(A492,summary!A:Q,17,0)</f>
        <v>0</v>
      </c>
      <c r="D492">
        <f>VLOOKUP(A492,summary!A:D,4,0)</f>
        <v>0</v>
      </c>
      <c r="E492" s="11" t="str">
        <f>IFERROR(VLOOKUP(A492,summary!A:R,18,0),"No comments")</f>
        <v>No comments</v>
      </c>
      <c r="F492">
        <v>0</v>
      </c>
      <c r="G492" s="11" t="str">
        <f t="shared" si="7"/>
        <v xml:space="preserve">0 points for maintaining the streak of 0 days </v>
      </c>
    </row>
    <row r="493" spans="1:7">
      <c r="A493" t="s">
        <v>1058</v>
      </c>
      <c r="B493">
        <v>19</v>
      </c>
      <c r="C493">
        <f>VLOOKUP(A493,summary!A:Q,17,0)</f>
        <v>0</v>
      </c>
      <c r="D493">
        <f>VLOOKUP(A493,summary!A:D,4,0)</f>
        <v>0</v>
      </c>
      <c r="E493" s="11" t="str">
        <f>IFERROR(VLOOKUP(A493,summary!A:R,18,0),"No comments")</f>
        <v>No comments</v>
      </c>
      <c r="F493">
        <v>0</v>
      </c>
      <c r="G493" s="11" t="str">
        <f t="shared" si="7"/>
        <v xml:space="preserve">0 points for maintaining the streak of 0 days </v>
      </c>
    </row>
    <row r="494" spans="1:7">
      <c r="A494" t="s">
        <v>1061</v>
      </c>
      <c r="B494">
        <v>19</v>
      </c>
      <c r="C494">
        <f>VLOOKUP(A494,summary!A:Q,17,0)</f>
        <v>0</v>
      </c>
      <c r="D494">
        <f>VLOOKUP(A494,summary!A:D,4,0)</f>
        <v>0</v>
      </c>
      <c r="E494" s="11" t="str">
        <f>IFERROR(VLOOKUP(A494,summary!A:R,18,0),"No comments")</f>
        <v>No comments</v>
      </c>
      <c r="F494">
        <v>0</v>
      </c>
      <c r="G494" s="11" t="str">
        <f t="shared" si="7"/>
        <v xml:space="preserve">0 points for maintaining the streak of 0 days </v>
      </c>
    </row>
    <row r="495" spans="1:7">
      <c r="A495" t="s">
        <v>1063</v>
      </c>
      <c r="B495">
        <v>19</v>
      </c>
      <c r="C495">
        <f>VLOOKUP(A495,summary!A:Q,17,0)</f>
        <v>0</v>
      </c>
      <c r="D495">
        <f>VLOOKUP(A495,summary!A:D,4,0)</f>
        <v>0</v>
      </c>
      <c r="E495" s="11" t="str">
        <f>IFERROR(VLOOKUP(A495,summary!A:R,18,0),"No comments")</f>
        <v>No comments</v>
      </c>
      <c r="F495">
        <v>0</v>
      </c>
      <c r="G495" s="11" t="str">
        <f t="shared" si="7"/>
        <v xml:space="preserve">0 points for maintaining the streak of 0 days </v>
      </c>
    </row>
    <row r="496" spans="1:7">
      <c r="A496" t="s">
        <v>1065</v>
      </c>
      <c r="B496">
        <v>19</v>
      </c>
      <c r="C496">
        <f>VLOOKUP(A496,summary!A:Q,17,0)</f>
        <v>0</v>
      </c>
      <c r="D496">
        <f>VLOOKUP(A496,summary!A:D,4,0)</f>
        <v>0</v>
      </c>
      <c r="E496" s="11" t="str">
        <f>IFERROR(VLOOKUP(A496,summary!A:R,18,0),"No comments")</f>
        <v>No comments</v>
      </c>
      <c r="F496">
        <v>0</v>
      </c>
      <c r="G496" s="11" t="str">
        <f t="shared" si="7"/>
        <v xml:space="preserve">0 points for maintaining the streak of 0 days </v>
      </c>
    </row>
    <row r="497" spans="1:7">
      <c r="A497" t="s">
        <v>1068</v>
      </c>
      <c r="B497">
        <v>19</v>
      </c>
      <c r="C497">
        <f>VLOOKUP(A497,summary!A:Q,17,0)</f>
        <v>0</v>
      </c>
      <c r="D497">
        <f>VLOOKUP(A497,summary!A:D,4,0)</f>
        <v>0</v>
      </c>
      <c r="E497" s="11" t="str">
        <f>IFERROR(VLOOKUP(A497,summary!A:R,18,0),"No comments")</f>
        <v>No comments</v>
      </c>
      <c r="F497">
        <v>0</v>
      </c>
      <c r="G497" s="11" t="str">
        <f t="shared" si="7"/>
        <v xml:space="preserve">0 points for maintaining the streak of 0 days </v>
      </c>
    </row>
    <row r="498" spans="1:7">
      <c r="A498" t="s">
        <v>1070</v>
      </c>
      <c r="B498">
        <v>19</v>
      </c>
      <c r="C498">
        <f>VLOOKUP(A498,summary!A:Q,17,0)</f>
        <v>0</v>
      </c>
      <c r="D498">
        <f>VLOOKUP(A498,summary!A:D,4,0)</f>
        <v>0</v>
      </c>
      <c r="E498" s="11" t="str">
        <f>IFERROR(VLOOKUP(A498,summary!A:R,18,0),"No comments")</f>
        <v>No comments</v>
      </c>
      <c r="F498">
        <v>0</v>
      </c>
      <c r="G498" s="11" t="str">
        <f t="shared" si="7"/>
        <v xml:space="preserve">0 points for maintaining the streak of 0 days </v>
      </c>
    </row>
    <row r="499" spans="1:7">
      <c r="A499" t="s">
        <v>1072</v>
      </c>
      <c r="B499">
        <v>19</v>
      </c>
      <c r="C499">
        <f>VLOOKUP(A499,summary!A:Q,17,0)</f>
        <v>0</v>
      </c>
      <c r="D499">
        <f>VLOOKUP(A499,summary!A:D,4,0)</f>
        <v>0</v>
      </c>
      <c r="E499" s="11" t="str">
        <f>IFERROR(VLOOKUP(A499,summary!A:R,18,0),"No comments")</f>
        <v>No comments</v>
      </c>
      <c r="F499">
        <v>0</v>
      </c>
      <c r="G499" s="11" t="str">
        <f t="shared" si="7"/>
        <v xml:space="preserve">0 points for maintaining the streak of 0 days </v>
      </c>
    </row>
    <row r="500" spans="1:7">
      <c r="A500" t="s">
        <v>1074</v>
      </c>
      <c r="B500">
        <v>19</v>
      </c>
      <c r="C500">
        <f>VLOOKUP(A500,summary!A:Q,17,0)</f>
        <v>0</v>
      </c>
      <c r="D500">
        <f>VLOOKUP(A500,summary!A:D,4,0)</f>
        <v>0</v>
      </c>
      <c r="E500" s="11" t="str">
        <f>IFERROR(VLOOKUP(A500,summary!A:R,18,0),"No comments")</f>
        <v>No comments</v>
      </c>
      <c r="F500">
        <v>0</v>
      </c>
      <c r="G500" s="11" t="str">
        <f t="shared" si="7"/>
        <v xml:space="preserve">0 points for maintaining the streak of 0 days </v>
      </c>
    </row>
    <row r="501" spans="1:7">
      <c r="A501" t="s">
        <v>1077</v>
      </c>
      <c r="B501">
        <v>19</v>
      </c>
      <c r="C501">
        <f>VLOOKUP(A501,summary!A:Q,17,0)</f>
        <v>0</v>
      </c>
      <c r="D501">
        <f>VLOOKUP(A501,summary!A:D,4,0)</f>
        <v>0</v>
      </c>
      <c r="E501" s="11" t="str">
        <f>IFERROR(VLOOKUP(A501,summary!A:R,18,0),"No comments")</f>
        <v>No comments</v>
      </c>
      <c r="F501">
        <v>0</v>
      </c>
      <c r="G501" s="11" t="str">
        <f t="shared" si="7"/>
        <v xml:space="preserve">0 points for maintaining the streak of 0 days </v>
      </c>
    </row>
    <row r="502" spans="1:7">
      <c r="A502" t="s">
        <v>1079</v>
      </c>
      <c r="B502">
        <v>19</v>
      </c>
      <c r="C502">
        <f>VLOOKUP(A502,summary!A:Q,17,0)</f>
        <v>0</v>
      </c>
      <c r="D502">
        <f>VLOOKUP(A502,summary!A:D,4,0)</f>
        <v>0</v>
      </c>
      <c r="E502" s="11" t="str">
        <f>IFERROR(VLOOKUP(A502,summary!A:R,18,0),"No comments")</f>
        <v>No comments</v>
      </c>
      <c r="F502">
        <v>0</v>
      </c>
      <c r="G502" s="11" t="str">
        <f t="shared" si="7"/>
        <v xml:space="preserve">0 points for maintaining the streak of 0 days </v>
      </c>
    </row>
    <row r="503" spans="1:7">
      <c r="A503" t="s">
        <v>1082</v>
      </c>
      <c r="B503">
        <v>19</v>
      </c>
      <c r="C503">
        <f>VLOOKUP(A503,summary!A:Q,17,0)</f>
        <v>0</v>
      </c>
      <c r="D503">
        <f>VLOOKUP(A503,summary!A:D,4,0)</f>
        <v>0</v>
      </c>
      <c r="E503" s="11" t="str">
        <f>IFERROR(VLOOKUP(A503,summary!A:R,18,0),"No comments")</f>
        <v>No comments</v>
      </c>
      <c r="F503">
        <v>0</v>
      </c>
      <c r="G503" s="11" t="str">
        <f t="shared" si="7"/>
        <v xml:space="preserve">0 points for maintaining the streak of 0 days </v>
      </c>
    </row>
    <row r="504" spans="1:7">
      <c r="A504" t="s">
        <v>1084</v>
      </c>
      <c r="B504">
        <v>19</v>
      </c>
      <c r="C504">
        <f>VLOOKUP(A504,summary!A:Q,17,0)</f>
        <v>0</v>
      </c>
      <c r="D504">
        <f>VLOOKUP(A504,summary!A:D,4,0)</f>
        <v>0</v>
      </c>
      <c r="E504" s="11" t="str">
        <f>IFERROR(VLOOKUP(A504,summary!A:R,18,0),"No comments")</f>
        <v>No comments</v>
      </c>
      <c r="F504">
        <v>0</v>
      </c>
      <c r="G504" s="11" t="str">
        <f t="shared" si="7"/>
        <v xml:space="preserve">0 points for maintaining the streak of 0 days </v>
      </c>
    </row>
    <row r="505" spans="1:7">
      <c r="A505" t="s">
        <v>1086</v>
      </c>
      <c r="B505">
        <v>19</v>
      </c>
      <c r="C505">
        <f>VLOOKUP(A505,summary!A:Q,17,0)</f>
        <v>0</v>
      </c>
      <c r="D505">
        <f>VLOOKUP(A505,summary!A:D,4,0)</f>
        <v>0</v>
      </c>
      <c r="E505" s="11" t="str">
        <f>IFERROR(VLOOKUP(A505,summary!A:R,18,0),"No comments")</f>
        <v>No comments</v>
      </c>
      <c r="F505">
        <v>0</v>
      </c>
      <c r="G505" s="11" t="str">
        <f t="shared" si="7"/>
        <v xml:space="preserve">0 points for maintaining the streak of 0 days </v>
      </c>
    </row>
    <row r="506" spans="1:7">
      <c r="A506" t="s">
        <v>1088</v>
      </c>
      <c r="B506">
        <v>19</v>
      </c>
      <c r="C506">
        <f>VLOOKUP(A506,summary!A:Q,17,0)</f>
        <v>0</v>
      </c>
      <c r="D506">
        <f>VLOOKUP(A506,summary!A:D,4,0)</f>
        <v>0</v>
      </c>
      <c r="E506" s="11" t="str">
        <f>IFERROR(VLOOKUP(A506,summary!A:R,18,0),"No comments")</f>
        <v>No comments</v>
      </c>
      <c r="F506">
        <v>0</v>
      </c>
      <c r="G506" s="11" t="str">
        <f t="shared" si="7"/>
        <v xml:space="preserve">0 points for maintaining the streak of 0 days </v>
      </c>
    </row>
    <row r="507" spans="1:7">
      <c r="A507" t="s">
        <v>1090</v>
      </c>
      <c r="B507">
        <v>19</v>
      </c>
      <c r="C507">
        <f>VLOOKUP(A507,summary!A:Q,17,0)</f>
        <v>0</v>
      </c>
      <c r="D507">
        <f>VLOOKUP(A507,summary!A:D,4,0)</f>
        <v>0</v>
      </c>
      <c r="E507" s="11" t="str">
        <f>IFERROR(VLOOKUP(A507,summary!A:R,18,0),"No comments")</f>
        <v>No comments</v>
      </c>
      <c r="F507">
        <v>0</v>
      </c>
      <c r="G507" s="11" t="str">
        <f t="shared" si="7"/>
        <v xml:space="preserve">0 points for maintaining the streak of 0 days </v>
      </c>
    </row>
    <row r="508" spans="1:7">
      <c r="A508" t="s">
        <v>1092</v>
      </c>
      <c r="B508">
        <v>19</v>
      </c>
      <c r="C508">
        <f>VLOOKUP(A508,summary!A:Q,17,0)</f>
        <v>0</v>
      </c>
      <c r="D508">
        <f>VLOOKUP(A508,summary!A:D,4,0)</f>
        <v>0</v>
      </c>
      <c r="E508" s="11" t="str">
        <f>IFERROR(VLOOKUP(A508,summary!A:R,18,0),"No comments")</f>
        <v>No comments</v>
      </c>
      <c r="F508">
        <v>0</v>
      </c>
      <c r="G508" s="11" t="str">
        <f t="shared" si="7"/>
        <v xml:space="preserve">0 points for maintaining the streak of 0 days </v>
      </c>
    </row>
    <row r="509" spans="1:7">
      <c r="A509" t="s">
        <v>1094</v>
      </c>
      <c r="B509">
        <v>19</v>
      </c>
      <c r="C509">
        <f>VLOOKUP(A509,summary!A:Q,17,0)</f>
        <v>0</v>
      </c>
      <c r="D509">
        <f>VLOOKUP(A509,summary!A:D,4,0)</f>
        <v>0</v>
      </c>
      <c r="E509" s="11" t="str">
        <f>IFERROR(VLOOKUP(A509,summary!A:R,18,0),"No comments")</f>
        <v>No comments</v>
      </c>
      <c r="F509">
        <v>0</v>
      </c>
      <c r="G509" s="11" t="str">
        <f t="shared" si="7"/>
        <v xml:space="preserve">0 points for maintaining the streak of 0 days </v>
      </c>
    </row>
    <row r="510" spans="1:7">
      <c r="A510" t="s">
        <v>1096</v>
      </c>
      <c r="B510">
        <v>19</v>
      </c>
      <c r="C510">
        <f>VLOOKUP(A510,summary!A:Q,17,0)</f>
        <v>0</v>
      </c>
      <c r="D510">
        <f>VLOOKUP(A510,summary!A:D,4,0)</f>
        <v>0</v>
      </c>
      <c r="E510" s="11" t="str">
        <f>IFERROR(VLOOKUP(A510,summary!A:R,18,0),"No comments")</f>
        <v>No comments</v>
      </c>
      <c r="F510">
        <v>0</v>
      </c>
      <c r="G510" s="11" t="str">
        <f t="shared" si="7"/>
        <v xml:space="preserve">0 points for maintaining the streak of 0 days </v>
      </c>
    </row>
    <row r="511" spans="1:7">
      <c r="A511" t="s">
        <v>1098</v>
      </c>
      <c r="B511">
        <v>19</v>
      </c>
      <c r="C511">
        <f>VLOOKUP(A511,summary!A:Q,17,0)</f>
        <v>0</v>
      </c>
      <c r="D511">
        <f>VLOOKUP(A511,summary!A:D,4,0)</f>
        <v>0</v>
      </c>
      <c r="E511" s="11" t="str">
        <f>IFERROR(VLOOKUP(A511,summary!A:R,18,0),"No comments")</f>
        <v>No comments</v>
      </c>
      <c r="F511">
        <v>0</v>
      </c>
      <c r="G511" s="11" t="str">
        <f t="shared" si="7"/>
        <v xml:space="preserve">0 points for maintaining the streak of 0 days </v>
      </c>
    </row>
    <row r="512" spans="1:7">
      <c r="A512" t="s">
        <v>1100</v>
      </c>
      <c r="B512">
        <v>19</v>
      </c>
      <c r="C512">
        <f>VLOOKUP(A512,summary!A:Q,17,0)</f>
        <v>0</v>
      </c>
      <c r="D512">
        <f>VLOOKUP(A512,summary!A:D,4,0)</f>
        <v>0</v>
      </c>
      <c r="E512" s="11" t="str">
        <f>IFERROR(VLOOKUP(A512,summary!A:R,18,0),"No comments")</f>
        <v>No comments</v>
      </c>
      <c r="F512">
        <v>0</v>
      </c>
      <c r="G512" s="11" t="str">
        <f t="shared" si="7"/>
        <v xml:space="preserve">0 points for maintaining the streak of 0 days </v>
      </c>
    </row>
    <row r="513" spans="1:7">
      <c r="A513" t="s">
        <v>1102</v>
      </c>
      <c r="B513">
        <v>19</v>
      </c>
      <c r="C513">
        <f>VLOOKUP(A513,summary!A:Q,17,0)</f>
        <v>0</v>
      </c>
      <c r="D513">
        <f>VLOOKUP(A513,summary!A:D,4,0)</f>
        <v>0</v>
      </c>
      <c r="E513" s="11" t="str">
        <f>IFERROR(VLOOKUP(A513,summary!A:R,18,0),"No comments")</f>
        <v>No comments</v>
      </c>
      <c r="F513">
        <v>0</v>
      </c>
      <c r="G513" s="11" t="str">
        <f t="shared" si="7"/>
        <v xml:space="preserve">0 points for maintaining the streak of 0 days </v>
      </c>
    </row>
    <row r="514" spans="1:7">
      <c r="A514" t="s">
        <v>1104</v>
      </c>
      <c r="B514">
        <v>19</v>
      </c>
      <c r="C514">
        <f>VLOOKUP(A514,summary!A:Q,17,0)</f>
        <v>0</v>
      </c>
      <c r="D514">
        <f>VLOOKUP(A514,summary!A:D,4,0)</f>
        <v>0</v>
      </c>
      <c r="E514" s="11" t="str">
        <f>IFERROR(VLOOKUP(A514,summary!A:R,18,0),"No comments")</f>
        <v>No comments</v>
      </c>
      <c r="F514">
        <v>0</v>
      </c>
      <c r="G514" s="11" t="str">
        <f t="shared" si="7"/>
        <v xml:space="preserve">0 points for maintaining the streak of 0 days </v>
      </c>
    </row>
    <row r="515" spans="1:7">
      <c r="A515" t="s">
        <v>1107</v>
      </c>
      <c r="B515">
        <v>19</v>
      </c>
      <c r="C515">
        <f>VLOOKUP(A515,summary!A:Q,17,0)</f>
        <v>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 xml:space="preserve">0 points for maintaining the streak of 0 days </v>
      </c>
    </row>
    <row r="516" spans="1:7">
      <c r="A516" t="s">
        <v>1109</v>
      </c>
      <c r="B516">
        <v>19</v>
      </c>
      <c r="C516">
        <f>VLOOKUP(A516,summary!A:Q,17,0)</f>
        <v>0</v>
      </c>
      <c r="D516">
        <f>VLOOKUP(A516,summary!A:D,4,0)</f>
        <v>0</v>
      </c>
      <c r="E516" s="11" t="str">
        <f>IFERROR(VLOOKUP(A516,summary!A:R,18,0),"No comments")</f>
        <v>No comments</v>
      </c>
      <c r="F516">
        <v>0</v>
      </c>
      <c r="G516" s="11" t="str">
        <f t="shared" si="8"/>
        <v xml:space="preserve">0 points for maintaining the streak of 0 days </v>
      </c>
    </row>
    <row r="517" spans="1:7">
      <c r="A517" t="s">
        <v>1111</v>
      </c>
      <c r="B517">
        <v>19</v>
      </c>
      <c r="C517">
        <f>VLOOKUP(A517,summary!A:Q,17,0)</f>
        <v>0</v>
      </c>
      <c r="D517">
        <f>VLOOKUP(A517,summary!A:D,4,0)</f>
        <v>0</v>
      </c>
      <c r="E517" s="11" t="str">
        <f>IFERROR(VLOOKUP(A517,summary!A:R,18,0),"No comments")</f>
        <v>No comments</v>
      </c>
      <c r="F517">
        <v>0</v>
      </c>
      <c r="G517" s="11" t="str">
        <f t="shared" si="8"/>
        <v xml:space="preserve">0 points for maintaining the streak of 0 days </v>
      </c>
    </row>
    <row r="518" spans="1:7">
      <c r="A518" t="s">
        <v>1113</v>
      </c>
      <c r="B518">
        <v>19</v>
      </c>
      <c r="C518">
        <f>VLOOKUP(A518,summary!A:Q,17,0)</f>
        <v>0</v>
      </c>
      <c r="D518">
        <f>VLOOKUP(A518,summary!A:D,4,0)</f>
        <v>0</v>
      </c>
      <c r="E518" s="11" t="str">
        <f>IFERROR(VLOOKUP(A518,summary!A:R,18,0),"No comments")</f>
        <v>No comments</v>
      </c>
      <c r="F518">
        <v>0</v>
      </c>
      <c r="G518" s="11" t="str">
        <f t="shared" si="8"/>
        <v xml:space="preserve">0 points for maintaining the streak of 0 days </v>
      </c>
    </row>
    <row r="519" spans="1:7">
      <c r="A519" t="s">
        <v>1115</v>
      </c>
      <c r="B519">
        <v>19</v>
      </c>
      <c r="C519">
        <f>VLOOKUP(A519,summary!A:Q,17,0)</f>
        <v>0</v>
      </c>
      <c r="D519">
        <f>VLOOKUP(A519,summary!A:D,4,0)</f>
        <v>0</v>
      </c>
      <c r="E519" s="11" t="str">
        <f>IFERROR(VLOOKUP(A519,summary!A:R,18,0),"No comments")</f>
        <v>No comments</v>
      </c>
      <c r="F519">
        <v>0</v>
      </c>
      <c r="G519" s="11" t="str">
        <f t="shared" si="8"/>
        <v xml:space="preserve">0 points for maintaining the streak of 0 days </v>
      </c>
    </row>
    <row r="520" spans="1:7">
      <c r="A520" t="s">
        <v>1117</v>
      </c>
      <c r="B520">
        <v>19</v>
      </c>
      <c r="C520">
        <f>VLOOKUP(A520,summary!A:Q,17,0)</f>
        <v>0</v>
      </c>
      <c r="D520">
        <f>VLOOKUP(A520,summary!A:D,4,0)</f>
        <v>0</v>
      </c>
      <c r="E520" s="11" t="str">
        <f>IFERROR(VLOOKUP(A520,summary!A:R,18,0),"No comments")</f>
        <v>No comments</v>
      </c>
      <c r="F520">
        <v>0</v>
      </c>
      <c r="G520" s="11" t="str">
        <f t="shared" si="8"/>
        <v xml:space="preserve">0 points for maintaining the streak of 0 days </v>
      </c>
    </row>
    <row r="521" spans="1:7">
      <c r="A521" t="s">
        <v>1119</v>
      </c>
      <c r="B521">
        <v>19</v>
      </c>
      <c r="C521">
        <f>VLOOKUP(A521,summary!A:Q,17,0)</f>
        <v>0</v>
      </c>
      <c r="D521">
        <f>VLOOKUP(A521,summary!A:D,4,0)</f>
        <v>0</v>
      </c>
      <c r="E521" s="11" t="str">
        <f>IFERROR(VLOOKUP(A521,summary!A:R,18,0),"No comments")</f>
        <v>No comments</v>
      </c>
      <c r="F521">
        <v>0</v>
      </c>
      <c r="G521" s="11" t="str">
        <f t="shared" si="8"/>
        <v xml:space="preserve">0 points for maintaining the streak of 0 days </v>
      </c>
    </row>
    <row r="522" spans="1:7">
      <c r="A522" t="s">
        <v>1121</v>
      </c>
      <c r="B522">
        <v>19</v>
      </c>
      <c r="C522">
        <f>VLOOKUP(A522,summary!A:Q,17,0)</f>
        <v>0</v>
      </c>
      <c r="D522">
        <f>VLOOKUP(A522,summary!A:D,4,0)</f>
        <v>0</v>
      </c>
      <c r="E522" s="11" t="str">
        <f>IFERROR(VLOOKUP(A522,summary!A:R,18,0),"No comments")</f>
        <v>No comments</v>
      </c>
      <c r="F522">
        <v>0</v>
      </c>
      <c r="G522" s="11" t="str">
        <f t="shared" si="8"/>
        <v xml:space="preserve">0 points for maintaining the streak of 0 days </v>
      </c>
    </row>
    <row r="523" spans="1:7">
      <c r="A523" t="s">
        <v>1124</v>
      </c>
      <c r="B523">
        <v>19</v>
      </c>
      <c r="C523">
        <f>VLOOKUP(A523,summary!A:Q,17,0)</f>
        <v>0</v>
      </c>
      <c r="D523">
        <f>VLOOKUP(A523,summary!A:D,4,0)</f>
        <v>0</v>
      </c>
      <c r="E523" s="11" t="str">
        <f>IFERROR(VLOOKUP(A523,summary!A:R,18,0),"No comments")</f>
        <v>No comments</v>
      </c>
      <c r="F523">
        <v>0</v>
      </c>
      <c r="G523" s="11" t="str">
        <f t="shared" si="8"/>
        <v xml:space="preserve">0 points for maintaining the streak of 0 days </v>
      </c>
    </row>
    <row r="524" spans="1:7">
      <c r="A524" t="s">
        <v>1127</v>
      </c>
      <c r="B524">
        <v>19</v>
      </c>
      <c r="C524">
        <f>VLOOKUP(A524,summary!A:Q,17,0)</f>
        <v>0</v>
      </c>
      <c r="D524">
        <f>VLOOKUP(A524,summary!A:D,4,0)</f>
        <v>0</v>
      </c>
      <c r="E524" s="11" t="str">
        <f>IFERROR(VLOOKUP(A524,summary!A:R,18,0),"No comments")</f>
        <v>No comments</v>
      </c>
      <c r="F524">
        <v>0</v>
      </c>
      <c r="G524" s="11" t="str">
        <f t="shared" si="8"/>
        <v xml:space="preserve">0 points for maintaining the streak of 0 days </v>
      </c>
    </row>
    <row r="525" spans="1:7">
      <c r="A525" t="s">
        <v>1130</v>
      </c>
      <c r="B525">
        <v>19</v>
      </c>
      <c r="C525">
        <f>VLOOKUP(A525,summary!A:Q,17,0)</f>
        <v>0</v>
      </c>
      <c r="D525">
        <f>VLOOKUP(A525,summary!A:D,4,0)</f>
        <v>0</v>
      </c>
      <c r="E525" s="11" t="str">
        <f>IFERROR(VLOOKUP(A525,summary!A:R,18,0),"No comments")</f>
        <v>No comments</v>
      </c>
      <c r="F525">
        <v>0</v>
      </c>
      <c r="G525" s="11" t="str">
        <f t="shared" si="8"/>
        <v xml:space="preserve">0 points for maintaining the streak of 0 days </v>
      </c>
    </row>
    <row r="526" spans="1:7">
      <c r="A526" t="s">
        <v>1132</v>
      </c>
      <c r="B526">
        <v>19</v>
      </c>
      <c r="C526">
        <f>VLOOKUP(A526,summary!A:Q,17,0)</f>
        <v>0</v>
      </c>
      <c r="D526">
        <f>VLOOKUP(A526,summary!A:D,4,0)</f>
        <v>0</v>
      </c>
      <c r="E526" s="11" t="str">
        <f>IFERROR(VLOOKUP(A526,summary!A:R,18,0),"No comments")</f>
        <v>No comments</v>
      </c>
      <c r="F526">
        <v>0</v>
      </c>
      <c r="G526" s="11" t="str">
        <f t="shared" si="8"/>
        <v xml:space="preserve">0 points for maintaining the streak of 0 days </v>
      </c>
    </row>
    <row r="527" spans="1:7">
      <c r="A527" t="s">
        <v>1134</v>
      </c>
      <c r="B527">
        <v>19</v>
      </c>
      <c r="C527">
        <f>VLOOKUP(A527,summary!A:Q,17,0)</f>
        <v>0</v>
      </c>
      <c r="D527">
        <f>VLOOKUP(A527,summary!A:D,4,0)</f>
        <v>0</v>
      </c>
      <c r="E527" s="11" t="str">
        <f>IFERROR(VLOOKUP(A527,summary!A:R,18,0),"No comments")</f>
        <v>No comments</v>
      </c>
      <c r="F527">
        <v>0</v>
      </c>
      <c r="G527" s="11" t="str">
        <f t="shared" si="8"/>
        <v xml:space="preserve">0 points for maintaining the streak of 0 days </v>
      </c>
    </row>
    <row r="528" spans="1:7">
      <c r="A528" t="s">
        <v>1136</v>
      </c>
      <c r="B528">
        <v>19</v>
      </c>
      <c r="C528">
        <f>VLOOKUP(A528,summary!A:Q,17,0)</f>
        <v>0</v>
      </c>
      <c r="D528">
        <f>VLOOKUP(A528,summary!A:D,4,0)</f>
        <v>0</v>
      </c>
      <c r="E528" s="11" t="str">
        <f>IFERROR(VLOOKUP(A528,summary!A:R,18,0),"No comments")</f>
        <v>No comments</v>
      </c>
      <c r="F528">
        <v>0</v>
      </c>
      <c r="G528" s="11" t="str">
        <f t="shared" si="8"/>
        <v xml:space="preserve">0 points for maintaining the streak of 0 days </v>
      </c>
    </row>
    <row r="529" spans="1:7">
      <c r="A529" t="s">
        <v>1138</v>
      </c>
      <c r="B529">
        <v>19</v>
      </c>
      <c r="C529">
        <f>VLOOKUP(A529,summary!A:Q,17,0)</f>
        <v>0</v>
      </c>
      <c r="D529">
        <f>VLOOKUP(A529,summary!A:D,4,0)</f>
        <v>0</v>
      </c>
      <c r="E529" s="11" t="str">
        <f>IFERROR(VLOOKUP(A529,summary!A:R,18,0),"No comments")</f>
        <v>No comments</v>
      </c>
      <c r="F529">
        <v>0</v>
      </c>
      <c r="G529" s="11" t="str">
        <f t="shared" si="8"/>
        <v xml:space="preserve">0 points for maintaining the streak of 0 days </v>
      </c>
    </row>
    <row r="530" spans="1:7">
      <c r="A530" t="s">
        <v>1140</v>
      </c>
      <c r="B530">
        <v>19</v>
      </c>
      <c r="C530">
        <f>VLOOKUP(A530,summary!A:Q,17,0)</f>
        <v>0</v>
      </c>
      <c r="D530">
        <f>VLOOKUP(A530,summary!A:D,4,0)</f>
        <v>0</v>
      </c>
      <c r="E530" s="11" t="str">
        <f>IFERROR(VLOOKUP(A530,summary!A:R,18,0),"No comments")</f>
        <v>No comments</v>
      </c>
      <c r="F530">
        <v>0</v>
      </c>
      <c r="G530" s="11" t="str">
        <f t="shared" si="8"/>
        <v xml:space="preserve">0 points for maintaining the streak of 0 days </v>
      </c>
    </row>
    <row r="531" spans="1:7">
      <c r="A531" t="s">
        <v>1143</v>
      </c>
      <c r="B531">
        <v>19</v>
      </c>
      <c r="C531">
        <f>VLOOKUP(A531,summary!A:Q,17,0)</f>
        <v>0</v>
      </c>
      <c r="D531">
        <f>VLOOKUP(A531,summary!A:D,4,0)</f>
        <v>0</v>
      </c>
      <c r="E531" s="11" t="str">
        <f>IFERROR(VLOOKUP(A531,summary!A:R,18,0),"No comments")</f>
        <v>No comments</v>
      </c>
      <c r="F531">
        <v>0</v>
      </c>
      <c r="G531" s="11" t="str">
        <f t="shared" si="8"/>
        <v xml:space="preserve">0 points for maintaining the streak of 0 days </v>
      </c>
    </row>
    <row r="532" spans="1:7">
      <c r="A532" t="s">
        <v>1145</v>
      </c>
      <c r="B532">
        <v>19</v>
      </c>
      <c r="C532">
        <f>VLOOKUP(A532,summary!A:Q,17,0)</f>
        <v>0</v>
      </c>
      <c r="D532">
        <f>VLOOKUP(A532,summary!A:D,4,0)</f>
        <v>0</v>
      </c>
      <c r="E532" s="11" t="str">
        <f>IFERROR(VLOOKUP(A532,summary!A:R,18,0),"No comments")</f>
        <v>No comments</v>
      </c>
      <c r="F532">
        <v>0</v>
      </c>
      <c r="G532" s="11" t="str">
        <f t="shared" si="8"/>
        <v xml:space="preserve">0 points for maintaining the streak of 0 days </v>
      </c>
    </row>
    <row r="533" spans="1:7">
      <c r="A533" t="s">
        <v>1147</v>
      </c>
      <c r="B533">
        <v>19</v>
      </c>
      <c r="C533">
        <f>VLOOKUP(A533,summary!A:Q,17,0)</f>
        <v>0</v>
      </c>
      <c r="D533">
        <f>VLOOKUP(A533,summary!A:D,4,0)</f>
        <v>0</v>
      </c>
      <c r="E533" s="11" t="str">
        <f>IFERROR(VLOOKUP(A533,summary!A:R,18,0),"No comments")</f>
        <v>No comments</v>
      </c>
      <c r="F533">
        <v>0</v>
      </c>
      <c r="G533" s="11" t="str">
        <f t="shared" si="8"/>
        <v xml:space="preserve">0 points for maintaining the streak of 0 days </v>
      </c>
    </row>
    <row r="534" spans="1:7">
      <c r="A534" t="s">
        <v>1150</v>
      </c>
      <c r="B534">
        <v>19</v>
      </c>
      <c r="C534">
        <f>VLOOKUP(A534,summary!A:Q,17,0)</f>
        <v>0</v>
      </c>
      <c r="D534">
        <f>VLOOKUP(A534,summary!A:D,4,0)</f>
        <v>0</v>
      </c>
      <c r="E534" s="11" t="str">
        <f>IFERROR(VLOOKUP(A534,summary!A:R,18,0),"No comments")</f>
        <v>No comments</v>
      </c>
      <c r="F534">
        <v>0</v>
      </c>
      <c r="G534" s="11" t="str">
        <f t="shared" si="8"/>
        <v xml:space="preserve">0 points for maintaining the streak of 0 days </v>
      </c>
    </row>
    <row r="535" spans="1:7">
      <c r="A535" t="s">
        <v>1152</v>
      </c>
      <c r="B535">
        <v>19</v>
      </c>
      <c r="C535">
        <f>VLOOKUP(A535,summary!A:Q,17,0)</f>
        <v>0</v>
      </c>
      <c r="D535">
        <f>VLOOKUP(A535,summary!A:D,4,0)</f>
        <v>0</v>
      </c>
      <c r="E535" s="11" t="str">
        <f>IFERROR(VLOOKUP(A535,summary!A:R,18,0),"No comments")</f>
        <v>No comments</v>
      </c>
      <c r="F535">
        <v>0</v>
      </c>
      <c r="G535" s="11" t="str">
        <f t="shared" si="8"/>
        <v xml:space="preserve">0 points for maintaining the streak of 0 days </v>
      </c>
    </row>
    <row r="536" spans="1:7">
      <c r="A536" t="s">
        <v>1154</v>
      </c>
      <c r="B536">
        <v>19</v>
      </c>
      <c r="C536">
        <f>VLOOKUP(A536,summary!A:Q,17,0)</f>
        <v>0</v>
      </c>
      <c r="D536">
        <f>VLOOKUP(A536,summary!A:D,4,0)</f>
        <v>0</v>
      </c>
      <c r="E536" s="11" t="str">
        <f>IFERROR(VLOOKUP(A536,summary!A:R,18,0),"No comments")</f>
        <v>No comments</v>
      </c>
      <c r="F536">
        <v>0</v>
      </c>
      <c r="G536" s="11" t="str">
        <f t="shared" si="8"/>
        <v xml:space="preserve">0 points for maintaining the streak of 0 days </v>
      </c>
    </row>
    <row r="537" spans="1:7">
      <c r="A537" t="s">
        <v>1156</v>
      </c>
      <c r="B537">
        <v>19</v>
      </c>
      <c r="C537">
        <f>VLOOKUP(A537,summary!A:Q,17,0)</f>
        <v>0</v>
      </c>
      <c r="D537">
        <f>VLOOKUP(A537,summary!A:D,4,0)</f>
        <v>0</v>
      </c>
      <c r="E537" s="11" t="str">
        <f>IFERROR(VLOOKUP(A537,summary!A:R,18,0),"No comments")</f>
        <v>No comments</v>
      </c>
      <c r="F537">
        <v>0</v>
      </c>
      <c r="G537" s="11" t="str">
        <f t="shared" si="8"/>
        <v xml:space="preserve">0 points for maintaining the streak of 0 days </v>
      </c>
    </row>
    <row r="538" spans="1:7">
      <c r="A538" t="s">
        <v>1158</v>
      </c>
      <c r="B538">
        <v>19</v>
      </c>
      <c r="C538">
        <f>VLOOKUP(A538,summary!A:Q,17,0)</f>
        <v>0</v>
      </c>
      <c r="D538">
        <f>VLOOKUP(A538,summary!A:D,4,0)</f>
        <v>0</v>
      </c>
      <c r="E538" s="11" t="str">
        <f>IFERROR(VLOOKUP(A538,summary!A:R,18,0),"No comments")</f>
        <v>No comments</v>
      </c>
      <c r="F538">
        <v>0</v>
      </c>
      <c r="G538" s="11" t="str">
        <f t="shared" si="8"/>
        <v xml:space="preserve">0 points for maintaining the streak of 0 days </v>
      </c>
    </row>
    <row r="539" spans="1:7">
      <c r="A539" t="s">
        <v>1161</v>
      </c>
      <c r="B539">
        <v>19</v>
      </c>
      <c r="C539">
        <f>VLOOKUP(A539,summary!A:Q,17,0)</f>
        <v>0</v>
      </c>
      <c r="D539">
        <f>VLOOKUP(A539,summary!A:D,4,0)</f>
        <v>0</v>
      </c>
      <c r="E539" s="11" t="str">
        <f>IFERROR(VLOOKUP(A539,summary!A:R,18,0),"No comments")</f>
        <v>No comments</v>
      </c>
      <c r="F539">
        <v>0</v>
      </c>
      <c r="G539" s="11" t="str">
        <f t="shared" si="8"/>
        <v xml:space="preserve">0 points for maintaining the streak of 0 days </v>
      </c>
    </row>
    <row r="540" spans="1:7">
      <c r="A540" t="s">
        <v>1163</v>
      </c>
      <c r="B540">
        <v>19</v>
      </c>
      <c r="C540">
        <f>VLOOKUP(A540,summary!A:Q,17,0)</f>
        <v>0</v>
      </c>
      <c r="D540">
        <f>VLOOKUP(A540,summary!A:D,4,0)</f>
        <v>0</v>
      </c>
      <c r="E540" s="11" t="str">
        <f>IFERROR(VLOOKUP(A540,summary!A:R,18,0),"No comments")</f>
        <v>No comments</v>
      </c>
      <c r="F540">
        <v>0</v>
      </c>
      <c r="G540" s="11" t="str">
        <f t="shared" si="8"/>
        <v xml:space="preserve">0 points for maintaining the streak of 0 days </v>
      </c>
    </row>
    <row r="541" spans="1:7">
      <c r="A541" t="s">
        <v>1166</v>
      </c>
      <c r="B541">
        <v>19</v>
      </c>
      <c r="C541">
        <f>VLOOKUP(A541,summary!A:Q,17,0)</f>
        <v>0</v>
      </c>
      <c r="D541">
        <f>VLOOKUP(A541,summary!A:D,4,0)</f>
        <v>0</v>
      </c>
      <c r="E541" s="11" t="str">
        <f>IFERROR(VLOOKUP(A541,summary!A:R,18,0),"No comments")</f>
        <v>No comments</v>
      </c>
      <c r="F541">
        <v>0</v>
      </c>
      <c r="G541" s="11" t="str">
        <f t="shared" si="8"/>
        <v xml:space="preserve">0 points for maintaining the streak of 0 days </v>
      </c>
    </row>
    <row r="542" spans="1:7">
      <c r="A542" t="s">
        <v>1169</v>
      </c>
      <c r="B542">
        <v>19</v>
      </c>
      <c r="C542">
        <f>VLOOKUP(A542,summary!A:Q,17,0)</f>
        <v>0</v>
      </c>
      <c r="D542">
        <f>VLOOKUP(A542,summary!A:D,4,0)</f>
        <v>0</v>
      </c>
      <c r="E542" s="11" t="str">
        <f>IFERROR(VLOOKUP(A542,summary!A:R,18,0),"No comments")</f>
        <v>No comments</v>
      </c>
      <c r="F542">
        <v>0</v>
      </c>
      <c r="G542" s="11" t="str">
        <f t="shared" si="8"/>
        <v xml:space="preserve">0 points for maintaining the streak of 0 days </v>
      </c>
    </row>
    <row r="543" spans="1:7">
      <c r="A543" t="s">
        <v>1171</v>
      </c>
      <c r="B543">
        <v>19</v>
      </c>
      <c r="C543">
        <f>VLOOKUP(A543,summary!A:Q,17,0)</f>
        <v>0</v>
      </c>
      <c r="D543">
        <f>VLOOKUP(A543,summary!A:D,4,0)</f>
        <v>0</v>
      </c>
      <c r="E543" s="11" t="str">
        <f>IFERROR(VLOOKUP(A543,summary!A:R,18,0),"No comments")</f>
        <v>No comments</v>
      </c>
      <c r="F543">
        <v>0</v>
      </c>
      <c r="G543" s="11" t="str">
        <f t="shared" si="8"/>
        <v xml:space="preserve">0 points for maintaining the streak of 0 days </v>
      </c>
    </row>
    <row r="544" spans="1:7">
      <c r="A544" t="s">
        <v>1173</v>
      </c>
      <c r="B544">
        <v>19</v>
      </c>
      <c r="C544">
        <f>VLOOKUP(A544,summary!A:Q,17,0)</f>
        <v>0</v>
      </c>
      <c r="D544">
        <f>VLOOKUP(A544,summary!A:D,4,0)</f>
        <v>0</v>
      </c>
      <c r="E544" s="11" t="str">
        <f>IFERROR(VLOOKUP(A544,summary!A:R,18,0),"No comments")</f>
        <v>No comments</v>
      </c>
      <c r="F544">
        <v>0</v>
      </c>
      <c r="G544" s="11" t="str">
        <f t="shared" si="8"/>
        <v xml:space="preserve">0 points for maintaining the streak of 0 days </v>
      </c>
    </row>
    <row r="545" spans="1:7">
      <c r="A545" t="s">
        <v>1175</v>
      </c>
      <c r="B545">
        <v>19</v>
      </c>
      <c r="C545">
        <f>VLOOKUP(A545,summary!A:Q,17,0)</f>
        <v>0</v>
      </c>
      <c r="D545">
        <f>VLOOKUP(A545,summary!A:D,4,0)</f>
        <v>0</v>
      </c>
      <c r="E545" s="11" t="str">
        <f>IFERROR(VLOOKUP(A545,summary!A:R,18,0),"No comments")</f>
        <v>No comments</v>
      </c>
      <c r="F545">
        <v>0</v>
      </c>
      <c r="G545" s="11" t="str">
        <f t="shared" si="8"/>
        <v xml:space="preserve">0 points for maintaining the streak of 0 days </v>
      </c>
    </row>
    <row r="546" spans="1:7">
      <c r="A546" t="s">
        <v>1177</v>
      </c>
      <c r="B546">
        <v>19</v>
      </c>
      <c r="C546">
        <f>VLOOKUP(A546,summary!A:Q,17,0)</f>
        <v>0</v>
      </c>
      <c r="D546">
        <f>VLOOKUP(A546,summary!A:D,4,0)</f>
        <v>0</v>
      </c>
      <c r="E546" s="11" t="str">
        <f>IFERROR(VLOOKUP(A546,summary!A:R,18,0),"No comments")</f>
        <v>No comments</v>
      </c>
      <c r="F546">
        <v>0</v>
      </c>
      <c r="G546" s="11" t="str">
        <f t="shared" si="8"/>
        <v xml:space="preserve">0 points for maintaining the streak of 0 days </v>
      </c>
    </row>
    <row r="547" spans="1:7">
      <c r="A547" t="s">
        <v>1179</v>
      </c>
      <c r="B547">
        <v>19</v>
      </c>
      <c r="C547">
        <f>VLOOKUP(A547,summary!A:Q,17,0)</f>
        <v>0</v>
      </c>
      <c r="D547">
        <f>VLOOKUP(A547,summary!A:D,4,0)</f>
        <v>0</v>
      </c>
      <c r="E547" s="11" t="str">
        <f>IFERROR(VLOOKUP(A547,summary!A:R,18,0),"No comments")</f>
        <v>No comments</v>
      </c>
      <c r="F547">
        <v>0</v>
      </c>
      <c r="G547" s="11" t="str">
        <f t="shared" si="8"/>
        <v xml:space="preserve">0 points for maintaining the streak of 0 days </v>
      </c>
    </row>
    <row r="548" spans="1:7">
      <c r="A548" t="s">
        <v>1181</v>
      </c>
      <c r="B548">
        <v>19</v>
      </c>
      <c r="C548">
        <f>VLOOKUP(A548,summary!A:Q,17,0)</f>
        <v>0</v>
      </c>
      <c r="D548">
        <f>VLOOKUP(A548,summary!A:D,4,0)</f>
        <v>0</v>
      </c>
      <c r="E548" s="11" t="str">
        <f>IFERROR(VLOOKUP(A548,summary!A:R,18,0),"No comments")</f>
        <v>No comments</v>
      </c>
      <c r="F548">
        <v>0</v>
      </c>
      <c r="G548" s="11" t="str">
        <f t="shared" si="8"/>
        <v xml:space="preserve">0 points for maintaining the streak of 0 days </v>
      </c>
    </row>
    <row r="549" spans="1:7">
      <c r="A549" t="s">
        <v>1183</v>
      </c>
      <c r="B549">
        <v>19</v>
      </c>
      <c r="C549">
        <f>VLOOKUP(A549,summary!A:Q,17,0)</f>
        <v>0</v>
      </c>
      <c r="D549">
        <f>VLOOKUP(A549,summary!A:D,4,0)</f>
        <v>0</v>
      </c>
      <c r="E549" s="11" t="str">
        <f>IFERROR(VLOOKUP(A549,summary!A:R,18,0),"No comments")</f>
        <v>No comments</v>
      </c>
      <c r="F549">
        <v>0</v>
      </c>
      <c r="G549" s="11" t="str">
        <f t="shared" si="8"/>
        <v xml:space="preserve">0 points for maintaining the streak of 0 days </v>
      </c>
    </row>
    <row r="550" spans="1:7">
      <c r="A550" t="s">
        <v>1185</v>
      </c>
      <c r="B550">
        <v>19</v>
      </c>
      <c r="C550">
        <f>VLOOKUP(A550,summary!A:Q,17,0)</f>
        <v>0</v>
      </c>
      <c r="D550">
        <f>VLOOKUP(A550,summary!A:D,4,0)</f>
        <v>0</v>
      </c>
      <c r="E550" s="11" t="str">
        <f>IFERROR(VLOOKUP(A550,summary!A:R,18,0),"No comments")</f>
        <v>No comments</v>
      </c>
      <c r="F550">
        <v>0</v>
      </c>
      <c r="G550" s="11" t="str">
        <f t="shared" si="8"/>
        <v xml:space="preserve">0 points for maintaining the streak of 0 days </v>
      </c>
    </row>
    <row r="551" spans="1:7">
      <c r="A551" t="s">
        <v>1187</v>
      </c>
      <c r="B551">
        <v>19</v>
      </c>
      <c r="C551">
        <f>VLOOKUP(A551,summary!A:Q,17,0)</f>
        <v>0</v>
      </c>
      <c r="D551">
        <f>VLOOKUP(A551,summary!A:D,4,0)</f>
        <v>0</v>
      </c>
      <c r="E551" s="11" t="str">
        <f>IFERROR(VLOOKUP(A551,summary!A:R,18,0),"No comments")</f>
        <v>No comments</v>
      </c>
      <c r="F551">
        <v>0</v>
      </c>
      <c r="G551" s="11" t="str">
        <f t="shared" si="8"/>
        <v xml:space="preserve">0 points for maintaining the streak of 0 days </v>
      </c>
    </row>
    <row r="552" spans="1:7">
      <c r="A552" t="s">
        <v>1190</v>
      </c>
      <c r="B552">
        <v>19</v>
      </c>
      <c r="C552">
        <f>VLOOKUP(A552,summary!A:Q,17,0)</f>
        <v>0</v>
      </c>
      <c r="D552">
        <f>VLOOKUP(A552,summary!A:D,4,0)</f>
        <v>0</v>
      </c>
      <c r="E552" s="11" t="str">
        <f>IFERROR(VLOOKUP(A552,summary!A:R,18,0),"No comments")</f>
        <v>No comments</v>
      </c>
      <c r="F552">
        <v>0</v>
      </c>
      <c r="G552" s="11" t="str">
        <f t="shared" si="8"/>
        <v xml:space="preserve">0 points for maintaining the streak of 0 days </v>
      </c>
    </row>
    <row r="553" spans="1:7">
      <c r="A553" t="s">
        <v>1192</v>
      </c>
      <c r="B553">
        <v>19</v>
      </c>
      <c r="C553">
        <f>VLOOKUP(A553,summary!A:Q,17,0)</f>
        <v>0</v>
      </c>
      <c r="D553">
        <f>VLOOKUP(A553,summary!A:D,4,0)</f>
        <v>0</v>
      </c>
      <c r="E553" s="11" t="str">
        <f>IFERROR(VLOOKUP(A553,summary!A:R,18,0),"No comments")</f>
        <v>No comments</v>
      </c>
      <c r="F553">
        <v>0</v>
      </c>
      <c r="G553" s="11" t="str">
        <f t="shared" si="8"/>
        <v xml:space="preserve">0 points for maintaining the streak of 0 days </v>
      </c>
    </row>
    <row r="554" spans="1:7">
      <c r="A554" t="s">
        <v>1194</v>
      </c>
      <c r="B554">
        <v>19</v>
      </c>
      <c r="C554">
        <f>VLOOKUP(A554,summary!A:Q,17,0)</f>
        <v>-360</v>
      </c>
      <c r="D554">
        <f>VLOOKUP(A554,summary!A:D,4,0)</f>
        <v>0</v>
      </c>
      <c r="E554" s="11" t="str">
        <f>IFERROR(VLOOKUP(A554,summary!A:R,18,0),"No comments")</f>
        <v>No comments</v>
      </c>
      <c r="F554">
        <v>0</v>
      </c>
      <c r="G554" s="11" t="str">
        <f t="shared" si="8"/>
        <v>-360 penalty for not showing up on day 19</v>
      </c>
    </row>
    <row r="555" spans="1:7">
      <c r="A555" t="s">
        <v>1196</v>
      </c>
      <c r="B555">
        <v>19</v>
      </c>
      <c r="C555">
        <f>VLOOKUP(A555,summary!A:Q,17,0)</f>
        <v>0</v>
      </c>
      <c r="D555">
        <f>VLOOKUP(A555,summary!A:D,4,0)</f>
        <v>0</v>
      </c>
      <c r="E555" s="11" t="str">
        <f>IFERROR(VLOOKUP(A555,summary!A:R,18,0),"No comments")</f>
        <v>No comments</v>
      </c>
      <c r="F555">
        <v>0</v>
      </c>
      <c r="G555" s="11" t="str">
        <f t="shared" si="8"/>
        <v xml:space="preserve">0 points for maintaining the streak of 0 days </v>
      </c>
    </row>
    <row r="556" spans="1:7">
      <c r="A556" t="s">
        <v>1198</v>
      </c>
      <c r="B556">
        <v>19</v>
      </c>
      <c r="C556">
        <f>VLOOKUP(A556,summary!A:Q,17,0)</f>
        <v>0</v>
      </c>
      <c r="D556">
        <f>VLOOKUP(A556,summary!A:D,4,0)</f>
        <v>0</v>
      </c>
      <c r="E556" s="11" t="str">
        <f>IFERROR(VLOOKUP(A556,summary!A:R,18,0),"No comments")</f>
        <v>No comments</v>
      </c>
      <c r="F556">
        <v>0</v>
      </c>
      <c r="G556" s="11" t="str">
        <f t="shared" si="8"/>
        <v xml:space="preserve">0 points for maintaining the streak of 0 days </v>
      </c>
    </row>
    <row r="557" spans="1:7">
      <c r="A557" t="s">
        <v>1200</v>
      </c>
      <c r="B557">
        <v>19</v>
      </c>
      <c r="C557">
        <f>VLOOKUP(A557,summary!A:Q,17,0)</f>
        <v>0</v>
      </c>
      <c r="D557">
        <f>VLOOKUP(A557,summary!A:D,4,0)</f>
        <v>0</v>
      </c>
      <c r="E557" s="11" t="str">
        <f>IFERROR(VLOOKUP(A557,summary!A:R,18,0),"No comments")</f>
        <v>No comments</v>
      </c>
      <c r="F557">
        <v>0</v>
      </c>
      <c r="G557" s="11" t="str">
        <f t="shared" si="8"/>
        <v xml:space="preserve">0 points for maintaining the streak of 0 days </v>
      </c>
    </row>
    <row r="558" spans="1:7">
      <c r="A558" t="s">
        <v>1202</v>
      </c>
      <c r="B558">
        <v>19</v>
      </c>
      <c r="C558">
        <f>VLOOKUP(A558,summary!A:Q,17,0)</f>
        <v>0</v>
      </c>
      <c r="D558">
        <f>VLOOKUP(A558,summary!A:D,4,0)</f>
        <v>0</v>
      </c>
      <c r="E558" s="11" t="str">
        <f>IFERROR(VLOOKUP(A558,summary!A:R,18,0),"No comments")</f>
        <v>No comments</v>
      </c>
      <c r="F558">
        <v>0</v>
      </c>
      <c r="G558" s="11" t="str">
        <f t="shared" si="8"/>
        <v xml:space="preserve">0 points for maintaining the streak of 0 days </v>
      </c>
    </row>
    <row r="559" spans="1:7">
      <c r="A559" t="s">
        <v>1204</v>
      </c>
      <c r="B559">
        <v>19</v>
      </c>
      <c r="C559">
        <f>VLOOKUP(A559,summary!A:Q,17,0)</f>
        <v>0</v>
      </c>
      <c r="D559">
        <f>VLOOKUP(A559,summary!A:D,4,0)</f>
        <v>0</v>
      </c>
      <c r="E559" s="11" t="str">
        <f>IFERROR(VLOOKUP(A559,summary!A:R,18,0),"No comments")</f>
        <v>No comments</v>
      </c>
      <c r="F559">
        <v>0</v>
      </c>
      <c r="G559" s="11" t="str">
        <f t="shared" si="8"/>
        <v xml:space="preserve">0 points for maintaining the streak of 0 days </v>
      </c>
    </row>
    <row r="560" spans="1:7">
      <c r="A560" t="s">
        <v>1206</v>
      </c>
      <c r="B560">
        <v>19</v>
      </c>
      <c r="C560">
        <f>VLOOKUP(A560,summary!A:Q,17,0)</f>
        <v>0</v>
      </c>
      <c r="D560">
        <f>VLOOKUP(A560,summary!A:D,4,0)</f>
        <v>0</v>
      </c>
      <c r="E560" s="11" t="str">
        <f>IFERROR(VLOOKUP(A560,summary!A:R,18,0),"No comments")</f>
        <v>No comments</v>
      </c>
      <c r="F560">
        <v>0</v>
      </c>
      <c r="G560" s="11" t="str">
        <f t="shared" si="8"/>
        <v xml:space="preserve">0 points for maintaining the streak of 0 days </v>
      </c>
    </row>
    <row r="561" spans="1:7">
      <c r="A561" t="s">
        <v>1208</v>
      </c>
      <c r="B561">
        <v>19</v>
      </c>
      <c r="C561">
        <f>VLOOKUP(A561,summary!A:Q,17,0)</f>
        <v>0</v>
      </c>
      <c r="D561">
        <f>VLOOKUP(A561,summary!A:D,4,0)</f>
        <v>0</v>
      </c>
      <c r="E561" s="11" t="str">
        <f>IFERROR(VLOOKUP(A561,summary!A:R,18,0),"No comments")</f>
        <v>No comments</v>
      </c>
      <c r="F561">
        <v>0</v>
      </c>
      <c r="G561" s="11" t="str">
        <f t="shared" si="8"/>
        <v xml:space="preserve">0 points for maintaining the streak of 0 days </v>
      </c>
    </row>
    <row r="562" spans="1:7">
      <c r="A562" t="s">
        <v>1210</v>
      </c>
      <c r="B562">
        <v>19</v>
      </c>
      <c r="C562">
        <f>VLOOKUP(A562,summary!A:Q,17,0)</f>
        <v>0</v>
      </c>
      <c r="D562">
        <f>VLOOKUP(A562,summary!A:D,4,0)</f>
        <v>0</v>
      </c>
      <c r="E562" s="11" t="str">
        <f>IFERROR(VLOOKUP(A562,summary!A:R,18,0),"No comments")</f>
        <v>No comments</v>
      </c>
      <c r="F562">
        <v>0</v>
      </c>
      <c r="G562" s="11" t="str">
        <f t="shared" si="8"/>
        <v xml:space="preserve">0 points for maintaining the streak of 0 days </v>
      </c>
    </row>
    <row r="563" spans="1:7">
      <c r="A563" t="s">
        <v>1213</v>
      </c>
      <c r="B563">
        <v>19</v>
      </c>
      <c r="C563">
        <f>VLOOKUP(A563,summary!A:Q,17,0)</f>
        <v>0</v>
      </c>
      <c r="D563">
        <f>VLOOKUP(A563,summary!A:D,4,0)</f>
        <v>0</v>
      </c>
      <c r="E563" s="11" t="str">
        <f>IFERROR(VLOOKUP(A563,summary!A:R,18,0),"No comments")</f>
        <v>No comments</v>
      </c>
      <c r="F563">
        <v>0</v>
      </c>
      <c r="G563" s="11" t="str">
        <f t="shared" si="8"/>
        <v xml:space="preserve">0 points for maintaining the streak of 0 days </v>
      </c>
    </row>
    <row r="564" spans="1:7">
      <c r="A564" t="s">
        <v>1215</v>
      </c>
      <c r="B564">
        <v>19</v>
      </c>
      <c r="C564">
        <f>VLOOKUP(A564,summary!A:Q,17,0)</f>
        <v>0</v>
      </c>
      <c r="D564">
        <f>VLOOKUP(A564,summary!A:D,4,0)</f>
        <v>0</v>
      </c>
      <c r="E564" s="11" t="str">
        <f>IFERROR(VLOOKUP(A564,summary!A:R,18,0),"No comments")</f>
        <v>No comments</v>
      </c>
      <c r="F564">
        <v>0</v>
      </c>
      <c r="G564" s="11" t="str">
        <f t="shared" si="8"/>
        <v xml:space="preserve">0 points for maintaining the streak of 0 days </v>
      </c>
    </row>
    <row r="565" spans="1:7">
      <c r="A565" t="s">
        <v>1217</v>
      </c>
      <c r="B565">
        <v>19</v>
      </c>
      <c r="C565">
        <f>VLOOKUP(A565,summary!A:Q,17,0)</f>
        <v>0</v>
      </c>
      <c r="D565">
        <f>VLOOKUP(A565,summary!A:D,4,0)</f>
        <v>0</v>
      </c>
      <c r="E565" s="11" t="str">
        <f>IFERROR(VLOOKUP(A565,summary!A:R,18,0),"No comments")</f>
        <v>No comments</v>
      </c>
      <c r="F565">
        <v>0</v>
      </c>
      <c r="G565" s="11" t="str">
        <f t="shared" si="8"/>
        <v xml:space="preserve">0 points for maintaining the streak of 0 days </v>
      </c>
    </row>
    <row r="566" spans="1:7">
      <c r="A566" t="s">
        <v>1219</v>
      </c>
      <c r="B566">
        <v>19</v>
      </c>
      <c r="C566">
        <f>VLOOKUP(A566,summary!A:Q,17,0)</f>
        <v>0</v>
      </c>
      <c r="D566">
        <f>VLOOKUP(A566,summary!A:D,4,0)</f>
        <v>0</v>
      </c>
      <c r="E566" s="11" t="str">
        <f>IFERROR(VLOOKUP(A566,summary!A:R,18,0),"No comments")</f>
        <v>No comments</v>
      </c>
      <c r="F566">
        <v>0</v>
      </c>
      <c r="G566" s="11" t="str">
        <f t="shared" si="8"/>
        <v xml:space="preserve">0 points for maintaining the streak of 0 days </v>
      </c>
    </row>
    <row r="567" spans="1:7">
      <c r="A567" t="s">
        <v>1221</v>
      </c>
      <c r="B567">
        <v>19</v>
      </c>
      <c r="C567">
        <f>VLOOKUP(A567,summary!A:Q,17,0)</f>
        <v>0</v>
      </c>
      <c r="D567">
        <f>VLOOKUP(A567,summary!A:D,4,0)</f>
        <v>0</v>
      </c>
      <c r="E567" s="11" t="str">
        <f>IFERROR(VLOOKUP(A567,summary!A:R,18,0),"No comments")</f>
        <v>No comments</v>
      </c>
      <c r="F567">
        <v>0</v>
      </c>
      <c r="G567" s="11" t="str">
        <f t="shared" si="8"/>
        <v xml:space="preserve">0 points for maintaining the streak of 0 days </v>
      </c>
    </row>
    <row r="568" spans="1:7">
      <c r="A568" t="s">
        <v>1223</v>
      </c>
      <c r="B568">
        <v>19</v>
      </c>
      <c r="C568">
        <f>VLOOKUP(A568,summary!A:Q,17,0)</f>
        <v>0</v>
      </c>
      <c r="D568">
        <f>VLOOKUP(A568,summary!A:D,4,0)</f>
        <v>0</v>
      </c>
      <c r="E568" s="11" t="str">
        <f>IFERROR(VLOOKUP(A568,summary!A:R,18,0),"No comments")</f>
        <v>No comments</v>
      </c>
      <c r="F568">
        <v>0</v>
      </c>
      <c r="G568" s="11" t="str">
        <f t="shared" si="8"/>
        <v xml:space="preserve">0 points for maintaining the streak of 0 days </v>
      </c>
    </row>
    <row r="569" spans="1:7">
      <c r="A569" t="s">
        <v>1225</v>
      </c>
      <c r="B569">
        <v>19</v>
      </c>
      <c r="C569">
        <f>VLOOKUP(A569,summary!A:Q,17,0)</f>
        <v>0</v>
      </c>
      <c r="D569">
        <f>VLOOKUP(A569,summary!A:D,4,0)</f>
        <v>0</v>
      </c>
      <c r="E569" s="11" t="str">
        <f>IFERROR(VLOOKUP(A569,summary!A:R,18,0),"No comments")</f>
        <v>No comments</v>
      </c>
      <c r="F569">
        <v>0</v>
      </c>
      <c r="G569" s="11" t="str">
        <f t="shared" si="8"/>
        <v xml:space="preserve">0 points for maintaining the streak of 0 days </v>
      </c>
    </row>
    <row r="570" spans="1:7">
      <c r="A570" t="s">
        <v>1227</v>
      </c>
      <c r="B570">
        <v>19</v>
      </c>
      <c r="C570">
        <f>VLOOKUP(A570,summary!A:Q,17,0)</f>
        <v>0</v>
      </c>
      <c r="D570">
        <f>VLOOKUP(A570,summary!A:D,4,0)</f>
        <v>0</v>
      </c>
      <c r="E570" s="11" t="str">
        <f>IFERROR(VLOOKUP(A570,summary!A:R,18,0),"No comments")</f>
        <v>No comments</v>
      </c>
      <c r="F570">
        <v>0</v>
      </c>
      <c r="G570" s="11" t="str">
        <f t="shared" si="8"/>
        <v xml:space="preserve">0 points for maintaining the streak of 0 days </v>
      </c>
    </row>
    <row r="571" spans="1:7">
      <c r="A571" t="s">
        <v>1229</v>
      </c>
      <c r="B571">
        <v>19</v>
      </c>
      <c r="C571">
        <f>VLOOKUP(A571,summary!A:Q,17,0)</f>
        <v>0</v>
      </c>
      <c r="D571">
        <f>VLOOKUP(A571,summary!A:D,4,0)</f>
        <v>0</v>
      </c>
      <c r="E571" s="11" t="str">
        <f>IFERROR(VLOOKUP(A571,summary!A:R,18,0),"No comments")</f>
        <v>No comments</v>
      </c>
      <c r="F571">
        <v>0</v>
      </c>
      <c r="G571" s="11" t="str">
        <f t="shared" si="8"/>
        <v xml:space="preserve">0 points for maintaining the streak of 0 days </v>
      </c>
    </row>
    <row r="572" spans="1:7">
      <c r="A572" t="s">
        <v>1231</v>
      </c>
      <c r="B572">
        <v>19</v>
      </c>
      <c r="C572">
        <f>VLOOKUP(A572,summary!A:Q,17,0)</f>
        <v>0</v>
      </c>
      <c r="D572">
        <f>VLOOKUP(A572,summary!A:D,4,0)</f>
        <v>0</v>
      </c>
      <c r="E572" s="11" t="str">
        <f>IFERROR(VLOOKUP(A572,summary!A:R,18,0),"No comments")</f>
        <v>No comments</v>
      </c>
      <c r="F572">
        <v>0</v>
      </c>
      <c r="G572" s="11" t="str">
        <f t="shared" si="8"/>
        <v xml:space="preserve">0 points for maintaining the streak of 0 days </v>
      </c>
    </row>
    <row r="573" spans="1:7">
      <c r="A573" t="s">
        <v>1233</v>
      </c>
      <c r="B573">
        <v>19</v>
      </c>
      <c r="C573">
        <f>VLOOKUP(A573,summary!A:Q,17,0)</f>
        <v>0</v>
      </c>
      <c r="D573">
        <f>VLOOKUP(A573,summary!A:D,4,0)</f>
        <v>0</v>
      </c>
      <c r="E573" s="11" t="str">
        <f>IFERROR(VLOOKUP(A573,summary!A:R,18,0),"No comments")</f>
        <v>No comments</v>
      </c>
      <c r="F573">
        <v>0</v>
      </c>
      <c r="G573" s="11" t="str">
        <f t="shared" si="8"/>
        <v xml:space="preserve">0 points for maintaining the streak of 0 days </v>
      </c>
    </row>
    <row r="574" spans="1:7">
      <c r="A574" t="s">
        <v>1235</v>
      </c>
      <c r="B574">
        <v>19</v>
      </c>
      <c r="C574">
        <f>VLOOKUP(A574,summary!A:Q,17,0)</f>
        <v>0</v>
      </c>
      <c r="D574">
        <f>VLOOKUP(A574,summary!A:D,4,0)</f>
        <v>0</v>
      </c>
      <c r="E574" s="11" t="str">
        <f>IFERROR(VLOOKUP(A574,summary!A:R,18,0),"No comments")</f>
        <v>No comments</v>
      </c>
      <c r="F574">
        <v>0</v>
      </c>
      <c r="G574" s="11" t="str">
        <f t="shared" si="8"/>
        <v xml:space="preserve">0 points for maintaining the streak of 0 days </v>
      </c>
    </row>
    <row r="575" spans="1:7">
      <c r="A575" t="s">
        <v>1237</v>
      </c>
      <c r="B575">
        <v>19</v>
      </c>
      <c r="C575">
        <f>VLOOKUP(A575,summary!A:Q,17,0)</f>
        <v>0</v>
      </c>
      <c r="D575">
        <f>VLOOKUP(A575,summary!A:D,4,0)</f>
        <v>0</v>
      </c>
      <c r="E575" s="11" t="str">
        <f>IFERROR(VLOOKUP(A575,summary!A:R,18,0),"No comments")</f>
        <v>No comments</v>
      </c>
      <c r="F575">
        <v>0</v>
      </c>
      <c r="G575" s="11" t="str">
        <f t="shared" si="8"/>
        <v xml:space="preserve">0 points for maintaining the streak of 0 days </v>
      </c>
    </row>
    <row r="576" spans="1:7">
      <c r="A576" t="s">
        <v>1239</v>
      </c>
      <c r="B576">
        <v>19</v>
      </c>
      <c r="C576">
        <f>VLOOKUP(A576,summary!A:Q,17,0)</f>
        <v>0</v>
      </c>
      <c r="D576">
        <f>VLOOKUP(A576,summary!A:D,4,0)</f>
        <v>0</v>
      </c>
      <c r="E576" s="11" t="str">
        <f>IFERROR(VLOOKUP(A576,summary!A:R,18,0),"No comments")</f>
        <v>No comments</v>
      </c>
      <c r="F576">
        <v>0</v>
      </c>
      <c r="G576" s="11" t="str">
        <f t="shared" si="8"/>
        <v xml:space="preserve">0 points for maintaining the streak of 0 days </v>
      </c>
    </row>
    <row r="577" spans="1:7">
      <c r="A577" t="s">
        <v>1241</v>
      </c>
      <c r="B577">
        <v>19</v>
      </c>
      <c r="C577">
        <f>VLOOKUP(A577,summary!A:Q,17,0)</f>
        <v>0</v>
      </c>
      <c r="D577">
        <f>VLOOKUP(A577,summary!A:D,4,0)</f>
        <v>0</v>
      </c>
      <c r="E577" s="11" t="str">
        <f>IFERROR(VLOOKUP(A577,summary!A:R,18,0),"No comments")</f>
        <v>No comments</v>
      </c>
      <c r="F577">
        <v>0</v>
      </c>
      <c r="G577" s="11" t="str">
        <f t="shared" si="8"/>
        <v xml:space="preserve">0 points for maintaining the streak of 0 days </v>
      </c>
    </row>
    <row r="578" spans="1:7">
      <c r="A578" t="s">
        <v>1243</v>
      </c>
      <c r="B578">
        <v>19</v>
      </c>
      <c r="C578">
        <f>VLOOKUP(A578,summary!A:Q,17,0)</f>
        <v>0</v>
      </c>
      <c r="D578">
        <f>VLOOKUP(A578,summary!A:D,4,0)</f>
        <v>0</v>
      </c>
      <c r="E578" s="11" t="str">
        <f>IFERROR(VLOOKUP(A578,summary!A:R,18,0),"No comments")</f>
        <v>No comments</v>
      </c>
      <c r="F578">
        <v>0</v>
      </c>
      <c r="G578" s="11" t="str">
        <f t="shared" si="8"/>
        <v xml:space="preserve">0 points for maintaining the streak of 0 days </v>
      </c>
    </row>
    <row r="579" spans="1:7">
      <c r="A579" t="s">
        <v>1245</v>
      </c>
      <c r="B579">
        <v>19</v>
      </c>
      <c r="C579">
        <f>VLOOKUP(A579,summary!A:Q,17,0)</f>
        <v>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 xml:space="preserve">0 points for maintaining the streak of 0 days </v>
      </c>
    </row>
    <row r="580" spans="1:7">
      <c r="A580" t="s">
        <v>1247</v>
      </c>
      <c r="B580">
        <v>19</v>
      </c>
      <c r="C580">
        <f>VLOOKUP(A580,summary!A:Q,17,0)</f>
        <v>0</v>
      </c>
      <c r="D580">
        <f>VLOOKUP(A580,summary!A:D,4,0)</f>
        <v>0</v>
      </c>
      <c r="E580" s="11" t="str">
        <f>IFERROR(VLOOKUP(A580,summary!A:R,18,0),"No comments")</f>
        <v>No comments</v>
      </c>
      <c r="F580">
        <v>0</v>
      </c>
      <c r="G580" s="11" t="str">
        <f t="shared" si="9"/>
        <v xml:space="preserve">0 points for maintaining the streak of 0 days </v>
      </c>
    </row>
    <row r="581" spans="1:7">
      <c r="A581" t="s">
        <v>1249</v>
      </c>
      <c r="B581">
        <v>19</v>
      </c>
      <c r="C581">
        <f>VLOOKUP(A581,summary!A:Q,17,0)</f>
        <v>0</v>
      </c>
      <c r="D581">
        <f>VLOOKUP(A581,summary!A:D,4,0)</f>
        <v>0</v>
      </c>
      <c r="E581" s="11" t="str">
        <f>IFERROR(VLOOKUP(A581,summary!A:R,18,0),"No comments")</f>
        <v>No comments</v>
      </c>
      <c r="F581">
        <v>0</v>
      </c>
      <c r="G581" s="11" t="str">
        <f t="shared" si="9"/>
        <v xml:space="preserve">0 points for maintaining the streak of 0 days </v>
      </c>
    </row>
    <row r="582" spans="1:7">
      <c r="A582" t="s">
        <v>1251</v>
      </c>
      <c r="B582">
        <v>19</v>
      </c>
      <c r="C582">
        <f>VLOOKUP(A582,summary!A:Q,17,0)</f>
        <v>0</v>
      </c>
      <c r="D582">
        <f>VLOOKUP(A582,summary!A:D,4,0)</f>
        <v>0</v>
      </c>
      <c r="E582" s="11" t="str">
        <f>IFERROR(VLOOKUP(A582,summary!A:R,18,0),"No comments")</f>
        <v>No comments</v>
      </c>
      <c r="F582">
        <v>0</v>
      </c>
      <c r="G582" s="11" t="str">
        <f t="shared" si="9"/>
        <v xml:space="preserve">0 points for maintaining the streak of 0 days </v>
      </c>
    </row>
    <row r="583" spans="1:7">
      <c r="A583" t="s">
        <v>1254</v>
      </c>
      <c r="B583">
        <v>19</v>
      </c>
      <c r="C583">
        <f>VLOOKUP(A583,summary!A:Q,17,0)</f>
        <v>0</v>
      </c>
      <c r="D583">
        <f>VLOOKUP(A583,summary!A:D,4,0)</f>
        <v>0</v>
      </c>
      <c r="E583" s="11" t="str">
        <f>IFERROR(VLOOKUP(A583,summary!A:R,18,0),"No comments")</f>
        <v>No comments</v>
      </c>
      <c r="F583">
        <v>0</v>
      </c>
      <c r="G583" s="11" t="str">
        <f t="shared" si="9"/>
        <v xml:space="preserve">0 points for maintaining the streak of 0 days </v>
      </c>
    </row>
    <row r="584" spans="1:7">
      <c r="A584" t="s">
        <v>1256</v>
      </c>
      <c r="B584">
        <v>19</v>
      </c>
      <c r="C584">
        <f>VLOOKUP(A584,summary!A:Q,17,0)</f>
        <v>0</v>
      </c>
      <c r="D584">
        <f>VLOOKUP(A584,summary!A:D,4,0)</f>
        <v>0</v>
      </c>
      <c r="E584" s="11" t="str">
        <f>IFERROR(VLOOKUP(A584,summary!A:R,18,0),"No comments")</f>
        <v>No comments</v>
      </c>
      <c r="F584">
        <v>0</v>
      </c>
      <c r="G584" s="11" t="str">
        <f t="shared" si="9"/>
        <v xml:space="preserve">0 points for maintaining the streak of 0 days </v>
      </c>
    </row>
    <row r="585" spans="1:7">
      <c r="A585" t="s">
        <v>1258</v>
      </c>
      <c r="B585">
        <v>19</v>
      </c>
      <c r="C585">
        <f>VLOOKUP(A585,summary!A:Q,17,0)</f>
        <v>0</v>
      </c>
      <c r="D585">
        <f>VLOOKUP(A585,summary!A:D,4,0)</f>
        <v>0</v>
      </c>
      <c r="E585" s="11" t="str">
        <f>IFERROR(VLOOKUP(A585,summary!A:R,18,0),"No comments")</f>
        <v>No comments</v>
      </c>
      <c r="F585">
        <v>0</v>
      </c>
      <c r="G585" s="11" t="str">
        <f t="shared" si="9"/>
        <v xml:space="preserve">0 points for maintaining the streak of 0 days </v>
      </c>
    </row>
    <row r="586" spans="1:7">
      <c r="A586" t="s">
        <v>1260</v>
      </c>
      <c r="B586">
        <v>19</v>
      </c>
      <c r="C586">
        <f>VLOOKUP(A586,summary!A:Q,17,0)</f>
        <v>0</v>
      </c>
      <c r="D586">
        <f>VLOOKUP(A586,summary!A:D,4,0)</f>
        <v>0</v>
      </c>
      <c r="E586" s="11" t="str">
        <f>IFERROR(VLOOKUP(A586,summary!A:R,18,0),"No comments")</f>
        <v>No comments</v>
      </c>
      <c r="F586">
        <v>0</v>
      </c>
      <c r="G586" s="11" t="str">
        <f t="shared" si="9"/>
        <v xml:space="preserve">0 points for maintaining the streak of 0 days </v>
      </c>
    </row>
    <row r="587" spans="1:7">
      <c r="A587" t="s">
        <v>1263</v>
      </c>
      <c r="B587">
        <v>19</v>
      </c>
      <c r="C587">
        <f>VLOOKUP(A587,summary!A:Q,17,0)</f>
        <v>0</v>
      </c>
      <c r="D587">
        <f>VLOOKUP(A587,summary!A:D,4,0)</f>
        <v>0</v>
      </c>
      <c r="E587" s="11" t="str">
        <f>IFERROR(VLOOKUP(A587,summary!A:R,18,0),"No comments")</f>
        <v>No comments</v>
      </c>
      <c r="F587">
        <v>0</v>
      </c>
      <c r="G587" s="11" t="str">
        <f t="shared" si="9"/>
        <v xml:space="preserve">0 points for maintaining the streak of 0 days </v>
      </c>
    </row>
    <row r="588" spans="1:7">
      <c r="A588" t="s">
        <v>1266</v>
      </c>
      <c r="B588">
        <v>19</v>
      </c>
      <c r="C588">
        <f>VLOOKUP(A588,summary!A:Q,17,0)</f>
        <v>0</v>
      </c>
      <c r="D588">
        <f>VLOOKUP(A588,summary!A:D,4,0)</f>
        <v>0</v>
      </c>
      <c r="E588" s="11" t="str">
        <f>IFERROR(VLOOKUP(A588,summary!A:R,18,0),"No comments")</f>
        <v>No comments</v>
      </c>
      <c r="F588">
        <v>0</v>
      </c>
      <c r="G588" s="11" t="str">
        <f t="shared" si="9"/>
        <v xml:space="preserve">0 points for maintaining the streak of 0 days </v>
      </c>
    </row>
    <row r="589" spans="1:7">
      <c r="A589" t="s">
        <v>1268</v>
      </c>
      <c r="B589">
        <v>19</v>
      </c>
      <c r="C589">
        <f>VLOOKUP(A589,summary!A:Q,17,0)</f>
        <v>0</v>
      </c>
      <c r="D589">
        <f>VLOOKUP(A589,summary!A:D,4,0)</f>
        <v>0</v>
      </c>
      <c r="E589" s="11" t="str">
        <f>IFERROR(VLOOKUP(A589,summary!A:R,18,0),"No comments")</f>
        <v>No comments</v>
      </c>
      <c r="F589">
        <v>0</v>
      </c>
      <c r="G589" s="11" t="str">
        <f t="shared" si="9"/>
        <v xml:space="preserve">0 points for maintaining the streak of 0 days </v>
      </c>
    </row>
    <row r="590" spans="1:7">
      <c r="A590" t="s">
        <v>1270</v>
      </c>
      <c r="B590">
        <v>19</v>
      </c>
      <c r="C590">
        <f>VLOOKUP(A590,summary!A:Q,17,0)</f>
        <v>0</v>
      </c>
      <c r="D590">
        <f>VLOOKUP(A590,summary!A:D,4,0)</f>
        <v>0</v>
      </c>
      <c r="E590" s="11" t="str">
        <f>IFERROR(VLOOKUP(A590,summary!A:R,18,0),"No comments")</f>
        <v>No comments</v>
      </c>
      <c r="F590">
        <v>0</v>
      </c>
      <c r="G590" s="11" t="str">
        <f t="shared" si="9"/>
        <v xml:space="preserve">0 points for maintaining the streak of 0 days </v>
      </c>
    </row>
    <row r="591" spans="1:7">
      <c r="A591" t="s">
        <v>1272</v>
      </c>
      <c r="B591">
        <v>19</v>
      </c>
      <c r="C591">
        <f>VLOOKUP(A591,summary!A:Q,17,0)</f>
        <v>0</v>
      </c>
      <c r="D591">
        <f>VLOOKUP(A591,summary!A:D,4,0)</f>
        <v>0</v>
      </c>
      <c r="E591" s="11" t="str">
        <f>IFERROR(VLOOKUP(A591,summary!A:R,18,0),"No comments")</f>
        <v>No comments</v>
      </c>
      <c r="F591">
        <v>0</v>
      </c>
      <c r="G591" s="11" t="str">
        <f t="shared" si="9"/>
        <v xml:space="preserve">0 points for maintaining the streak of 0 days </v>
      </c>
    </row>
    <row r="592" spans="1:7">
      <c r="A592" t="s">
        <v>1274</v>
      </c>
      <c r="B592">
        <v>19</v>
      </c>
      <c r="C592">
        <f>VLOOKUP(A592,summary!A:Q,17,0)</f>
        <v>0</v>
      </c>
      <c r="D592">
        <f>VLOOKUP(A592,summary!A:D,4,0)</f>
        <v>0</v>
      </c>
      <c r="E592" s="11" t="str">
        <f>IFERROR(VLOOKUP(A592,summary!A:R,18,0),"No comments")</f>
        <v>No comments</v>
      </c>
      <c r="F592">
        <v>0</v>
      </c>
      <c r="G592" s="11" t="str">
        <f t="shared" si="9"/>
        <v xml:space="preserve">0 points for maintaining the streak of 0 days </v>
      </c>
    </row>
    <row r="593" spans="1:7">
      <c r="A593" t="s">
        <v>1276</v>
      </c>
      <c r="B593">
        <v>19</v>
      </c>
      <c r="C593">
        <f>VLOOKUP(A593,summary!A:Q,17,0)</f>
        <v>0</v>
      </c>
      <c r="D593">
        <f>VLOOKUP(A593,summary!A:D,4,0)</f>
        <v>0</v>
      </c>
      <c r="E593" s="11" t="str">
        <f>IFERROR(VLOOKUP(A593,summary!A:R,18,0),"No comments")</f>
        <v>No comments</v>
      </c>
      <c r="F593">
        <v>0</v>
      </c>
      <c r="G593" s="11" t="str">
        <f t="shared" si="9"/>
        <v xml:space="preserve">0 points for maintaining the streak of 0 days </v>
      </c>
    </row>
    <row r="594" spans="1:7">
      <c r="A594" t="s">
        <v>1280</v>
      </c>
      <c r="B594">
        <v>19</v>
      </c>
      <c r="C594">
        <f>VLOOKUP(A594,summary!A:Q,17,0)</f>
        <v>0</v>
      </c>
      <c r="D594">
        <f>VLOOKUP(A594,summary!A:D,4,0)</f>
        <v>0</v>
      </c>
      <c r="E594" s="11" t="str">
        <f>IFERROR(VLOOKUP(A594,summary!A:R,18,0),"No comments")</f>
        <v>No comments</v>
      </c>
      <c r="F594">
        <v>0</v>
      </c>
      <c r="G594" s="11" t="str">
        <f t="shared" si="9"/>
        <v xml:space="preserve">0 points for maintaining the streak of 0 days </v>
      </c>
    </row>
    <row r="595" spans="1:7">
      <c r="A595" t="s">
        <v>1282</v>
      </c>
      <c r="B595">
        <v>19</v>
      </c>
      <c r="C595">
        <f>VLOOKUP(A595,summary!A:Q,17,0)</f>
        <v>0</v>
      </c>
      <c r="D595">
        <f>VLOOKUP(A595,summary!A:D,4,0)</f>
        <v>0</v>
      </c>
      <c r="E595" s="11" t="str">
        <f>IFERROR(VLOOKUP(A595,summary!A:R,18,0),"No comments")</f>
        <v>No comments</v>
      </c>
      <c r="F595">
        <v>0</v>
      </c>
      <c r="G595" s="11" t="str">
        <f t="shared" si="9"/>
        <v xml:space="preserve">0 points for maintaining the streak of 0 days </v>
      </c>
    </row>
    <row r="596" spans="1:7">
      <c r="A596" t="s">
        <v>1284</v>
      </c>
      <c r="B596">
        <v>19</v>
      </c>
      <c r="C596">
        <f>VLOOKUP(A596,summary!A:Q,17,0)</f>
        <v>0</v>
      </c>
      <c r="D596">
        <f>VLOOKUP(A596,summary!A:D,4,0)</f>
        <v>0</v>
      </c>
      <c r="E596" s="11" t="str">
        <f>IFERROR(VLOOKUP(A596,summary!A:R,18,0),"No comments")</f>
        <v>No comments</v>
      </c>
      <c r="F596">
        <v>0</v>
      </c>
      <c r="G596" s="11" t="str">
        <f t="shared" si="9"/>
        <v xml:space="preserve">0 points for maintaining the streak of 0 days </v>
      </c>
    </row>
    <row r="597" spans="1:7">
      <c r="A597" t="s">
        <v>1286</v>
      </c>
      <c r="B597">
        <v>19</v>
      </c>
      <c r="C597">
        <f>VLOOKUP(A597,summary!A:Q,17,0)</f>
        <v>0</v>
      </c>
      <c r="D597">
        <f>VLOOKUP(A597,summary!A:D,4,0)</f>
        <v>0</v>
      </c>
      <c r="E597" s="11" t="str">
        <f>IFERROR(VLOOKUP(A597,summary!A:R,18,0),"No comments")</f>
        <v>No comments</v>
      </c>
      <c r="F597">
        <v>0</v>
      </c>
      <c r="G597" s="11" t="str">
        <f t="shared" si="9"/>
        <v xml:space="preserve">0 points for maintaining the streak of 0 days </v>
      </c>
    </row>
    <row r="598" spans="1:7">
      <c r="A598" t="s">
        <v>1288</v>
      </c>
      <c r="B598">
        <v>19</v>
      </c>
      <c r="C598">
        <f>VLOOKUP(A598,summary!A:Q,17,0)</f>
        <v>0</v>
      </c>
      <c r="D598">
        <f>VLOOKUP(A598,summary!A:D,4,0)</f>
        <v>0</v>
      </c>
      <c r="E598" s="11" t="str">
        <f>IFERROR(VLOOKUP(A598,summary!A:R,18,0),"No comments")</f>
        <v>No comments</v>
      </c>
      <c r="F598">
        <v>0</v>
      </c>
      <c r="G598" s="11" t="str">
        <f t="shared" si="9"/>
        <v xml:space="preserve">0 points for maintaining the streak of 0 days </v>
      </c>
    </row>
    <row r="599" spans="1:7">
      <c r="A599" t="s">
        <v>1290</v>
      </c>
      <c r="B599">
        <v>19</v>
      </c>
      <c r="C599">
        <f>VLOOKUP(A599,summary!A:Q,17,0)</f>
        <v>0</v>
      </c>
      <c r="D599">
        <f>VLOOKUP(A599,summary!A:D,4,0)</f>
        <v>0</v>
      </c>
      <c r="E599" s="11" t="str">
        <f>IFERROR(VLOOKUP(A599,summary!A:R,18,0),"No comments")</f>
        <v>No comments</v>
      </c>
      <c r="F599">
        <v>0</v>
      </c>
      <c r="G599" s="11" t="str">
        <f t="shared" si="9"/>
        <v xml:space="preserve">0 points for maintaining the streak of 0 days </v>
      </c>
    </row>
    <row r="600" spans="1:7">
      <c r="A600" t="s">
        <v>1292</v>
      </c>
      <c r="B600">
        <v>19</v>
      </c>
      <c r="C600">
        <f>VLOOKUP(A600,summary!A:Q,17,0)</f>
        <v>0</v>
      </c>
      <c r="D600">
        <f>VLOOKUP(A600,summary!A:D,4,0)</f>
        <v>0</v>
      </c>
      <c r="E600" s="11" t="str">
        <f>IFERROR(VLOOKUP(A600,summary!A:R,18,0),"No comments")</f>
        <v>No comments</v>
      </c>
      <c r="F600">
        <v>0</v>
      </c>
      <c r="G600" s="11" t="str">
        <f t="shared" si="9"/>
        <v xml:space="preserve">0 points for maintaining the streak of 0 days </v>
      </c>
    </row>
    <row r="601" spans="1:7">
      <c r="A601" t="s">
        <v>1294</v>
      </c>
      <c r="B601">
        <v>19</v>
      </c>
      <c r="C601">
        <f>VLOOKUP(A601,summary!A:Q,17,0)</f>
        <v>0</v>
      </c>
      <c r="D601">
        <f>VLOOKUP(A601,summary!A:D,4,0)</f>
        <v>0</v>
      </c>
      <c r="E601" s="11" t="str">
        <f>IFERROR(VLOOKUP(A601,summary!A:R,18,0),"No comments")</f>
        <v>No comments</v>
      </c>
      <c r="F601">
        <v>0</v>
      </c>
      <c r="G601" s="11" t="str">
        <f t="shared" si="9"/>
        <v xml:space="preserve">0 points for maintaining the streak of 0 days </v>
      </c>
    </row>
    <row r="602" spans="1:7">
      <c r="A602" t="s">
        <v>1296</v>
      </c>
      <c r="B602">
        <v>19</v>
      </c>
      <c r="C602">
        <f>VLOOKUP(A602,summary!A:Q,17,0)</f>
        <v>0</v>
      </c>
      <c r="D602">
        <f>VLOOKUP(A602,summary!A:D,4,0)</f>
        <v>0</v>
      </c>
      <c r="E602" s="11" t="str">
        <f>IFERROR(VLOOKUP(A602,summary!A:R,18,0),"No comments")</f>
        <v>No comments</v>
      </c>
      <c r="F602">
        <v>0</v>
      </c>
      <c r="G602" s="11" t="str">
        <f t="shared" si="9"/>
        <v xml:space="preserve">0 points for maintaining the streak of 0 days </v>
      </c>
    </row>
    <row r="603" spans="1:7">
      <c r="A603" t="s">
        <v>1298</v>
      </c>
      <c r="B603">
        <v>19</v>
      </c>
      <c r="C603">
        <f>VLOOKUP(A603,summary!A:Q,17,0)</f>
        <v>0</v>
      </c>
      <c r="D603">
        <f>VLOOKUP(A603,summary!A:D,4,0)</f>
        <v>0</v>
      </c>
      <c r="E603" s="11" t="str">
        <f>IFERROR(VLOOKUP(A603,summary!A:R,18,0),"No comments")</f>
        <v>No comments</v>
      </c>
      <c r="F603">
        <v>0</v>
      </c>
      <c r="G603" s="11" t="str">
        <f t="shared" si="9"/>
        <v xml:space="preserve">0 points for maintaining the streak of 0 days </v>
      </c>
    </row>
    <row r="604" spans="1:7">
      <c r="A604" t="s">
        <v>1300</v>
      </c>
      <c r="B604">
        <v>19</v>
      </c>
      <c r="C604">
        <f>VLOOKUP(A604,summary!A:Q,17,0)</f>
        <v>0</v>
      </c>
      <c r="D604">
        <f>VLOOKUP(A604,summary!A:D,4,0)</f>
        <v>0</v>
      </c>
      <c r="E604" s="11" t="str">
        <f>IFERROR(VLOOKUP(A604,summary!A:R,18,0),"No comments")</f>
        <v>No comments</v>
      </c>
      <c r="F604">
        <v>0</v>
      </c>
      <c r="G604" s="11" t="str">
        <f t="shared" si="9"/>
        <v xml:space="preserve">0 points for maintaining the streak of 0 days </v>
      </c>
    </row>
    <row r="605" spans="1:7">
      <c r="A605" t="s">
        <v>1302</v>
      </c>
      <c r="B605">
        <v>19</v>
      </c>
      <c r="C605">
        <f>VLOOKUP(A605,summary!A:Q,17,0)</f>
        <v>0</v>
      </c>
      <c r="D605">
        <f>VLOOKUP(A605,summary!A:D,4,0)</f>
        <v>0</v>
      </c>
      <c r="E605" s="11" t="str">
        <f>IFERROR(VLOOKUP(A605,summary!A:R,18,0),"No comments")</f>
        <v>No comments</v>
      </c>
      <c r="F605">
        <v>0</v>
      </c>
      <c r="G605" s="11" t="str">
        <f t="shared" si="9"/>
        <v xml:space="preserve">0 points for maintaining the streak of 0 days </v>
      </c>
    </row>
    <row r="606" spans="1:7">
      <c r="A606" t="s">
        <v>1304</v>
      </c>
      <c r="B606">
        <v>19</v>
      </c>
      <c r="C606">
        <f>VLOOKUP(A606,summary!A:Q,17,0)</f>
        <v>0</v>
      </c>
      <c r="D606">
        <f>VLOOKUP(A606,summary!A:D,4,0)</f>
        <v>0</v>
      </c>
      <c r="E606" s="11" t="str">
        <f>IFERROR(VLOOKUP(A606,summary!A:R,18,0),"No comments")</f>
        <v>No comments</v>
      </c>
      <c r="F606">
        <v>0</v>
      </c>
      <c r="G606" s="11" t="str">
        <f t="shared" si="9"/>
        <v xml:space="preserve">0 points for maintaining the streak of 0 days </v>
      </c>
    </row>
    <row r="607" spans="1:7">
      <c r="A607" t="s">
        <v>1306</v>
      </c>
      <c r="B607">
        <v>19</v>
      </c>
      <c r="C607">
        <f>VLOOKUP(A607,summary!A:Q,17,0)</f>
        <v>0</v>
      </c>
      <c r="D607">
        <f>VLOOKUP(A607,summary!A:D,4,0)</f>
        <v>0</v>
      </c>
      <c r="E607" s="11" t="str">
        <f>IFERROR(VLOOKUP(A607,summary!A:R,18,0),"No comments")</f>
        <v>No comments</v>
      </c>
      <c r="F607">
        <v>0</v>
      </c>
      <c r="G607" s="11" t="str">
        <f t="shared" si="9"/>
        <v xml:space="preserve">0 points for maintaining the streak of 0 days </v>
      </c>
    </row>
    <row r="608" spans="1:7">
      <c r="A608" t="s">
        <v>1308</v>
      </c>
      <c r="B608">
        <v>19</v>
      </c>
      <c r="C608">
        <f>VLOOKUP(A608,summary!A:Q,17,0)</f>
        <v>0</v>
      </c>
      <c r="D608">
        <f>VLOOKUP(A608,summary!A:D,4,0)</f>
        <v>0</v>
      </c>
      <c r="E608" s="11" t="str">
        <f>IFERROR(VLOOKUP(A608,summary!A:R,18,0),"No comments")</f>
        <v>No comments</v>
      </c>
      <c r="F608">
        <v>0</v>
      </c>
      <c r="G608" s="11" t="str">
        <f t="shared" si="9"/>
        <v xml:space="preserve">0 points for maintaining the streak of 0 days </v>
      </c>
    </row>
    <row r="609" spans="1:7">
      <c r="A609" t="s">
        <v>1310</v>
      </c>
      <c r="B609">
        <v>19</v>
      </c>
      <c r="C609">
        <f>VLOOKUP(A609,summary!A:Q,17,0)</f>
        <v>0</v>
      </c>
      <c r="D609">
        <f>VLOOKUP(A609,summary!A:D,4,0)</f>
        <v>0</v>
      </c>
      <c r="E609" s="11" t="str">
        <f>IFERROR(VLOOKUP(A609,summary!A:R,18,0),"No comments")</f>
        <v>No comments</v>
      </c>
      <c r="F609">
        <v>0</v>
      </c>
      <c r="G609" s="11" t="str">
        <f t="shared" si="9"/>
        <v xml:space="preserve">0 points for maintaining the streak of 0 days </v>
      </c>
    </row>
    <row r="610" spans="1:7">
      <c r="A610" t="s">
        <v>1312</v>
      </c>
      <c r="B610">
        <v>19</v>
      </c>
      <c r="C610">
        <f>VLOOKUP(A610,summary!A:Q,17,0)</f>
        <v>0</v>
      </c>
      <c r="D610">
        <f>VLOOKUP(A610,summary!A:D,4,0)</f>
        <v>0</v>
      </c>
      <c r="E610" s="11" t="str">
        <f>IFERROR(VLOOKUP(A610,summary!A:R,18,0),"No comments")</f>
        <v>No comments</v>
      </c>
      <c r="F610">
        <v>0</v>
      </c>
      <c r="G610" s="11" t="str">
        <f t="shared" si="9"/>
        <v xml:space="preserve">0 points for maintaining the streak of 0 days </v>
      </c>
    </row>
    <row r="611" spans="1:7">
      <c r="A611" t="s">
        <v>1314</v>
      </c>
      <c r="B611">
        <v>19</v>
      </c>
      <c r="C611">
        <f>VLOOKUP(A611,summary!A:Q,17,0)</f>
        <v>0</v>
      </c>
      <c r="D611">
        <f>VLOOKUP(A611,summary!A:D,4,0)</f>
        <v>0</v>
      </c>
      <c r="E611" s="11" t="str">
        <f>IFERROR(VLOOKUP(A611,summary!A:R,18,0),"No comments")</f>
        <v>No comments</v>
      </c>
      <c r="F611">
        <v>0</v>
      </c>
      <c r="G611" s="11" t="str">
        <f t="shared" si="9"/>
        <v xml:space="preserve">0 points for maintaining the streak of 0 days </v>
      </c>
    </row>
    <row r="612" spans="1:7">
      <c r="A612" t="s">
        <v>1317</v>
      </c>
      <c r="B612">
        <v>19</v>
      </c>
      <c r="C612">
        <f>VLOOKUP(A612,summary!A:Q,17,0)</f>
        <v>0</v>
      </c>
      <c r="D612">
        <f>VLOOKUP(A612,summary!A:D,4,0)</f>
        <v>0</v>
      </c>
      <c r="E612" s="11" t="str">
        <f>IFERROR(VLOOKUP(A612,summary!A:R,18,0),"No comments")</f>
        <v>No comments</v>
      </c>
      <c r="F612">
        <v>0</v>
      </c>
      <c r="G612" s="11" t="str">
        <f t="shared" si="9"/>
        <v xml:space="preserve">0 points for maintaining the streak of 0 days </v>
      </c>
    </row>
    <row r="613" spans="1:7">
      <c r="A613" t="s">
        <v>1319</v>
      </c>
      <c r="B613">
        <v>19</v>
      </c>
      <c r="C613">
        <f>VLOOKUP(A613,summary!A:Q,17,0)</f>
        <v>0</v>
      </c>
      <c r="D613">
        <f>VLOOKUP(A613,summary!A:D,4,0)</f>
        <v>0</v>
      </c>
      <c r="E613" s="11" t="str">
        <f>IFERROR(VLOOKUP(A613,summary!A:R,18,0),"No comments")</f>
        <v>No comments</v>
      </c>
      <c r="F613">
        <v>0</v>
      </c>
      <c r="G613" s="11" t="str">
        <f t="shared" si="9"/>
        <v xml:space="preserve">0 points for maintaining the streak of 0 days </v>
      </c>
    </row>
    <row r="614" spans="1:7">
      <c r="A614" t="s">
        <v>1321</v>
      </c>
      <c r="B614">
        <v>19</v>
      </c>
      <c r="C614">
        <f>VLOOKUP(A614,summary!A:Q,17,0)</f>
        <v>0</v>
      </c>
      <c r="D614">
        <f>VLOOKUP(A614,summary!A:D,4,0)</f>
        <v>0</v>
      </c>
      <c r="E614" s="11" t="str">
        <f>IFERROR(VLOOKUP(A614,summary!A:R,18,0),"No comments")</f>
        <v>No comments</v>
      </c>
      <c r="F614">
        <v>0</v>
      </c>
      <c r="G614" s="11" t="str">
        <f t="shared" si="9"/>
        <v xml:space="preserve">0 points for maintaining the streak of 0 days </v>
      </c>
    </row>
    <row r="615" spans="1:7">
      <c r="A615" t="s">
        <v>1323</v>
      </c>
      <c r="B615">
        <v>19</v>
      </c>
      <c r="C615">
        <f>VLOOKUP(A615,summary!A:Q,17,0)</f>
        <v>0</v>
      </c>
      <c r="D615">
        <f>VLOOKUP(A615,summary!A:D,4,0)</f>
        <v>0</v>
      </c>
      <c r="E615" s="11" t="str">
        <f>IFERROR(VLOOKUP(A615,summary!A:R,18,0),"No comments")</f>
        <v>No comments</v>
      </c>
      <c r="F615">
        <v>0</v>
      </c>
      <c r="G615" s="11" t="str">
        <f t="shared" si="9"/>
        <v xml:space="preserve">0 points for maintaining the streak of 0 days </v>
      </c>
    </row>
    <row r="616" spans="1:7">
      <c r="A616" t="s">
        <v>1326</v>
      </c>
      <c r="B616">
        <v>19</v>
      </c>
      <c r="C616">
        <f>VLOOKUP(A616,summary!A:Q,17,0)</f>
        <v>0</v>
      </c>
      <c r="D616">
        <f>VLOOKUP(A616,summary!A:D,4,0)</f>
        <v>0</v>
      </c>
      <c r="E616" s="11" t="str">
        <f>IFERROR(VLOOKUP(A616,summary!A:R,18,0),"No comments")</f>
        <v>No comments</v>
      </c>
      <c r="F616">
        <v>0</v>
      </c>
      <c r="G616" s="11" t="str">
        <f t="shared" si="9"/>
        <v xml:space="preserve">0 points for maintaining the streak of 0 days </v>
      </c>
    </row>
    <row r="617" spans="1:7">
      <c r="A617" t="s">
        <v>1329</v>
      </c>
      <c r="B617">
        <v>19</v>
      </c>
      <c r="C617">
        <f>VLOOKUP(A617,summary!A:Q,17,0)</f>
        <v>0</v>
      </c>
      <c r="D617">
        <f>VLOOKUP(A617,summary!A:D,4,0)</f>
        <v>0</v>
      </c>
      <c r="E617" s="11" t="str">
        <f>IFERROR(VLOOKUP(A617,summary!A:R,18,0),"No comments")</f>
        <v>No comments</v>
      </c>
      <c r="F617">
        <v>0</v>
      </c>
      <c r="G617" s="11" t="str">
        <f t="shared" si="9"/>
        <v xml:space="preserve">0 points for maintaining the streak of 0 days </v>
      </c>
    </row>
    <row r="618" spans="1:7">
      <c r="A618" t="s">
        <v>1332</v>
      </c>
      <c r="B618">
        <v>19</v>
      </c>
      <c r="C618">
        <f>VLOOKUP(A618,summary!A:Q,17,0)</f>
        <v>0</v>
      </c>
      <c r="D618">
        <f>VLOOKUP(A618,summary!A:D,4,0)</f>
        <v>0</v>
      </c>
      <c r="E618" s="11" t="str">
        <f>IFERROR(VLOOKUP(A618,summary!A:R,18,0),"No comments")</f>
        <v>No comments</v>
      </c>
      <c r="F618">
        <v>0</v>
      </c>
      <c r="G618" s="11" t="str">
        <f t="shared" si="9"/>
        <v xml:space="preserve">0 points for maintaining the streak of 0 days </v>
      </c>
    </row>
    <row r="619" spans="1:7">
      <c r="A619" t="s">
        <v>1334</v>
      </c>
      <c r="B619">
        <v>19</v>
      </c>
      <c r="C619">
        <f>VLOOKUP(A619,summary!A:Q,17,0)</f>
        <v>0</v>
      </c>
      <c r="D619">
        <f>VLOOKUP(A619,summary!A:D,4,0)</f>
        <v>0</v>
      </c>
      <c r="E619" s="11" t="str">
        <f>IFERROR(VLOOKUP(A619,summary!A:R,18,0),"No comments")</f>
        <v>No comments</v>
      </c>
      <c r="F619">
        <v>0</v>
      </c>
      <c r="G619" s="11" t="str">
        <f t="shared" si="9"/>
        <v xml:space="preserve">0 points for maintaining the streak of 0 days </v>
      </c>
    </row>
    <row r="620" spans="1:7">
      <c r="A620" t="s">
        <v>1336</v>
      </c>
      <c r="B620">
        <v>19</v>
      </c>
      <c r="C620">
        <f>VLOOKUP(A620,summary!A:Q,17,0)</f>
        <v>0</v>
      </c>
      <c r="D620">
        <f>VLOOKUP(A620,summary!A:D,4,0)</f>
        <v>0</v>
      </c>
      <c r="E620" s="11" t="str">
        <f>IFERROR(VLOOKUP(A620,summary!A:R,18,0),"No comments")</f>
        <v>No comments</v>
      </c>
      <c r="F620">
        <v>0</v>
      </c>
      <c r="G620" s="11" t="str">
        <f t="shared" si="9"/>
        <v xml:space="preserve">0 points for maintaining the streak of 0 days </v>
      </c>
    </row>
    <row r="621" spans="1:7">
      <c r="A621" t="s">
        <v>1339</v>
      </c>
      <c r="B621">
        <v>19</v>
      </c>
      <c r="C621">
        <f>VLOOKUP(A621,summary!A:Q,17,0)</f>
        <v>0</v>
      </c>
      <c r="D621">
        <f>VLOOKUP(A621,summary!A:D,4,0)</f>
        <v>0</v>
      </c>
      <c r="E621" s="11" t="str">
        <f>IFERROR(VLOOKUP(A621,summary!A:R,18,0),"No comments")</f>
        <v>No comments</v>
      </c>
      <c r="F621">
        <v>0</v>
      </c>
      <c r="G621" s="11" t="str">
        <f t="shared" si="9"/>
        <v xml:space="preserve">0 points for maintaining the streak of 0 days </v>
      </c>
    </row>
    <row r="622" spans="1:7">
      <c r="A622" t="s">
        <v>1341</v>
      </c>
      <c r="B622">
        <v>19</v>
      </c>
      <c r="C622">
        <f>VLOOKUP(A622,summary!A:Q,17,0)</f>
        <v>0</v>
      </c>
      <c r="D622">
        <f>VLOOKUP(A622,summary!A:D,4,0)</f>
        <v>0</v>
      </c>
      <c r="E622" s="11" t="str">
        <f>IFERROR(VLOOKUP(A622,summary!A:R,18,0),"No comments")</f>
        <v>No comments</v>
      </c>
      <c r="F622">
        <v>0</v>
      </c>
      <c r="G622" s="11" t="str">
        <f t="shared" si="9"/>
        <v xml:space="preserve">0 points for maintaining the streak of 0 days </v>
      </c>
    </row>
    <row r="623" spans="1:7">
      <c r="A623" t="s">
        <v>1343</v>
      </c>
      <c r="B623">
        <v>19</v>
      </c>
      <c r="C623">
        <f>VLOOKUP(A623,summary!A:Q,17,0)</f>
        <v>0</v>
      </c>
      <c r="D623">
        <f>VLOOKUP(A623,summary!A:D,4,0)</f>
        <v>0</v>
      </c>
      <c r="E623" s="11" t="str">
        <f>IFERROR(VLOOKUP(A623,summary!A:R,18,0),"No comments")</f>
        <v>No comments</v>
      </c>
      <c r="F623">
        <v>0</v>
      </c>
      <c r="G623" s="11" t="str">
        <f t="shared" si="9"/>
        <v xml:space="preserve">0 points for maintaining the streak of 0 days </v>
      </c>
    </row>
    <row r="624" spans="1:7">
      <c r="A624" t="s">
        <v>1345</v>
      </c>
      <c r="B624">
        <v>19</v>
      </c>
      <c r="C624">
        <f>VLOOKUP(A624,summary!A:Q,17,0)</f>
        <v>0</v>
      </c>
      <c r="D624">
        <f>VLOOKUP(A624,summary!A:D,4,0)</f>
        <v>0</v>
      </c>
      <c r="E624" s="11" t="str">
        <f>IFERROR(VLOOKUP(A624,summary!A:R,18,0),"No comments")</f>
        <v>No comments</v>
      </c>
      <c r="F624">
        <v>0</v>
      </c>
      <c r="G624" s="11" t="str">
        <f t="shared" si="9"/>
        <v xml:space="preserve">0 points for maintaining the streak of 0 days </v>
      </c>
    </row>
    <row r="625" spans="1:7">
      <c r="A625" t="s">
        <v>1347</v>
      </c>
      <c r="B625">
        <v>19</v>
      </c>
      <c r="C625">
        <f>VLOOKUP(A625,summary!A:Q,17,0)</f>
        <v>0</v>
      </c>
      <c r="D625">
        <f>VLOOKUP(A625,summary!A:D,4,0)</f>
        <v>0</v>
      </c>
      <c r="E625" s="11" t="str">
        <f>IFERROR(VLOOKUP(A625,summary!A:R,18,0),"No comments")</f>
        <v>No comments</v>
      </c>
      <c r="F625">
        <v>0</v>
      </c>
      <c r="G625" s="11" t="str">
        <f t="shared" si="9"/>
        <v xml:space="preserve">0 points for maintaining the streak of 0 days </v>
      </c>
    </row>
    <row r="626" spans="1:7">
      <c r="A626" t="s">
        <v>1349</v>
      </c>
      <c r="B626">
        <v>19</v>
      </c>
      <c r="C626">
        <f>VLOOKUP(A626,summary!A:Q,17,0)</f>
        <v>0</v>
      </c>
      <c r="D626">
        <f>VLOOKUP(A626,summary!A:D,4,0)</f>
        <v>0</v>
      </c>
      <c r="E626" s="11" t="str">
        <f>IFERROR(VLOOKUP(A626,summary!A:R,18,0),"No comments")</f>
        <v>No comments</v>
      </c>
      <c r="F626">
        <v>0</v>
      </c>
      <c r="G626" s="11" t="str">
        <f t="shared" si="9"/>
        <v xml:space="preserve">0 points for maintaining the streak of 0 days </v>
      </c>
    </row>
    <row r="627" spans="1:7">
      <c r="A627" t="s">
        <v>1351</v>
      </c>
      <c r="B627">
        <v>19</v>
      </c>
      <c r="C627">
        <f>VLOOKUP(A627,summary!A:Q,17,0)</f>
        <v>95</v>
      </c>
      <c r="D627">
        <f>VLOOKUP(A627,summary!A:D,4,0)</f>
        <v>19</v>
      </c>
      <c r="E627" s="11" t="str">
        <f>IFERROR(VLOOKUP(A627,summary!A:R,18,0),"No comments")</f>
        <v>Completed, No. of hours: 00:16</v>
      </c>
      <c r="F627">
        <v>0</v>
      </c>
      <c r="G627" s="11" t="str">
        <f t="shared" si="9"/>
        <v xml:space="preserve">95 points for maintaining the streak of 19 days </v>
      </c>
    </row>
    <row r="628" spans="1:7">
      <c r="A628" t="s">
        <v>1353</v>
      </c>
      <c r="B628">
        <v>19</v>
      </c>
      <c r="C628">
        <f>VLOOKUP(A628,summary!A:Q,17,0)</f>
        <v>0</v>
      </c>
      <c r="D628">
        <f>VLOOKUP(A628,summary!A:D,4,0)</f>
        <v>0</v>
      </c>
      <c r="E628" s="11" t="str">
        <f>IFERROR(VLOOKUP(A628,summary!A:R,18,0),"No comments")</f>
        <v>No comments</v>
      </c>
      <c r="F628">
        <v>0</v>
      </c>
      <c r="G628" s="11" t="str">
        <f t="shared" si="9"/>
        <v xml:space="preserve">0 points for maintaining the streak of 0 days </v>
      </c>
    </row>
    <row r="629" spans="1:7">
      <c r="A629" t="s">
        <v>1355</v>
      </c>
      <c r="B629">
        <v>19</v>
      </c>
      <c r="C629">
        <f>VLOOKUP(A629,summary!A:Q,17,0)</f>
        <v>0</v>
      </c>
      <c r="D629">
        <f>VLOOKUP(A629,summary!A:D,4,0)</f>
        <v>0</v>
      </c>
      <c r="E629" s="11" t="str">
        <f>IFERROR(VLOOKUP(A629,summary!A:R,18,0),"No comments")</f>
        <v>No comments</v>
      </c>
      <c r="F629">
        <v>0</v>
      </c>
      <c r="G629" s="11" t="str">
        <f t="shared" si="9"/>
        <v xml:space="preserve">0 points for maintaining the streak of 0 days </v>
      </c>
    </row>
    <row r="630" spans="1:7">
      <c r="A630" t="s">
        <v>1357</v>
      </c>
      <c r="B630">
        <v>19</v>
      </c>
      <c r="C630">
        <f>VLOOKUP(A630,summary!A:Q,17,0)</f>
        <v>0</v>
      </c>
      <c r="D630">
        <f>VLOOKUP(A630,summary!A:D,4,0)</f>
        <v>0</v>
      </c>
      <c r="E630" s="11" t="str">
        <f>IFERROR(VLOOKUP(A630,summary!A:R,18,0),"No comments")</f>
        <v>No comments</v>
      </c>
      <c r="F630">
        <v>0</v>
      </c>
      <c r="G630" s="11" t="str">
        <f t="shared" si="9"/>
        <v xml:space="preserve">0 points for maintaining the streak of 0 days </v>
      </c>
    </row>
    <row r="631" spans="1:7">
      <c r="A631" t="s">
        <v>1359</v>
      </c>
      <c r="B631">
        <v>19</v>
      </c>
      <c r="C631">
        <f>VLOOKUP(A631,summary!A:Q,17,0)</f>
        <v>0</v>
      </c>
      <c r="D631">
        <f>VLOOKUP(A631,summary!A:D,4,0)</f>
        <v>0</v>
      </c>
      <c r="E631" s="11" t="str">
        <f>IFERROR(VLOOKUP(A631,summary!A:R,18,0),"No comments")</f>
        <v>No comments</v>
      </c>
      <c r="F631">
        <v>0</v>
      </c>
      <c r="G631" s="11" t="str">
        <f t="shared" si="9"/>
        <v xml:space="preserve">0 points for maintaining the streak of 0 days </v>
      </c>
    </row>
    <row r="632" spans="1:7">
      <c r="A632" t="s">
        <v>1361</v>
      </c>
      <c r="B632">
        <v>19</v>
      </c>
      <c r="C632">
        <f>VLOOKUP(A632,summary!A:Q,17,0)</f>
        <v>0</v>
      </c>
      <c r="D632">
        <f>VLOOKUP(A632,summary!A:D,4,0)</f>
        <v>0</v>
      </c>
      <c r="E632" s="11" t="str">
        <f>IFERROR(VLOOKUP(A632,summary!A:R,18,0),"No comments")</f>
        <v>No comments</v>
      </c>
      <c r="F632">
        <v>0</v>
      </c>
      <c r="G632" s="11" t="str">
        <f t="shared" si="9"/>
        <v xml:space="preserve">0 points for maintaining the streak of 0 days </v>
      </c>
    </row>
    <row r="633" spans="1:7">
      <c r="A633" t="s">
        <v>1364</v>
      </c>
      <c r="B633">
        <v>19</v>
      </c>
      <c r="C633">
        <f>VLOOKUP(A633,summary!A:Q,17,0)</f>
        <v>0</v>
      </c>
      <c r="D633">
        <f>VLOOKUP(A633,summary!A:D,4,0)</f>
        <v>0</v>
      </c>
      <c r="E633" s="11" t="str">
        <f>IFERROR(VLOOKUP(A633,summary!A:R,18,0),"No comments")</f>
        <v>No comments</v>
      </c>
      <c r="F633">
        <v>0</v>
      </c>
      <c r="G633" s="11" t="str">
        <f t="shared" si="9"/>
        <v xml:space="preserve">0 points for maintaining the streak of 0 days </v>
      </c>
    </row>
    <row r="634" spans="1:7">
      <c r="A634" t="s">
        <v>1367</v>
      </c>
      <c r="B634">
        <v>19</v>
      </c>
      <c r="C634">
        <f>VLOOKUP(A634,summary!A:Q,17,0)</f>
        <v>0</v>
      </c>
      <c r="D634">
        <f>VLOOKUP(A634,summary!A:D,4,0)</f>
        <v>0</v>
      </c>
      <c r="E634" s="11" t="str">
        <f>IFERROR(VLOOKUP(A634,summary!A:R,18,0),"No comments")</f>
        <v>No comments</v>
      </c>
      <c r="F634">
        <v>0</v>
      </c>
      <c r="G634" s="11" t="str">
        <f t="shared" si="9"/>
        <v xml:space="preserve">0 points for maintaining the streak of 0 days </v>
      </c>
    </row>
    <row r="635" spans="1:7">
      <c r="A635" t="s">
        <v>1369</v>
      </c>
      <c r="B635">
        <v>19</v>
      </c>
      <c r="C635">
        <f>VLOOKUP(A635,summary!A:Q,17,0)</f>
        <v>0</v>
      </c>
      <c r="D635">
        <f>VLOOKUP(A635,summary!A:D,4,0)</f>
        <v>0</v>
      </c>
      <c r="E635" s="11" t="str">
        <f>IFERROR(VLOOKUP(A635,summary!A:R,18,0),"No comments")</f>
        <v>No comments</v>
      </c>
      <c r="F635">
        <v>0</v>
      </c>
      <c r="G635" s="11" t="str">
        <f t="shared" si="9"/>
        <v xml:space="preserve">0 points for maintaining the streak of 0 days </v>
      </c>
    </row>
    <row r="636" spans="1:7">
      <c r="A636" t="s">
        <v>1371</v>
      </c>
      <c r="B636">
        <v>19</v>
      </c>
      <c r="C636">
        <f>VLOOKUP(A636,summary!A:Q,17,0)</f>
        <v>0</v>
      </c>
      <c r="D636">
        <f>VLOOKUP(A636,summary!A:D,4,0)</f>
        <v>0</v>
      </c>
      <c r="E636" s="11" t="str">
        <f>IFERROR(VLOOKUP(A636,summary!A:R,18,0),"No comments")</f>
        <v>No comments</v>
      </c>
      <c r="F636">
        <v>0</v>
      </c>
      <c r="G636" s="11" t="str">
        <f t="shared" si="9"/>
        <v xml:space="preserve">0 points for maintaining the streak of 0 days </v>
      </c>
    </row>
    <row r="637" spans="1:7">
      <c r="A637" t="s">
        <v>1373</v>
      </c>
      <c r="B637">
        <v>19</v>
      </c>
      <c r="C637">
        <f>VLOOKUP(A637,summary!A:Q,17,0)</f>
        <v>0</v>
      </c>
      <c r="D637">
        <f>VLOOKUP(A637,summary!A:D,4,0)</f>
        <v>0</v>
      </c>
      <c r="E637" s="11" t="str">
        <f>IFERROR(VLOOKUP(A637,summary!A:R,18,0),"No comments")</f>
        <v>No comments</v>
      </c>
      <c r="F637">
        <v>0</v>
      </c>
      <c r="G637" s="11" t="str">
        <f t="shared" si="9"/>
        <v xml:space="preserve">0 points for maintaining the streak of 0 days </v>
      </c>
    </row>
    <row r="638" spans="1:7">
      <c r="A638" t="s">
        <v>1375</v>
      </c>
      <c r="B638">
        <v>19</v>
      </c>
      <c r="C638">
        <f>VLOOKUP(A638,summary!A:Q,17,0)</f>
        <v>0</v>
      </c>
      <c r="D638">
        <f>VLOOKUP(A638,summary!A:D,4,0)</f>
        <v>0</v>
      </c>
      <c r="E638" s="11" t="str">
        <f>IFERROR(VLOOKUP(A638,summary!A:R,18,0),"No comments")</f>
        <v>No comments</v>
      </c>
      <c r="F638">
        <v>0</v>
      </c>
      <c r="G638" s="11" t="str">
        <f t="shared" si="9"/>
        <v xml:space="preserve">0 points for maintaining the streak of 0 days </v>
      </c>
    </row>
    <row r="639" spans="1:7">
      <c r="A639" t="s">
        <v>1377</v>
      </c>
      <c r="B639">
        <v>19</v>
      </c>
      <c r="C639">
        <f>VLOOKUP(A639,summary!A:Q,17,0)</f>
        <v>0</v>
      </c>
      <c r="D639">
        <f>VLOOKUP(A639,summary!A:D,4,0)</f>
        <v>0</v>
      </c>
      <c r="E639" s="11" t="str">
        <f>IFERROR(VLOOKUP(A639,summary!A:R,18,0),"No comments")</f>
        <v>No comments</v>
      </c>
      <c r="F639">
        <v>0</v>
      </c>
      <c r="G639" s="11" t="str">
        <f t="shared" si="9"/>
        <v xml:space="preserve">0 points for maintaining the streak of 0 days </v>
      </c>
    </row>
    <row r="640" spans="1:7">
      <c r="A640" t="s">
        <v>1379</v>
      </c>
      <c r="B640">
        <v>19</v>
      </c>
      <c r="C640">
        <f>VLOOKUP(A640,summary!A:Q,17,0)</f>
        <v>0</v>
      </c>
      <c r="D640">
        <f>VLOOKUP(A640,summary!A:D,4,0)</f>
        <v>0</v>
      </c>
      <c r="E640" s="11" t="str">
        <f>IFERROR(VLOOKUP(A640,summary!A:R,18,0),"No comments")</f>
        <v>No comments</v>
      </c>
      <c r="F640">
        <v>0</v>
      </c>
      <c r="G640" s="11" t="str">
        <f t="shared" si="9"/>
        <v xml:space="preserve">0 points for maintaining the streak of 0 days </v>
      </c>
    </row>
    <row r="641" spans="1:7">
      <c r="A641" t="s">
        <v>1381</v>
      </c>
      <c r="B641">
        <v>19</v>
      </c>
      <c r="C641">
        <f>VLOOKUP(A641,summary!A:Q,17,0)</f>
        <v>0</v>
      </c>
      <c r="D641">
        <f>VLOOKUP(A641,summary!A:D,4,0)</f>
        <v>0</v>
      </c>
      <c r="E641" s="11" t="str">
        <f>IFERROR(VLOOKUP(A641,summary!A:R,18,0),"No comments")</f>
        <v>No comments</v>
      </c>
      <c r="F641">
        <v>0</v>
      </c>
      <c r="G641" s="11" t="str">
        <f t="shared" si="9"/>
        <v xml:space="preserve">0 points for maintaining the streak of 0 days </v>
      </c>
    </row>
    <row r="642" spans="1:7">
      <c r="A642" t="s">
        <v>1383</v>
      </c>
      <c r="B642">
        <v>19</v>
      </c>
      <c r="C642">
        <f>VLOOKUP(A642,summary!A:Q,17,0)</f>
        <v>0</v>
      </c>
      <c r="D642">
        <f>VLOOKUP(A642,summary!A:D,4,0)</f>
        <v>0</v>
      </c>
      <c r="E642" s="11" t="str">
        <f>IFERROR(VLOOKUP(A642,summary!A:R,18,0),"No comments")</f>
        <v>No comments</v>
      </c>
      <c r="F642">
        <v>0</v>
      </c>
      <c r="G642" s="11" t="str">
        <f t="shared" si="9"/>
        <v xml:space="preserve">0 points for maintaining the streak of 0 days </v>
      </c>
    </row>
    <row r="643" spans="1:7">
      <c r="A643" t="s">
        <v>1385</v>
      </c>
      <c r="B643">
        <v>19</v>
      </c>
      <c r="C643">
        <f>VLOOKUP(A643,summary!A:Q,17,0)</f>
        <v>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 xml:space="preserve">0 points for maintaining the streak of 0 days </v>
      </c>
    </row>
    <row r="644" spans="1:7">
      <c r="A644" t="s">
        <v>1387</v>
      </c>
      <c r="B644">
        <v>19</v>
      </c>
      <c r="C644">
        <f>VLOOKUP(A644,summary!A:Q,17,0)</f>
        <v>0</v>
      </c>
      <c r="D644">
        <f>VLOOKUP(A644,summary!A:D,4,0)</f>
        <v>0</v>
      </c>
      <c r="E644" s="11" t="str">
        <f>IFERROR(VLOOKUP(A644,summary!A:R,18,0),"No comments")</f>
        <v>No comments</v>
      </c>
      <c r="F644">
        <v>0</v>
      </c>
      <c r="G644" s="11" t="str">
        <f t="shared" si="10"/>
        <v xml:space="preserve">0 points for maintaining the streak of 0 days </v>
      </c>
    </row>
    <row r="645" spans="1:7">
      <c r="A645" t="s">
        <v>1390</v>
      </c>
      <c r="B645">
        <v>19</v>
      </c>
      <c r="C645">
        <f>VLOOKUP(A645,summary!A:Q,17,0)</f>
        <v>0</v>
      </c>
      <c r="D645">
        <f>VLOOKUP(A645,summary!A:D,4,0)</f>
        <v>0</v>
      </c>
      <c r="E645" s="11" t="str">
        <f>IFERROR(VLOOKUP(A645,summary!A:R,18,0),"No comments")</f>
        <v>No comments</v>
      </c>
      <c r="F645">
        <v>0</v>
      </c>
      <c r="G645" s="11" t="str">
        <f t="shared" si="10"/>
        <v xml:space="preserve">0 points for maintaining the streak of 0 days </v>
      </c>
    </row>
    <row r="646" spans="1:7">
      <c r="A646" t="s">
        <v>1392</v>
      </c>
      <c r="B646">
        <v>19</v>
      </c>
      <c r="C646">
        <f>VLOOKUP(A646,summary!A:Q,17,0)</f>
        <v>0</v>
      </c>
      <c r="D646">
        <f>VLOOKUP(A646,summary!A:D,4,0)</f>
        <v>0</v>
      </c>
      <c r="E646" s="11" t="str">
        <f>IFERROR(VLOOKUP(A646,summary!A:R,18,0),"No comments")</f>
        <v>No comments</v>
      </c>
      <c r="F646">
        <v>0</v>
      </c>
      <c r="G646" s="11" t="str">
        <f t="shared" si="10"/>
        <v xml:space="preserve">0 points for maintaining the streak of 0 days </v>
      </c>
    </row>
    <row r="647" spans="1:7">
      <c r="A647" t="s">
        <v>1394</v>
      </c>
      <c r="B647">
        <v>19</v>
      </c>
      <c r="C647">
        <f>VLOOKUP(A647,summary!A:Q,17,0)</f>
        <v>0</v>
      </c>
      <c r="D647">
        <f>VLOOKUP(A647,summary!A:D,4,0)</f>
        <v>0</v>
      </c>
      <c r="E647" s="11" t="str">
        <f>IFERROR(VLOOKUP(A647,summary!A:R,18,0),"No comments")</f>
        <v>No comments</v>
      </c>
      <c r="F647">
        <v>0</v>
      </c>
      <c r="G647" s="11" t="str">
        <f t="shared" si="10"/>
        <v xml:space="preserve">0 points for maintaining the streak of 0 days </v>
      </c>
    </row>
    <row r="648" spans="1:7">
      <c r="A648" t="s">
        <v>1396</v>
      </c>
      <c r="B648">
        <v>19</v>
      </c>
      <c r="C648">
        <f>VLOOKUP(A648,summary!A:Q,17,0)</f>
        <v>0</v>
      </c>
      <c r="D648">
        <f>VLOOKUP(A648,summary!A:D,4,0)</f>
        <v>0</v>
      </c>
      <c r="E648" s="11" t="str">
        <f>IFERROR(VLOOKUP(A648,summary!A:R,18,0),"No comments")</f>
        <v>No comments</v>
      </c>
      <c r="F648">
        <v>0</v>
      </c>
      <c r="G648" s="11" t="str">
        <f t="shared" si="10"/>
        <v xml:space="preserve">0 points for maintaining the streak of 0 days </v>
      </c>
    </row>
    <row r="649" spans="1:7">
      <c r="A649" t="s">
        <v>1398</v>
      </c>
      <c r="B649">
        <v>19</v>
      </c>
      <c r="C649">
        <f>VLOOKUP(A649,summary!A:Q,17,0)</f>
        <v>0</v>
      </c>
      <c r="D649">
        <f>VLOOKUP(A649,summary!A:D,4,0)</f>
        <v>0</v>
      </c>
      <c r="E649" s="11" t="str">
        <f>IFERROR(VLOOKUP(A649,summary!A:R,18,0),"No comments")</f>
        <v>No comments</v>
      </c>
      <c r="F649">
        <v>0</v>
      </c>
      <c r="G649" s="11" t="str">
        <f t="shared" si="10"/>
        <v xml:space="preserve">0 points for maintaining the streak of 0 days </v>
      </c>
    </row>
    <row r="650" spans="1:7">
      <c r="A650" t="s">
        <v>1400</v>
      </c>
      <c r="B650">
        <v>19</v>
      </c>
      <c r="C650">
        <f>VLOOKUP(A650,summary!A:Q,17,0)</f>
        <v>0</v>
      </c>
      <c r="D650">
        <f>VLOOKUP(A650,summary!A:D,4,0)</f>
        <v>0</v>
      </c>
      <c r="E650" s="11" t="str">
        <f>IFERROR(VLOOKUP(A650,summary!A:R,18,0),"No comments")</f>
        <v>No comments</v>
      </c>
      <c r="F650">
        <v>0</v>
      </c>
      <c r="G650" s="11" t="str">
        <f t="shared" si="10"/>
        <v xml:space="preserve">0 points for maintaining the streak of 0 days </v>
      </c>
    </row>
    <row r="651" spans="1:7">
      <c r="A651" t="s">
        <v>1403</v>
      </c>
      <c r="B651">
        <v>19</v>
      </c>
      <c r="C651">
        <f>VLOOKUP(A651,summary!A:Q,17,0)</f>
        <v>0</v>
      </c>
      <c r="D651">
        <f>VLOOKUP(A651,summary!A:D,4,0)</f>
        <v>0</v>
      </c>
      <c r="E651" s="11" t="str">
        <f>IFERROR(VLOOKUP(A651,summary!A:R,18,0),"No comments")</f>
        <v>No comments</v>
      </c>
      <c r="F651">
        <v>0</v>
      </c>
      <c r="G651" s="11" t="str">
        <f t="shared" si="10"/>
        <v xml:space="preserve">0 points for maintaining the streak of 0 days </v>
      </c>
    </row>
    <row r="652" spans="1:7">
      <c r="A652" t="s">
        <v>1406</v>
      </c>
      <c r="B652">
        <v>19</v>
      </c>
      <c r="C652">
        <f>VLOOKUP(A652,summary!A:Q,17,0)</f>
        <v>0</v>
      </c>
      <c r="D652">
        <f>VLOOKUP(A652,summary!A:D,4,0)</f>
        <v>0</v>
      </c>
      <c r="E652" s="11" t="str">
        <f>IFERROR(VLOOKUP(A652,summary!A:R,18,0),"No comments")</f>
        <v>No comments</v>
      </c>
      <c r="F652">
        <v>0</v>
      </c>
      <c r="G652" s="11" t="str">
        <f t="shared" si="10"/>
        <v xml:space="preserve">0 points for maintaining the streak of 0 days </v>
      </c>
    </row>
    <row r="653" spans="1:7">
      <c r="A653" t="s">
        <v>1409</v>
      </c>
      <c r="B653">
        <v>19</v>
      </c>
      <c r="C653">
        <f>VLOOKUP(A653,summary!A:Q,17,0)</f>
        <v>0</v>
      </c>
      <c r="D653">
        <f>VLOOKUP(A653,summary!A:D,4,0)</f>
        <v>0</v>
      </c>
      <c r="E653" s="11" t="str">
        <f>IFERROR(VLOOKUP(A653,summary!A:R,18,0),"No comments")</f>
        <v>No comments</v>
      </c>
      <c r="F653">
        <v>0</v>
      </c>
      <c r="G653" s="11" t="str">
        <f t="shared" si="10"/>
        <v xml:space="preserve">0 points for maintaining the streak of 0 days </v>
      </c>
    </row>
    <row r="654" spans="1:7">
      <c r="A654" t="s">
        <v>1411</v>
      </c>
      <c r="B654">
        <v>19</v>
      </c>
      <c r="C654">
        <f>VLOOKUP(A654,summary!A:Q,17,0)</f>
        <v>0</v>
      </c>
      <c r="D654">
        <f>VLOOKUP(A654,summary!A:D,4,0)</f>
        <v>0</v>
      </c>
      <c r="E654" s="11" t="str">
        <f>IFERROR(VLOOKUP(A654,summary!A:R,18,0),"No comments")</f>
        <v>No comments</v>
      </c>
      <c r="F654">
        <v>0</v>
      </c>
      <c r="G654" s="11" t="str">
        <f t="shared" si="10"/>
        <v xml:space="preserve">0 points for maintaining the streak of 0 days </v>
      </c>
    </row>
    <row r="655" spans="1:7">
      <c r="A655" t="s">
        <v>1413</v>
      </c>
      <c r="B655">
        <v>19</v>
      </c>
      <c r="C655">
        <f>VLOOKUP(A655,summary!A:Q,17,0)</f>
        <v>0</v>
      </c>
      <c r="D655">
        <f>VLOOKUP(A655,summary!A:D,4,0)</f>
        <v>0</v>
      </c>
      <c r="E655" s="11" t="str">
        <f>IFERROR(VLOOKUP(A655,summary!A:R,18,0),"No comments")</f>
        <v>No comments</v>
      </c>
      <c r="F655">
        <v>0</v>
      </c>
      <c r="G655" s="11" t="str">
        <f t="shared" si="10"/>
        <v xml:space="preserve">0 points for maintaining the streak of 0 days </v>
      </c>
    </row>
    <row r="656" spans="1:7">
      <c r="A656" t="s">
        <v>1415</v>
      </c>
      <c r="B656">
        <v>19</v>
      </c>
      <c r="C656">
        <f>VLOOKUP(A656,summary!A:Q,17,0)</f>
        <v>0</v>
      </c>
      <c r="D656">
        <f>VLOOKUP(A656,summary!A:D,4,0)</f>
        <v>0</v>
      </c>
      <c r="E656" s="11" t="str">
        <f>IFERROR(VLOOKUP(A656,summary!A:R,18,0),"No comments")</f>
        <v>No comments</v>
      </c>
      <c r="F656">
        <v>0</v>
      </c>
      <c r="G656" s="11" t="str">
        <f t="shared" si="10"/>
        <v xml:space="preserve">0 points for maintaining the streak of 0 days </v>
      </c>
    </row>
    <row r="657" spans="1:7">
      <c r="A657" t="s">
        <v>1417</v>
      </c>
      <c r="B657">
        <v>19</v>
      </c>
      <c r="C657">
        <f>VLOOKUP(A657,summary!A:Q,17,0)</f>
        <v>0</v>
      </c>
      <c r="D657">
        <f>VLOOKUP(A657,summary!A:D,4,0)</f>
        <v>0</v>
      </c>
      <c r="E657" s="11" t="str">
        <f>IFERROR(VLOOKUP(A657,summary!A:R,18,0),"No comments")</f>
        <v>No comments</v>
      </c>
      <c r="F657">
        <v>0</v>
      </c>
      <c r="G657" s="11" t="str">
        <f t="shared" si="10"/>
        <v xml:space="preserve">0 points for maintaining the streak of 0 days </v>
      </c>
    </row>
    <row r="658" spans="1:7">
      <c r="A658" t="s">
        <v>1420</v>
      </c>
      <c r="B658">
        <v>19</v>
      </c>
      <c r="C658">
        <f>VLOOKUP(A658,summary!A:Q,17,0)</f>
        <v>0</v>
      </c>
      <c r="D658">
        <f>VLOOKUP(A658,summary!A:D,4,0)</f>
        <v>0</v>
      </c>
      <c r="E658" s="11" t="str">
        <f>IFERROR(VLOOKUP(A658,summary!A:R,18,0),"No comments")</f>
        <v>No comments</v>
      </c>
      <c r="F658">
        <v>0</v>
      </c>
      <c r="G658" s="11" t="str">
        <f t="shared" si="10"/>
        <v xml:space="preserve">0 points for maintaining the streak of 0 days </v>
      </c>
    </row>
    <row r="659" spans="1:7">
      <c r="A659" t="s">
        <v>1422</v>
      </c>
      <c r="B659">
        <v>19</v>
      </c>
      <c r="C659">
        <f>VLOOKUP(A659,summary!A:Q,17,0)</f>
        <v>0</v>
      </c>
      <c r="D659">
        <f>VLOOKUP(A659,summary!A:D,4,0)</f>
        <v>0</v>
      </c>
      <c r="E659" s="11" t="str">
        <f>IFERROR(VLOOKUP(A659,summary!A:R,18,0),"No comments")</f>
        <v>No comments</v>
      </c>
      <c r="F659">
        <v>0</v>
      </c>
      <c r="G659" s="11" t="str">
        <f t="shared" si="10"/>
        <v xml:space="preserve">0 points for maintaining the streak of 0 days </v>
      </c>
    </row>
    <row r="660" spans="1:7">
      <c r="A660" t="s">
        <v>1424</v>
      </c>
      <c r="B660">
        <v>19</v>
      </c>
      <c r="C660">
        <f>VLOOKUP(A660,summary!A:Q,17,0)</f>
        <v>0</v>
      </c>
      <c r="D660">
        <f>VLOOKUP(A660,summary!A:D,4,0)</f>
        <v>0</v>
      </c>
      <c r="E660" s="11" t="str">
        <f>IFERROR(VLOOKUP(A660,summary!A:R,18,0),"No comments")</f>
        <v>No comments</v>
      </c>
      <c r="F660">
        <v>0</v>
      </c>
      <c r="G660" s="11" t="str">
        <f t="shared" si="10"/>
        <v xml:space="preserve">0 points for maintaining the streak of 0 days </v>
      </c>
    </row>
    <row r="661" spans="1:7">
      <c r="A661" t="s">
        <v>1426</v>
      </c>
      <c r="B661">
        <v>19</v>
      </c>
      <c r="C661">
        <f>VLOOKUP(A661,summary!A:Q,17,0)</f>
        <v>0</v>
      </c>
      <c r="D661">
        <f>VLOOKUP(A661,summary!A:D,4,0)</f>
        <v>0</v>
      </c>
      <c r="E661" s="11" t="str">
        <f>IFERROR(VLOOKUP(A661,summary!A:R,18,0),"No comments")</f>
        <v>No comments</v>
      </c>
      <c r="F661">
        <v>0</v>
      </c>
      <c r="G661" s="11" t="str">
        <f t="shared" si="10"/>
        <v xml:space="preserve">0 points for maintaining the streak of 0 days </v>
      </c>
    </row>
    <row r="662" spans="1:7">
      <c r="A662" t="s">
        <v>1429</v>
      </c>
      <c r="B662">
        <v>19</v>
      </c>
      <c r="C662">
        <f>VLOOKUP(A662,summary!A:Q,17,0)</f>
        <v>95</v>
      </c>
      <c r="D662">
        <f>VLOOKUP(A662,summary!A:D,4,0)</f>
        <v>19</v>
      </c>
      <c r="E662" s="11" t="str">
        <f>IFERROR(VLOOKUP(A662,summary!A:R,18,0),"No comments")</f>
        <v>**Completed, No. of hours: 00:30**</v>
      </c>
      <c r="F662">
        <v>0</v>
      </c>
      <c r="G662" s="11" t="str">
        <f t="shared" si="10"/>
        <v xml:space="preserve">95 points for maintaining the streak of 19 days </v>
      </c>
    </row>
    <row r="663" spans="1:7">
      <c r="A663" t="s">
        <v>1432</v>
      </c>
      <c r="B663">
        <v>19</v>
      </c>
      <c r="C663">
        <f>VLOOKUP(A663,summary!A:Q,17,0)</f>
        <v>0</v>
      </c>
      <c r="D663">
        <f>VLOOKUP(A663,summary!A:D,4,0)</f>
        <v>0</v>
      </c>
      <c r="E663" s="11" t="str">
        <f>IFERROR(VLOOKUP(A663,summary!A:R,18,0),"No comments")</f>
        <v>No comments</v>
      </c>
      <c r="F663">
        <v>0</v>
      </c>
      <c r="G663" s="11" t="str">
        <f t="shared" si="10"/>
        <v xml:space="preserve">0 points for maintaining the streak of 0 days </v>
      </c>
    </row>
    <row r="664" spans="1:7">
      <c r="A664" t="s">
        <v>1434</v>
      </c>
      <c r="B664">
        <v>19</v>
      </c>
      <c r="C664">
        <f>VLOOKUP(A664,summary!A:Q,17,0)</f>
        <v>0</v>
      </c>
      <c r="D664">
        <f>VLOOKUP(A664,summary!A:D,4,0)</f>
        <v>0</v>
      </c>
      <c r="E664" s="11" t="str">
        <f>IFERROR(VLOOKUP(A664,summary!A:R,18,0),"No comments")</f>
        <v>No comments</v>
      </c>
      <c r="F664">
        <v>0</v>
      </c>
      <c r="G664" s="11" t="str">
        <f t="shared" si="10"/>
        <v xml:space="preserve">0 points for maintaining the streak of 0 days </v>
      </c>
    </row>
    <row r="665" spans="1:7">
      <c r="A665" t="s">
        <v>1436</v>
      </c>
      <c r="B665">
        <v>19</v>
      </c>
      <c r="C665">
        <f>VLOOKUP(A665,summary!A:Q,17,0)</f>
        <v>0</v>
      </c>
      <c r="D665">
        <f>VLOOKUP(A665,summary!A:D,4,0)</f>
        <v>0</v>
      </c>
      <c r="E665" s="11" t="str">
        <f>IFERROR(VLOOKUP(A665,summary!A:R,18,0),"No comments")</f>
        <v>No comments</v>
      </c>
      <c r="F665">
        <v>0</v>
      </c>
      <c r="G665" s="11" t="str">
        <f t="shared" si="10"/>
        <v xml:space="preserve">0 points for maintaining the streak of 0 days </v>
      </c>
    </row>
    <row r="666" spans="1:7">
      <c r="A666" t="s">
        <v>1438</v>
      </c>
      <c r="B666">
        <v>19</v>
      </c>
      <c r="C666">
        <f>VLOOKUP(A666,summary!A:Q,17,0)</f>
        <v>0</v>
      </c>
      <c r="D666">
        <f>VLOOKUP(A666,summary!A:D,4,0)</f>
        <v>0</v>
      </c>
      <c r="E666" s="11" t="str">
        <f>IFERROR(VLOOKUP(A666,summary!A:R,18,0),"No comments")</f>
        <v>No comments</v>
      </c>
      <c r="F666">
        <v>0</v>
      </c>
      <c r="G666" s="11" t="str">
        <f t="shared" si="10"/>
        <v xml:space="preserve">0 points for maintaining the streak of 0 days </v>
      </c>
    </row>
    <row r="667" spans="1:7">
      <c r="A667" t="s">
        <v>1440</v>
      </c>
      <c r="B667">
        <v>19</v>
      </c>
      <c r="C667">
        <f>VLOOKUP(A667,summary!A:Q,17,0)</f>
        <v>0</v>
      </c>
      <c r="D667">
        <f>VLOOKUP(A667,summary!A:D,4,0)</f>
        <v>0</v>
      </c>
      <c r="E667" s="11" t="str">
        <f>IFERROR(VLOOKUP(A667,summary!A:R,18,0),"No comments")</f>
        <v>No comments</v>
      </c>
      <c r="F667">
        <v>0</v>
      </c>
      <c r="G667" s="11" t="str">
        <f t="shared" si="10"/>
        <v xml:space="preserve">0 points for maintaining the streak of 0 days </v>
      </c>
    </row>
    <row r="668" spans="1:7">
      <c r="A668" t="s">
        <v>1442</v>
      </c>
      <c r="B668">
        <v>19</v>
      </c>
      <c r="C668">
        <f>VLOOKUP(A668,summary!A:Q,17,0)</f>
        <v>0</v>
      </c>
      <c r="D668">
        <f>VLOOKUP(A668,summary!A:D,4,0)</f>
        <v>0</v>
      </c>
      <c r="E668" s="11" t="str">
        <f>IFERROR(VLOOKUP(A668,summary!A:R,18,0),"No comments")</f>
        <v>No comments</v>
      </c>
      <c r="F668">
        <v>0</v>
      </c>
      <c r="G668" s="11" t="str">
        <f t="shared" si="10"/>
        <v xml:space="preserve">0 points for maintaining the streak of 0 days </v>
      </c>
    </row>
    <row r="669" spans="1:7">
      <c r="A669" t="s">
        <v>1444</v>
      </c>
      <c r="B669">
        <v>19</v>
      </c>
      <c r="C669">
        <f>VLOOKUP(A669,summary!A:Q,17,0)</f>
        <v>0</v>
      </c>
      <c r="D669">
        <f>VLOOKUP(A669,summary!A:D,4,0)</f>
        <v>0</v>
      </c>
      <c r="E669" s="11" t="str">
        <f>IFERROR(VLOOKUP(A669,summary!A:R,18,0),"No comments")</f>
        <v>No comments</v>
      </c>
      <c r="F669">
        <v>0</v>
      </c>
      <c r="G669" s="11" t="str">
        <f t="shared" si="10"/>
        <v xml:space="preserve">0 points for maintaining the streak of 0 days </v>
      </c>
    </row>
    <row r="670" spans="1:7">
      <c r="A670" t="s">
        <v>1447</v>
      </c>
      <c r="B670">
        <v>19</v>
      </c>
      <c r="C670">
        <f>VLOOKUP(A670,summary!A:Q,17,0)</f>
        <v>0</v>
      </c>
      <c r="D670">
        <f>VLOOKUP(A670,summary!A:D,4,0)</f>
        <v>0</v>
      </c>
      <c r="E670" s="11" t="str">
        <f>IFERROR(VLOOKUP(A670,summary!A:R,18,0),"No comments")</f>
        <v>No comments</v>
      </c>
      <c r="F670">
        <v>0</v>
      </c>
      <c r="G670" s="11" t="str">
        <f t="shared" si="10"/>
        <v xml:space="preserve">0 points for maintaining the streak of 0 days </v>
      </c>
    </row>
    <row r="671" spans="1:7">
      <c r="A671" t="s">
        <v>1449</v>
      </c>
      <c r="B671">
        <v>19</v>
      </c>
      <c r="C671">
        <f>VLOOKUP(A671,summary!A:Q,17,0)</f>
        <v>0</v>
      </c>
      <c r="D671">
        <f>VLOOKUP(A671,summary!A:D,4,0)</f>
        <v>0</v>
      </c>
      <c r="E671" s="11" t="str">
        <f>IFERROR(VLOOKUP(A671,summary!A:R,18,0),"No comments")</f>
        <v>No comments</v>
      </c>
      <c r="F671">
        <v>0</v>
      </c>
      <c r="G671" s="11" t="str">
        <f t="shared" si="10"/>
        <v xml:space="preserve">0 points for maintaining the streak of 0 days </v>
      </c>
    </row>
    <row r="672" spans="1:7">
      <c r="A672" t="s">
        <v>1451</v>
      </c>
      <c r="B672">
        <v>19</v>
      </c>
      <c r="C672">
        <f>VLOOKUP(A672,summary!A:Q,17,0)</f>
        <v>0</v>
      </c>
      <c r="D672">
        <f>VLOOKUP(A672,summary!A:D,4,0)</f>
        <v>0</v>
      </c>
      <c r="E672" s="11" t="str">
        <f>IFERROR(VLOOKUP(A672,summary!A:R,18,0),"No comments")</f>
        <v>No comments</v>
      </c>
      <c r="F672">
        <v>0</v>
      </c>
      <c r="G672" s="11" t="str">
        <f t="shared" si="10"/>
        <v xml:space="preserve">0 points for maintaining the streak of 0 days </v>
      </c>
    </row>
    <row r="673" spans="1:7">
      <c r="A673" t="s">
        <v>1453</v>
      </c>
      <c r="B673">
        <v>19</v>
      </c>
      <c r="C673">
        <f>VLOOKUP(A673,summary!A:Q,17,0)</f>
        <v>-320</v>
      </c>
      <c r="D673">
        <f>VLOOKUP(A673,summary!A:D,4,0)</f>
        <v>0</v>
      </c>
      <c r="E673" s="11" t="str">
        <f>IFERROR(VLOOKUP(A673,summary!A:R,18,0),"No comments")</f>
        <v>No comments</v>
      </c>
      <c r="F673">
        <v>0</v>
      </c>
      <c r="G673" s="11" t="str">
        <f t="shared" si="10"/>
        <v>-320 penalty for not showing up on day 19</v>
      </c>
    </row>
    <row r="674" spans="1:7">
      <c r="A674" t="s">
        <v>1455</v>
      </c>
      <c r="B674">
        <v>19</v>
      </c>
      <c r="C674">
        <f>VLOOKUP(A674,summary!A:Q,17,0)</f>
        <v>0</v>
      </c>
      <c r="D674">
        <f>VLOOKUP(A674,summary!A:D,4,0)</f>
        <v>0</v>
      </c>
      <c r="E674" s="11" t="str">
        <f>IFERROR(VLOOKUP(A674,summary!A:R,18,0),"No comments")</f>
        <v>No comments</v>
      </c>
      <c r="F674">
        <v>0</v>
      </c>
      <c r="G674" s="11" t="str">
        <f t="shared" si="10"/>
        <v xml:space="preserve">0 points for maintaining the streak of 0 days </v>
      </c>
    </row>
    <row r="675" spans="1:7">
      <c r="A675" t="s">
        <v>1458</v>
      </c>
      <c r="B675">
        <v>19</v>
      </c>
      <c r="C675">
        <f>VLOOKUP(A675,summary!A:Q,17,0)</f>
        <v>0</v>
      </c>
      <c r="D675">
        <f>VLOOKUP(A675,summary!A:D,4,0)</f>
        <v>0</v>
      </c>
      <c r="E675" s="11" t="str">
        <f>IFERROR(VLOOKUP(A675,summary!A:R,18,0),"No comments")</f>
        <v>No comments</v>
      </c>
      <c r="F675">
        <v>0</v>
      </c>
      <c r="G675" s="11" t="str">
        <f t="shared" si="10"/>
        <v xml:space="preserve">0 points for maintaining the streak of 0 days </v>
      </c>
    </row>
    <row r="676" spans="1:7">
      <c r="A676" t="s">
        <v>1460</v>
      </c>
      <c r="B676">
        <v>19</v>
      </c>
      <c r="C676">
        <f>VLOOKUP(A676,summary!A:Q,17,0)</f>
        <v>0</v>
      </c>
      <c r="D676">
        <f>VLOOKUP(A676,summary!A:D,4,0)</f>
        <v>0</v>
      </c>
      <c r="E676" s="11" t="str">
        <f>IFERROR(VLOOKUP(A676,summary!A:R,18,0),"No comments")</f>
        <v>No comments</v>
      </c>
      <c r="F676">
        <v>0</v>
      </c>
      <c r="G676" s="11" t="str">
        <f t="shared" si="10"/>
        <v xml:space="preserve">0 points for maintaining the streak of 0 days </v>
      </c>
    </row>
    <row r="677" spans="1:7">
      <c r="A677" t="s">
        <v>1462</v>
      </c>
      <c r="B677">
        <v>19</v>
      </c>
      <c r="C677">
        <f>VLOOKUP(A677,summary!A:Q,17,0)</f>
        <v>0</v>
      </c>
      <c r="D677">
        <f>VLOOKUP(A677,summary!A:D,4,0)</f>
        <v>0</v>
      </c>
      <c r="E677" s="11" t="str">
        <f>IFERROR(VLOOKUP(A677,summary!A:R,18,0),"No comments")</f>
        <v>No comments</v>
      </c>
      <c r="F677">
        <v>0</v>
      </c>
      <c r="G677" s="11" t="str">
        <f t="shared" si="10"/>
        <v xml:space="preserve">0 points for maintaining the streak of 0 days </v>
      </c>
    </row>
    <row r="678" spans="1:7">
      <c r="A678" t="s">
        <v>1465</v>
      </c>
      <c r="B678">
        <v>19</v>
      </c>
      <c r="C678">
        <f>VLOOKUP(A678,summary!A:Q,17,0)</f>
        <v>0</v>
      </c>
      <c r="D678">
        <f>VLOOKUP(A678,summary!A:D,4,0)</f>
        <v>0</v>
      </c>
      <c r="E678" s="11" t="str">
        <f>IFERROR(VLOOKUP(A678,summary!A:R,18,0),"No comments")</f>
        <v>No comments</v>
      </c>
      <c r="F678">
        <v>0</v>
      </c>
      <c r="G678" s="11" t="str">
        <f t="shared" si="10"/>
        <v xml:space="preserve">0 points for maintaining the streak of 0 days </v>
      </c>
    </row>
    <row r="679" spans="1:7">
      <c r="A679" t="s">
        <v>1467</v>
      </c>
      <c r="B679">
        <v>19</v>
      </c>
      <c r="C679">
        <f>VLOOKUP(A679,summary!A:Q,17,0)</f>
        <v>0</v>
      </c>
      <c r="D679">
        <f>VLOOKUP(A679,summary!A:D,4,0)</f>
        <v>0</v>
      </c>
      <c r="E679" s="11" t="str">
        <f>IFERROR(VLOOKUP(A679,summary!A:R,18,0),"No comments")</f>
        <v>No comments</v>
      </c>
      <c r="F679">
        <v>0</v>
      </c>
      <c r="G679" s="11" t="str">
        <f t="shared" si="10"/>
        <v xml:space="preserve">0 points for maintaining the streak of 0 days </v>
      </c>
    </row>
    <row r="680" spans="1:7">
      <c r="A680" t="s">
        <v>1469</v>
      </c>
      <c r="B680">
        <v>19</v>
      </c>
      <c r="C680">
        <f>VLOOKUP(A680,summary!A:Q,17,0)</f>
        <v>0</v>
      </c>
      <c r="D680">
        <f>VLOOKUP(A680,summary!A:D,4,0)</f>
        <v>0</v>
      </c>
      <c r="E680" s="11" t="str">
        <f>IFERROR(VLOOKUP(A680,summary!A:R,18,0),"No comments")</f>
        <v>No comments</v>
      </c>
      <c r="F680">
        <v>0</v>
      </c>
      <c r="G680" s="11" t="str">
        <f t="shared" si="10"/>
        <v xml:space="preserve">0 points for maintaining the streak of 0 days </v>
      </c>
    </row>
    <row r="681" spans="1:7">
      <c r="A681" t="s">
        <v>1472</v>
      </c>
      <c r="B681">
        <v>19</v>
      </c>
      <c r="C681">
        <f>VLOOKUP(A681,summary!A:Q,17,0)</f>
        <v>0</v>
      </c>
      <c r="D681">
        <f>VLOOKUP(A681,summary!A:D,4,0)</f>
        <v>0</v>
      </c>
      <c r="E681" s="11" t="str">
        <f>IFERROR(VLOOKUP(A681,summary!A:R,18,0),"No comments")</f>
        <v>No comments</v>
      </c>
      <c r="F681">
        <v>0</v>
      </c>
      <c r="G681" s="11" t="str">
        <f t="shared" si="10"/>
        <v xml:space="preserve">0 points for maintaining the streak of 0 days </v>
      </c>
    </row>
    <row r="682" spans="1:7">
      <c r="A682" t="s">
        <v>1475</v>
      </c>
      <c r="B682">
        <v>19</v>
      </c>
      <c r="C682">
        <f>VLOOKUP(A682,summary!A:Q,17,0)</f>
        <v>0</v>
      </c>
      <c r="D682">
        <f>VLOOKUP(A682,summary!A:D,4,0)</f>
        <v>0</v>
      </c>
      <c r="E682" s="11" t="str">
        <f>IFERROR(VLOOKUP(A682,summary!A:R,18,0),"No comments")</f>
        <v>No comments</v>
      </c>
      <c r="F682">
        <v>0</v>
      </c>
      <c r="G682" s="11" t="str">
        <f t="shared" si="10"/>
        <v xml:space="preserve">0 points for maintaining the streak of 0 days </v>
      </c>
    </row>
    <row r="683" spans="1:7">
      <c r="A683" t="s">
        <v>1478</v>
      </c>
      <c r="B683">
        <v>19</v>
      </c>
      <c r="C683">
        <f>VLOOKUP(A683,summary!A:Q,17,0)</f>
        <v>0</v>
      </c>
      <c r="D683">
        <f>VLOOKUP(A683,summary!A:D,4,0)</f>
        <v>0</v>
      </c>
      <c r="E683" s="11" t="str">
        <f>IFERROR(VLOOKUP(A683,summary!A:R,18,0),"No comments")</f>
        <v>No comments</v>
      </c>
      <c r="F683">
        <v>0</v>
      </c>
      <c r="G683" s="11" t="str">
        <f t="shared" si="10"/>
        <v xml:space="preserve">0 points for maintaining the streak of 0 days </v>
      </c>
    </row>
    <row r="684" spans="1:7">
      <c r="A684" t="s">
        <v>1480</v>
      </c>
      <c r="B684">
        <v>19</v>
      </c>
      <c r="C684">
        <f>VLOOKUP(A684,summary!A:Q,17,0)</f>
        <v>0</v>
      </c>
      <c r="D684">
        <f>VLOOKUP(A684,summary!A:D,4,0)</f>
        <v>0</v>
      </c>
      <c r="E684" s="11" t="str">
        <f>IFERROR(VLOOKUP(A684,summary!A:R,18,0),"No comments")</f>
        <v>No comments</v>
      </c>
      <c r="F684">
        <v>0</v>
      </c>
      <c r="G684" s="11" t="str">
        <f t="shared" si="10"/>
        <v xml:space="preserve">0 points for maintaining the streak of 0 days </v>
      </c>
    </row>
    <row r="685" spans="1:7">
      <c r="A685" t="s">
        <v>1482</v>
      </c>
      <c r="B685">
        <v>19</v>
      </c>
      <c r="C685">
        <f>VLOOKUP(A685,summary!A:Q,17,0)</f>
        <v>0</v>
      </c>
      <c r="D685">
        <f>VLOOKUP(A685,summary!A:D,4,0)</f>
        <v>0</v>
      </c>
      <c r="E685" s="11" t="str">
        <f>IFERROR(VLOOKUP(A685,summary!A:R,18,0),"No comments")</f>
        <v>No comments</v>
      </c>
      <c r="F685">
        <v>0</v>
      </c>
      <c r="G685" s="11" t="str">
        <f t="shared" si="10"/>
        <v xml:space="preserve">0 points for maintaining the streak of 0 days </v>
      </c>
    </row>
    <row r="686" spans="1:7">
      <c r="A686" t="s">
        <v>1484</v>
      </c>
      <c r="B686">
        <v>19</v>
      </c>
      <c r="C686">
        <f>VLOOKUP(A686,summary!A:Q,17,0)</f>
        <v>0</v>
      </c>
      <c r="D686">
        <f>VLOOKUP(A686,summary!A:D,4,0)</f>
        <v>0</v>
      </c>
      <c r="E686" s="11" t="str">
        <f>IFERROR(VLOOKUP(A686,summary!A:R,18,0),"No comments")</f>
        <v>No comments</v>
      </c>
      <c r="F686">
        <v>0</v>
      </c>
      <c r="G686" s="11" t="str">
        <f t="shared" si="10"/>
        <v xml:space="preserve">0 points for maintaining the streak of 0 days </v>
      </c>
    </row>
    <row r="687" spans="1:7">
      <c r="A687" t="s">
        <v>1486</v>
      </c>
      <c r="B687">
        <v>19</v>
      </c>
      <c r="C687">
        <f>VLOOKUP(A687,summary!A:Q,17,0)</f>
        <v>0</v>
      </c>
      <c r="D687">
        <f>VLOOKUP(A687,summary!A:D,4,0)</f>
        <v>0</v>
      </c>
      <c r="E687" s="11" t="str">
        <f>IFERROR(VLOOKUP(A687,summary!A:R,18,0),"No comments")</f>
        <v>No comments</v>
      </c>
      <c r="F687">
        <v>0</v>
      </c>
      <c r="G687" s="11" t="str">
        <f t="shared" si="10"/>
        <v xml:space="preserve">0 points for maintaining the streak of 0 days </v>
      </c>
    </row>
    <row r="688" spans="1:7">
      <c r="A688" t="s">
        <v>1488</v>
      </c>
      <c r="B688">
        <v>19</v>
      </c>
      <c r="C688">
        <f>VLOOKUP(A688,summary!A:Q,17,0)</f>
        <v>0</v>
      </c>
      <c r="D688">
        <f>VLOOKUP(A688,summary!A:D,4,0)</f>
        <v>0</v>
      </c>
      <c r="E688" s="11" t="str">
        <f>IFERROR(VLOOKUP(A688,summary!A:R,18,0),"No comments")</f>
        <v>No comments</v>
      </c>
      <c r="F688">
        <v>0</v>
      </c>
      <c r="G688" s="11" t="str">
        <f t="shared" si="10"/>
        <v xml:space="preserve">0 points for maintaining the streak of 0 days </v>
      </c>
    </row>
    <row r="689" spans="1:7">
      <c r="A689" t="s">
        <v>1490</v>
      </c>
      <c r="B689">
        <v>19</v>
      </c>
      <c r="C689">
        <f>VLOOKUP(A689,summary!A:Q,17,0)</f>
        <v>0</v>
      </c>
      <c r="D689">
        <f>VLOOKUP(A689,summary!A:D,4,0)</f>
        <v>0</v>
      </c>
      <c r="E689" s="11" t="str">
        <f>IFERROR(VLOOKUP(A689,summary!A:R,18,0),"No comments")</f>
        <v>No comments</v>
      </c>
      <c r="F689">
        <v>0</v>
      </c>
      <c r="G689" s="11" t="str">
        <f t="shared" si="10"/>
        <v xml:space="preserve">0 points for maintaining the streak of 0 days </v>
      </c>
    </row>
    <row r="690" spans="1:7">
      <c r="A690" t="s">
        <v>1494</v>
      </c>
      <c r="B690">
        <v>19</v>
      </c>
      <c r="C690">
        <f>VLOOKUP(A690,summary!A:Q,17,0)</f>
        <v>0</v>
      </c>
      <c r="D690">
        <f>VLOOKUP(A690,summary!A:D,4,0)</f>
        <v>0</v>
      </c>
      <c r="E690" s="11" t="str">
        <f>IFERROR(VLOOKUP(A690,summary!A:R,18,0),"No comments")</f>
        <v>No comments</v>
      </c>
      <c r="F690">
        <v>0</v>
      </c>
      <c r="G690" s="11" t="str">
        <f t="shared" si="10"/>
        <v xml:space="preserve">0 points for maintaining the streak of 0 days </v>
      </c>
    </row>
    <row r="691" spans="1:7">
      <c r="A691" t="s">
        <v>1497</v>
      </c>
      <c r="B691">
        <v>19</v>
      </c>
      <c r="C691">
        <f>VLOOKUP(A691,summary!A:Q,17,0)</f>
        <v>0</v>
      </c>
      <c r="D691">
        <f>VLOOKUP(A691,summary!A:D,4,0)</f>
        <v>0</v>
      </c>
      <c r="E691" s="11" t="str">
        <f>IFERROR(VLOOKUP(A691,summary!A:R,18,0),"No comments")</f>
        <v>No comments</v>
      </c>
      <c r="F691">
        <v>0</v>
      </c>
      <c r="G691" s="11" t="str">
        <f t="shared" si="10"/>
        <v xml:space="preserve">0 points for maintaining the streak of 0 days </v>
      </c>
    </row>
    <row r="692" spans="1:7">
      <c r="A692" t="s">
        <v>1499</v>
      </c>
      <c r="B692">
        <v>19</v>
      </c>
      <c r="C692">
        <f>VLOOKUP(A692,summary!A:Q,17,0)</f>
        <v>0</v>
      </c>
      <c r="D692">
        <f>VLOOKUP(A692,summary!A:D,4,0)</f>
        <v>0</v>
      </c>
      <c r="E692" s="11" t="str">
        <f>IFERROR(VLOOKUP(A692,summary!A:R,18,0),"No comments")</f>
        <v>No comments</v>
      </c>
      <c r="F692">
        <v>0</v>
      </c>
      <c r="G692" s="11" t="str">
        <f t="shared" si="10"/>
        <v xml:space="preserve">0 points for maintaining the streak of 0 days </v>
      </c>
    </row>
    <row r="693" spans="1:7">
      <c r="A693" t="s">
        <v>1501</v>
      </c>
      <c r="B693">
        <v>19</v>
      </c>
      <c r="C693">
        <f>VLOOKUP(A693,summary!A:Q,17,0)</f>
        <v>95</v>
      </c>
      <c r="D693">
        <f>VLOOKUP(A693,summary!A:D,4,0)</f>
        <v>19</v>
      </c>
      <c r="E693" s="11" t="str">
        <f>IFERROR(VLOOKUP(A693,summary!A:R,18,0),"No comments")</f>
        <v>Completed, No. of hours: 07:18</v>
      </c>
      <c r="F693">
        <v>0</v>
      </c>
      <c r="G693" s="11" t="str">
        <f t="shared" si="10"/>
        <v xml:space="preserve">95 points for maintaining the streak of 19 days </v>
      </c>
    </row>
    <row r="694" spans="1:7">
      <c r="A694" t="s">
        <v>1503</v>
      </c>
      <c r="B694">
        <v>19</v>
      </c>
      <c r="C694">
        <f>VLOOKUP(A694,summary!A:Q,17,0)</f>
        <v>0</v>
      </c>
      <c r="D694">
        <f>VLOOKUP(A694,summary!A:D,4,0)</f>
        <v>0</v>
      </c>
      <c r="E694" s="11" t="str">
        <f>IFERROR(VLOOKUP(A694,summary!A:R,18,0),"No comments")</f>
        <v>No comments</v>
      </c>
      <c r="F694">
        <v>0</v>
      </c>
      <c r="G694" s="11" t="str">
        <f t="shared" si="10"/>
        <v xml:space="preserve">0 points for maintaining the streak of 0 days </v>
      </c>
    </row>
    <row r="695" spans="1:7">
      <c r="A695" t="s">
        <v>1505</v>
      </c>
      <c r="B695">
        <v>19</v>
      </c>
      <c r="C695">
        <f>VLOOKUP(A695,summary!A:Q,17,0)</f>
        <v>0</v>
      </c>
      <c r="D695">
        <f>VLOOKUP(A695,summary!A:D,4,0)</f>
        <v>0</v>
      </c>
      <c r="E695" s="11" t="str">
        <f>IFERROR(VLOOKUP(A695,summary!A:R,18,0),"No comments")</f>
        <v>No comments</v>
      </c>
      <c r="F695">
        <v>0</v>
      </c>
      <c r="G695" s="11" t="str">
        <f t="shared" si="10"/>
        <v xml:space="preserve">0 points for maintaining the streak of 0 days </v>
      </c>
    </row>
    <row r="696" spans="1:7">
      <c r="A696" t="s">
        <v>1507</v>
      </c>
      <c r="B696">
        <v>19</v>
      </c>
      <c r="C696">
        <f>VLOOKUP(A696,summary!A:Q,17,0)</f>
        <v>0</v>
      </c>
      <c r="D696">
        <f>VLOOKUP(A696,summary!A:D,4,0)</f>
        <v>0</v>
      </c>
      <c r="E696" s="11" t="str">
        <f>IFERROR(VLOOKUP(A696,summary!A:R,18,0),"No comments")</f>
        <v>No comments</v>
      </c>
      <c r="F696">
        <v>0</v>
      </c>
      <c r="G696" s="11" t="str">
        <f t="shared" si="10"/>
        <v xml:space="preserve">0 points for maintaining the streak of 0 days </v>
      </c>
    </row>
    <row r="697" spans="1:7">
      <c r="A697" t="s">
        <v>1509</v>
      </c>
      <c r="B697">
        <v>19</v>
      </c>
      <c r="C697">
        <f>VLOOKUP(A697,summary!A:Q,17,0)</f>
        <v>0</v>
      </c>
      <c r="D697">
        <f>VLOOKUP(A697,summary!A:D,4,0)</f>
        <v>0</v>
      </c>
      <c r="E697" s="11" t="str">
        <f>IFERROR(VLOOKUP(A697,summary!A:R,18,0),"No comments")</f>
        <v>No comments</v>
      </c>
      <c r="F697">
        <v>0</v>
      </c>
      <c r="G697" s="11" t="str">
        <f t="shared" si="10"/>
        <v xml:space="preserve">0 points for maintaining the streak of 0 days </v>
      </c>
    </row>
    <row r="698" spans="1:7">
      <c r="A698" t="s">
        <v>1511</v>
      </c>
      <c r="B698">
        <v>19</v>
      </c>
      <c r="C698">
        <f>VLOOKUP(A698,summary!A:Q,17,0)</f>
        <v>0</v>
      </c>
      <c r="D698">
        <f>VLOOKUP(A698,summary!A:D,4,0)</f>
        <v>0</v>
      </c>
      <c r="E698" s="11" t="str">
        <f>IFERROR(VLOOKUP(A698,summary!A:R,18,0),"No comments")</f>
        <v>No comments</v>
      </c>
      <c r="F698">
        <v>0</v>
      </c>
      <c r="G698" s="11" t="str">
        <f t="shared" si="10"/>
        <v xml:space="preserve">0 points for maintaining the streak of 0 days </v>
      </c>
    </row>
    <row r="699" spans="1:7">
      <c r="A699" t="s">
        <v>1513</v>
      </c>
      <c r="B699">
        <v>19</v>
      </c>
      <c r="C699">
        <f>VLOOKUP(A699,summary!A:Q,17,0)</f>
        <v>0</v>
      </c>
      <c r="D699">
        <f>VLOOKUP(A699,summary!A:D,4,0)</f>
        <v>0</v>
      </c>
      <c r="E699" s="11" t="str">
        <f>IFERROR(VLOOKUP(A699,summary!A:R,18,0),"No comments")</f>
        <v>No comments</v>
      </c>
      <c r="F699">
        <v>0</v>
      </c>
      <c r="G699" s="11" t="str">
        <f t="shared" si="10"/>
        <v xml:space="preserve">0 points for maintaining the streak of 0 days </v>
      </c>
    </row>
    <row r="700" spans="1:7">
      <c r="A700" t="s">
        <v>1516</v>
      </c>
      <c r="B700">
        <v>19</v>
      </c>
      <c r="C700">
        <f>VLOOKUP(A700,summary!A:Q,17,0)</f>
        <v>0</v>
      </c>
      <c r="D700">
        <f>VLOOKUP(A700,summary!A:D,4,0)</f>
        <v>0</v>
      </c>
      <c r="E700" s="11" t="str">
        <f>IFERROR(VLOOKUP(A700,summary!A:R,18,0),"No comments")</f>
        <v>No comments</v>
      </c>
      <c r="F700">
        <v>0</v>
      </c>
      <c r="G700" s="11" t="str">
        <f t="shared" si="10"/>
        <v xml:space="preserve">0 points for maintaining the streak of 0 days </v>
      </c>
    </row>
    <row r="701" spans="1:7">
      <c r="A701" t="s">
        <v>1518</v>
      </c>
      <c r="B701">
        <v>19</v>
      </c>
      <c r="C701">
        <f>VLOOKUP(A701,summary!A:Q,17,0)</f>
        <v>0</v>
      </c>
      <c r="D701">
        <f>VLOOKUP(A701,summary!A:D,4,0)</f>
        <v>0</v>
      </c>
      <c r="E701" s="11" t="str">
        <f>IFERROR(VLOOKUP(A701,summary!A:R,18,0),"No comments")</f>
        <v>No comments</v>
      </c>
      <c r="F701">
        <v>0</v>
      </c>
      <c r="G701" s="11" t="str">
        <f t="shared" si="10"/>
        <v xml:space="preserve">0 points for maintaining the streak of 0 days </v>
      </c>
    </row>
    <row r="702" spans="1:7">
      <c r="A702" t="s">
        <v>1520</v>
      </c>
      <c r="B702">
        <v>19</v>
      </c>
      <c r="C702">
        <f>VLOOKUP(A702,summary!A:Q,17,0)</f>
        <v>0</v>
      </c>
      <c r="D702">
        <f>VLOOKUP(A702,summary!A:D,4,0)</f>
        <v>0</v>
      </c>
      <c r="E702" s="11" t="str">
        <f>IFERROR(VLOOKUP(A702,summary!A:R,18,0),"No comments")</f>
        <v>No comments</v>
      </c>
      <c r="F702">
        <v>0</v>
      </c>
      <c r="G702" s="11" t="str">
        <f t="shared" si="10"/>
        <v xml:space="preserve">0 points for maintaining the streak of 0 days </v>
      </c>
    </row>
    <row r="703" spans="1:7">
      <c r="A703" t="s">
        <v>1523</v>
      </c>
      <c r="B703">
        <v>19</v>
      </c>
      <c r="C703">
        <f>VLOOKUP(A703,summary!A:Q,17,0)</f>
        <v>0</v>
      </c>
      <c r="D703">
        <f>VLOOKUP(A703,summary!A:D,4,0)</f>
        <v>0</v>
      </c>
      <c r="E703" s="11" t="str">
        <f>IFERROR(VLOOKUP(A703,summary!A:R,18,0),"No comments")</f>
        <v>No comments</v>
      </c>
      <c r="F703">
        <v>0</v>
      </c>
      <c r="G703" s="11" t="str">
        <f t="shared" si="10"/>
        <v xml:space="preserve">0 points for maintaining the streak of 0 days </v>
      </c>
    </row>
    <row r="704" spans="1:7">
      <c r="A704" t="s">
        <v>1525</v>
      </c>
      <c r="B704">
        <v>19</v>
      </c>
      <c r="C704">
        <f>VLOOKUP(A704,summary!A:Q,17,0)</f>
        <v>0</v>
      </c>
      <c r="D704">
        <f>VLOOKUP(A704,summary!A:D,4,0)</f>
        <v>0</v>
      </c>
      <c r="E704" s="11" t="str">
        <f>IFERROR(VLOOKUP(A704,summary!A:R,18,0),"No comments")</f>
        <v>No comments</v>
      </c>
      <c r="F704">
        <v>0</v>
      </c>
      <c r="G704" s="11" t="str">
        <f t="shared" si="10"/>
        <v xml:space="preserve">0 points for maintaining the streak of 0 days </v>
      </c>
    </row>
    <row r="705" spans="1:7">
      <c r="A705" t="s">
        <v>1527</v>
      </c>
      <c r="B705">
        <v>19</v>
      </c>
      <c r="C705">
        <f>VLOOKUP(A705,summary!A:Q,17,0)</f>
        <v>0</v>
      </c>
      <c r="D705">
        <f>VLOOKUP(A705,summary!A:D,4,0)</f>
        <v>0</v>
      </c>
      <c r="E705" s="11" t="str">
        <f>IFERROR(VLOOKUP(A705,summary!A:R,18,0),"No comments")</f>
        <v>No comments</v>
      </c>
      <c r="F705">
        <v>0</v>
      </c>
      <c r="G705" s="11" t="str">
        <f t="shared" si="10"/>
        <v xml:space="preserve">0 points for maintaining the streak of 0 days </v>
      </c>
    </row>
    <row r="706" spans="1:7">
      <c r="A706" t="s">
        <v>1529</v>
      </c>
      <c r="B706">
        <v>19</v>
      </c>
      <c r="C706">
        <f>VLOOKUP(A706,summary!A:Q,17,0)</f>
        <v>0</v>
      </c>
      <c r="D706">
        <f>VLOOKUP(A706,summary!A:D,4,0)</f>
        <v>0</v>
      </c>
      <c r="E706" s="11" t="str">
        <f>IFERROR(VLOOKUP(A706,summary!A:R,18,0),"No comments")</f>
        <v>No comments</v>
      </c>
      <c r="F706">
        <v>0</v>
      </c>
      <c r="G706" s="11" t="str">
        <f t="shared" si="10"/>
        <v xml:space="preserve">0 points for maintaining the streak of 0 days </v>
      </c>
    </row>
    <row r="707" spans="1:7">
      <c r="A707" t="s">
        <v>1531</v>
      </c>
      <c r="B707">
        <v>19</v>
      </c>
      <c r="C707">
        <f>VLOOKUP(A707,summary!A:Q,17,0)</f>
        <v>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 xml:space="preserve">0 points for maintaining the streak of 0 days </v>
      </c>
    </row>
    <row r="708" spans="1:7">
      <c r="A708" t="s">
        <v>1536</v>
      </c>
      <c r="B708">
        <v>19</v>
      </c>
      <c r="C708">
        <f>VLOOKUP(A708,summary!A:Q,17,0)</f>
        <v>0</v>
      </c>
      <c r="D708">
        <f>VLOOKUP(A708,summary!A:D,4,0)</f>
        <v>0</v>
      </c>
      <c r="E708" s="11" t="str">
        <f>IFERROR(VLOOKUP(A708,summary!A:R,18,0),"No comments")</f>
        <v>No comments</v>
      </c>
      <c r="F708">
        <v>0</v>
      </c>
      <c r="G708" s="11" t="str">
        <f t="shared" si="11"/>
        <v xml:space="preserve">0 points for maintaining the streak of 0 days </v>
      </c>
    </row>
    <row r="709" spans="1:7">
      <c r="A709" t="s">
        <v>1538</v>
      </c>
      <c r="B709">
        <v>19</v>
      </c>
      <c r="C709">
        <f>VLOOKUP(A709,summary!A:Q,17,0)</f>
        <v>0</v>
      </c>
      <c r="D709">
        <f>VLOOKUP(A709,summary!A:D,4,0)</f>
        <v>0</v>
      </c>
      <c r="E709" s="11" t="str">
        <f>IFERROR(VLOOKUP(A709,summary!A:R,18,0),"No comments")</f>
        <v>No comments</v>
      </c>
      <c r="F709">
        <v>0</v>
      </c>
      <c r="G709" s="11" t="str">
        <f t="shared" si="11"/>
        <v xml:space="preserve">0 points for maintaining the streak of 0 days </v>
      </c>
    </row>
    <row r="710" spans="1:7">
      <c r="A710" t="s">
        <v>1541</v>
      </c>
      <c r="B710">
        <v>19</v>
      </c>
      <c r="C710">
        <f>VLOOKUP(A710,summary!A:Q,17,0)</f>
        <v>0</v>
      </c>
      <c r="D710">
        <f>VLOOKUP(A710,summary!A:D,4,0)</f>
        <v>0</v>
      </c>
      <c r="E710" s="11" t="str">
        <f>IFERROR(VLOOKUP(A710,summary!A:R,18,0),"No comments")</f>
        <v>No comments</v>
      </c>
      <c r="F710">
        <v>0</v>
      </c>
      <c r="G710" s="11" t="str">
        <f t="shared" si="11"/>
        <v xml:space="preserve">0 points for maintaining the streak of 0 days </v>
      </c>
    </row>
    <row r="711" spans="1:7">
      <c r="A711" t="s">
        <v>1543</v>
      </c>
      <c r="B711">
        <v>19</v>
      </c>
      <c r="C711">
        <f>VLOOKUP(A711,summary!A:Q,17,0)</f>
        <v>0</v>
      </c>
      <c r="D711">
        <f>VLOOKUP(A711,summary!A:D,4,0)</f>
        <v>0</v>
      </c>
      <c r="E711" s="11" t="str">
        <f>IFERROR(VLOOKUP(A711,summary!A:R,18,0),"No comments")</f>
        <v>No comments</v>
      </c>
      <c r="F711">
        <v>0</v>
      </c>
      <c r="G711" s="11" t="str">
        <f t="shared" si="11"/>
        <v xml:space="preserve">0 points for maintaining the streak of 0 days </v>
      </c>
    </row>
    <row r="712" spans="1:7">
      <c r="A712" t="s">
        <v>1545</v>
      </c>
      <c r="B712">
        <v>19</v>
      </c>
      <c r="C712">
        <f>VLOOKUP(A712,summary!A:Q,17,0)</f>
        <v>0</v>
      </c>
      <c r="D712">
        <f>VLOOKUP(A712,summary!A:D,4,0)</f>
        <v>0</v>
      </c>
      <c r="E712" s="11" t="str">
        <f>IFERROR(VLOOKUP(A712,summary!A:R,18,0),"No comments")</f>
        <v>No comments</v>
      </c>
      <c r="F712">
        <v>0</v>
      </c>
      <c r="G712" s="11" t="str">
        <f t="shared" si="11"/>
        <v xml:space="preserve">0 points for maintaining the streak of 0 days </v>
      </c>
    </row>
    <row r="713" spans="1:7">
      <c r="A713" t="s">
        <v>1547</v>
      </c>
      <c r="B713">
        <v>19</v>
      </c>
      <c r="C713">
        <f>VLOOKUP(A713,summary!A:Q,17,0)</f>
        <v>0</v>
      </c>
      <c r="D713">
        <f>VLOOKUP(A713,summary!A:D,4,0)</f>
        <v>0</v>
      </c>
      <c r="E713" s="11" t="str">
        <f>IFERROR(VLOOKUP(A713,summary!A:R,18,0),"No comments")</f>
        <v>No comments</v>
      </c>
      <c r="F713">
        <v>0</v>
      </c>
      <c r="G713" s="11" t="str">
        <f t="shared" si="11"/>
        <v xml:space="preserve">0 points for maintaining the streak of 0 days </v>
      </c>
    </row>
    <row r="714" spans="1:7">
      <c r="A714" t="s">
        <v>1549</v>
      </c>
      <c r="B714">
        <v>19</v>
      </c>
      <c r="C714">
        <f>VLOOKUP(A714,summary!A:Q,17,0)</f>
        <v>0</v>
      </c>
      <c r="D714">
        <f>VLOOKUP(A714,summary!A:D,4,0)</f>
        <v>0</v>
      </c>
      <c r="E714" s="11" t="str">
        <f>IFERROR(VLOOKUP(A714,summary!A:R,18,0),"No comments")</f>
        <v>No comments</v>
      </c>
      <c r="F714">
        <v>0</v>
      </c>
      <c r="G714" s="11" t="str">
        <f t="shared" si="11"/>
        <v xml:space="preserve">0 points for maintaining the streak of 0 days </v>
      </c>
    </row>
    <row r="715" spans="1:7">
      <c r="A715" t="s">
        <v>1551</v>
      </c>
      <c r="B715">
        <v>19</v>
      </c>
      <c r="C715">
        <f>VLOOKUP(A715,summary!A:Q,17,0)</f>
        <v>0</v>
      </c>
      <c r="D715">
        <f>VLOOKUP(A715,summary!A:D,4,0)</f>
        <v>0</v>
      </c>
      <c r="E715" s="11" t="str">
        <f>IFERROR(VLOOKUP(A715,summary!A:R,18,0),"No comments")</f>
        <v>No comments</v>
      </c>
      <c r="F715">
        <v>0</v>
      </c>
      <c r="G715" s="11" t="str">
        <f t="shared" si="11"/>
        <v xml:space="preserve">0 points for maintaining the streak of 0 days </v>
      </c>
    </row>
    <row r="716" spans="1:7">
      <c r="A716" t="s">
        <v>1553</v>
      </c>
      <c r="B716">
        <v>19</v>
      </c>
      <c r="C716">
        <f>VLOOKUP(A716,summary!A:Q,17,0)</f>
        <v>0</v>
      </c>
      <c r="D716">
        <f>VLOOKUP(A716,summary!A:D,4,0)</f>
        <v>0</v>
      </c>
      <c r="E716" s="11" t="str">
        <f>IFERROR(VLOOKUP(A716,summary!A:R,18,0),"No comments")</f>
        <v>No comments</v>
      </c>
      <c r="F716">
        <v>0</v>
      </c>
      <c r="G716" s="11" t="str">
        <f t="shared" si="11"/>
        <v xml:space="preserve">0 points for maintaining the streak of 0 days </v>
      </c>
    </row>
    <row r="717" spans="1:7">
      <c r="A717" t="s">
        <v>1556</v>
      </c>
      <c r="B717">
        <v>19</v>
      </c>
      <c r="C717">
        <f>VLOOKUP(A717,summary!A:Q,17,0)</f>
        <v>0</v>
      </c>
      <c r="D717">
        <f>VLOOKUP(A717,summary!A:D,4,0)</f>
        <v>0</v>
      </c>
      <c r="E717" s="11" t="str">
        <f>IFERROR(VLOOKUP(A717,summary!A:R,18,0),"No comments")</f>
        <v>No comments</v>
      </c>
      <c r="F717">
        <v>0</v>
      </c>
      <c r="G717" s="11" t="str">
        <f t="shared" si="11"/>
        <v xml:space="preserve">0 points for maintaining the streak of 0 days </v>
      </c>
    </row>
    <row r="718" spans="1:7">
      <c r="A718" t="s">
        <v>1558</v>
      </c>
      <c r="B718">
        <v>19</v>
      </c>
      <c r="C718">
        <f>VLOOKUP(A718,summary!A:Q,17,0)</f>
        <v>0</v>
      </c>
      <c r="D718">
        <f>VLOOKUP(A718,summary!A:D,4,0)</f>
        <v>0</v>
      </c>
      <c r="E718" s="11" t="str">
        <f>IFERROR(VLOOKUP(A718,summary!A:R,18,0),"No comments")</f>
        <v>No comments</v>
      </c>
      <c r="F718">
        <v>0</v>
      </c>
      <c r="G718" s="11" t="str">
        <f t="shared" si="11"/>
        <v xml:space="preserve">0 points for maintaining the streak of 0 days </v>
      </c>
    </row>
    <row r="719" spans="1:7">
      <c r="A719" t="s">
        <v>1560</v>
      </c>
      <c r="B719">
        <v>19</v>
      </c>
      <c r="C719">
        <f>VLOOKUP(A719,summary!A:Q,17,0)</f>
        <v>0</v>
      </c>
      <c r="D719">
        <f>VLOOKUP(A719,summary!A:D,4,0)</f>
        <v>0</v>
      </c>
      <c r="E719" s="11" t="str">
        <f>IFERROR(VLOOKUP(A719,summary!A:R,18,0),"No comments")</f>
        <v>No comments</v>
      </c>
      <c r="F719">
        <v>0</v>
      </c>
      <c r="G719" s="11" t="str">
        <f t="shared" si="11"/>
        <v xml:space="preserve">0 points for maintaining the streak of 0 days </v>
      </c>
    </row>
    <row r="720" spans="1:7">
      <c r="A720" t="s">
        <v>1563</v>
      </c>
      <c r="B720">
        <v>19</v>
      </c>
      <c r="C720">
        <f>VLOOKUP(A720,summary!A:Q,17,0)</f>
        <v>0</v>
      </c>
      <c r="D720">
        <f>VLOOKUP(A720,summary!A:D,4,0)</f>
        <v>0</v>
      </c>
      <c r="E720" s="11" t="str">
        <f>IFERROR(VLOOKUP(A720,summary!A:R,18,0),"No comments")</f>
        <v>No comments</v>
      </c>
      <c r="F720">
        <v>0</v>
      </c>
      <c r="G720" s="11" t="str">
        <f t="shared" si="11"/>
        <v xml:space="preserve">0 points for maintaining the streak of 0 days </v>
      </c>
    </row>
    <row r="721" spans="1:7">
      <c r="A721" t="s">
        <v>1565</v>
      </c>
      <c r="B721">
        <v>19</v>
      </c>
      <c r="C721">
        <f>VLOOKUP(A721,summary!A:Q,17,0)</f>
        <v>0</v>
      </c>
      <c r="D721">
        <f>VLOOKUP(A721,summary!A:D,4,0)</f>
        <v>0</v>
      </c>
      <c r="E721" s="11" t="str">
        <f>IFERROR(VLOOKUP(A721,summary!A:R,18,0),"No comments")</f>
        <v>No comments</v>
      </c>
      <c r="F721">
        <v>0</v>
      </c>
      <c r="G721" s="11" t="str">
        <f t="shared" si="11"/>
        <v xml:space="preserve">0 points for maintaining the streak of 0 days </v>
      </c>
    </row>
    <row r="722" spans="1:7">
      <c r="A722" t="s">
        <v>1567</v>
      </c>
      <c r="B722">
        <v>19</v>
      </c>
      <c r="C722">
        <f>VLOOKUP(A722,summary!A:Q,17,0)</f>
        <v>0</v>
      </c>
      <c r="D722">
        <f>VLOOKUP(A722,summary!A:D,4,0)</f>
        <v>0</v>
      </c>
      <c r="E722" s="11" t="str">
        <f>IFERROR(VLOOKUP(A722,summary!A:R,18,0),"No comments")</f>
        <v>No comments</v>
      </c>
      <c r="F722">
        <v>0</v>
      </c>
      <c r="G722" s="11" t="str">
        <f t="shared" si="11"/>
        <v xml:space="preserve">0 points for maintaining the streak of 0 days </v>
      </c>
    </row>
    <row r="723" spans="1:7">
      <c r="A723" t="s">
        <v>1569</v>
      </c>
      <c r="B723">
        <v>19</v>
      </c>
      <c r="C723">
        <f>VLOOKUP(A723,summary!A:Q,17,0)</f>
        <v>0</v>
      </c>
      <c r="D723">
        <f>VLOOKUP(A723,summary!A:D,4,0)</f>
        <v>0</v>
      </c>
      <c r="E723" s="11" t="str">
        <f>IFERROR(VLOOKUP(A723,summary!A:R,18,0),"No comments")</f>
        <v>No comments</v>
      </c>
      <c r="F723">
        <v>0</v>
      </c>
      <c r="G723" s="11" t="str">
        <f t="shared" si="11"/>
        <v xml:space="preserve">0 points for maintaining the streak of 0 days </v>
      </c>
    </row>
    <row r="724" spans="1:7">
      <c r="A724" t="s">
        <v>1571</v>
      </c>
      <c r="B724">
        <v>19</v>
      </c>
      <c r="C724">
        <f>VLOOKUP(A724,summary!A:Q,17,0)</f>
        <v>0</v>
      </c>
      <c r="D724">
        <f>VLOOKUP(A724,summary!A:D,4,0)</f>
        <v>0</v>
      </c>
      <c r="E724" s="11" t="str">
        <f>IFERROR(VLOOKUP(A724,summary!A:R,18,0),"No comments")</f>
        <v>No comments</v>
      </c>
      <c r="F724">
        <v>0</v>
      </c>
      <c r="G724" s="11" t="str">
        <f t="shared" si="11"/>
        <v xml:space="preserve">0 points for maintaining the streak of 0 days </v>
      </c>
    </row>
    <row r="725" spans="1:7">
      <c r="A725" t="s">
        <v>1573</v>
      </c>
      <c r="B725">
        <v>19</v>
      </c>
      <c r="C725">
        <f>VLOOKUP(A725,summary!A:Q,17,0)</f>
        <v>0</v>
      </c>
      <c r="D725">
        <f>VLOOKUP(A725,summary!A:D,4,0)</f>
        <v>0</v>
      </c>
      <c r="E725" s="11" t="str">
        <f>IFERROR(VLOOKUP(A725,summary!A:R,18,0),"No comments")</f>
        <v>No comments</v>
      </c>
      <c r="F725">
        <v>0</v>
      </c>
      <c r="G725" s="11" t="str">
        <f t="shared" si="11"/>
        <v xml:space="preserve">0 points for maintaining the streak of 0 days </v>
      </c>
    </row>
    <row r="726" spans="1:7">
      <c r="A726" t="s">
        <v>1575</v>
      </c>
      <c r="B726">
        <v>19</v>
      </c>
      <c r="C726">
        <f>VLOOKUP(A726,summary!A:Q,17,0)</f>
        <v>0</v>
      </c>
      <c r="D726">
        <f>VLOOKUP(A726,summary!A:D,4,0)</f>
        <v>0</v>
      </c>
      <c r="E726" s="11" t="str">
        <f>IFERROR(VLOOKUP(A726,summary!A:R,18,0),"No comments")</f>
        <v>No comments</v>
      </c>
      <c r="F726">
        <v>0</v>
      </c>
      <c r="G726" s="11" t="str">
        <f t="shared" si="11"/>
        <v xml:space="preserve">0 points for maintaining the streak of 0 days </v>
      </c>
    </row>
    <row r="727" spans="1:7">
      <c r="A727" t="s">
        <v>1577</v>
      </c>
      <c r="B727">
        <v>19</v>
      </c>
      <c r="C727">
        <f>VLOOKUP(A727,summary!A:Q,17,0)</f>
        <v>0</v>
      </c>
      <c r="D727">
        <f>VLOOKUP(A727,summary!A:D,4,0)</f>
        <v>0</v>
      </c>
      <c r="E727" s="11" t="str">
        <f>IFERROR(VLOOKUP(A727,summary!A:R,18,0),"No comments")</f>
        <v>No comments</v>
      </c>
      <c r="F727">
        <v>0</v>
      </c>
      <c r="G727" s="11" t="str">
        <f t="shared" si="11"/>
        <v xml:space="preserve">0 points for maintaining the streak of 0 days </v>
      </c>
    </row>
    <row r="728" spans="1:7">
      <c r="A728" t="s">
        <v>1579</v>
      </c>
      <c r="B728">
        <v>19</v>
      </c>
      <c r="C728">
        <f>VLOOKUP(A728,summary!A:Q,17,0)</f>
        <v>0</v>
      </c>
      <c r="D728">
        <f>VLOOKUP(A728,summary!A:D,4,0)</f>
        <v>0</v>
      </c>
      <c r="E728" s="11" t="str">
        <f>IFERROR(VLOOKUP(A728,summary!A:R,18,0),"No comments")</f>
        <v>No comments</v>
      </c>
      <c r="F728">
        <v>0</v>
      </c>
      <c r="G728" s="11" t="str">
        <f t="shared" si="11"/>
        <v xml:space="preserve">0 points for maintaining the streak of 0 days </v>
      </c>
    </row>
    <row r="729" spans="1:7">
      <c r="A729" t="s">
        <v>1581</v>
      </c>
      <c r="B729">
        <v>19</v>
      </c>
      <c r="C729">
        <f>VLOOKUP(A729,summary!A:Q,17,0)</f>
        <v>0</v>
      </c>
      <c r="D729">
        <f>VLOOKUP(A729,summary!A:D,4,0)</f>
        <v>0</v>
      </c>
      <c r="E729" s="11" t="str">
        <f>IFERROR(VLOOKUP(A729,summary!A:R,18,0),"No comments")</f>
        <v>No comments</v>
      </c>
      <c r="F729">
        <v>0</v>
      </c>
      <c r="G729" s="11" t="str">
        <f t="shared" si="11"/>
        <v xml:space="preserve">0 points for maintaining the streak of 0 days </v>
      </c>
    </row>
    <row r="730" spans="1:7">
      <c r="A730" t="s">
        <v>1583</v>
      </c>
      <c r="B730">
        <v>19</v>
      </c>
      <c r="C730">
        <f>VLOOKUP(A730,summary!A:Q,17,0)</f>
        <v>0</v>
      </c>
      <c r="D730">
        <f>VLOOKUP(A730,summary!A:D,4,0)</f>
        <v>0</v>
      </c>
      <c r="E730" s="11" t="str">
        <f>IFERROR(VLOOKUP(A730,summary!A:R,18,0),"No comments")</f>
        <v>No comments</v>
      </c>
      <c r="F730">
        <v>0</v>
      </c>
      <c r="G730" s="11" t="str">
        <f t="shared" si="11"/>
        <v xml:space="preserve">0 points for maintaining the streak of 0 days </v>
      </c>
    </row>
    <row r="731" spans="1:7">
      <c r="A731" t="s">
        <v>1585</v>
      </c>
      <c r="B731">
        <v>19</v>
      </c>
      <c r="C731">
        <f>VLOOKUP(A731,summary!A:Q,17,0)</f>
        <v>0</v>
      </c>
      <c r="D731">
        <f>VLOOKUP(A731,summary!A:D,4,0)</f>
        <v>0</v>
      </c>
      <c r="E731" s="11" t="str">
        <f>IFERROR(VLOOKUP(A731,summary!A:R,18,0),"No comments")</f>
        <v>No comments</v>
      </c>
      <c r="F731">
        <v>0</v>
      </c>
      <c r="G731" s="11" t="str">
        <f t="shared" si="11"/>
        <v xml:space="preserve">0 points for maintaining the streak of 0 days </v>
      </c>
    </row>
    <row r="732" spans="1:7">
      <c r="A732" t="s">
        <v>1587</v>
      </c>
      <c r="B732">
        <v>19</v>
      </c>
      <c r="C732">
        <f>VLOOKUP(A732,summary!A:Q,17,0)</f>
        <v>0</v>
      </c>
      <c r="D732">
        <f>VLOOKUP(A732,summary!A:D,4,0)</f>
        <v>0</v>
      </c>
      <c r="E732" s="11" t="str">
        <f>IFERROR(VLOOKUP(A732,summary!A:R,18,0),"No comments")</f>
        <v>No comments</v>
      </c>
      <c r="F732">
        <v>0</v>
      </c>
      <c r="G732" s="11" t="str">
        <f t="shared" si="11"/>
        <v xml:space="preserve">0 points for maintaining the streak of 0 days </v>
      </c>
    </row>
    <row r="733" spans="1:7">
      <c r="A733" t="s">
        <v>1589</v>
      </c>
      <c r="B733">
        <v>19</v>
      </c>
      <c r="C733">
        <f>VLOOKUP(A733,summary!A:Q,17,0)</f>
        <v>0</v>
      </c>
      <c r="D733">
        <f>VLOOKUP(A733,summary!A:D,4,0)</f>
        <v>0</v>
      </c>
      <c r="E733" s="11" t="str">
        <f>IFERROR(VLOOKUP(A733,summary!A:R,18,0),"No comments")</f>
        <v>No comments</v>
      </c>
      <c r="F733">
        <v>0</v>
      </c>
      <c r="G733" s="11" t="str">
        <f t="shared" si="11"/>
        <v xml:space="preserve">0 points for maintaining the streak of 0 days </v>
      </c>
    </row>
    <row r="734" spans="1:7">
      <c r="A734" t="s">
        <v>1593</v>
      </c>
      <c r="B734">
        <v>19</v>
      </c>
      <c r="C734">
        <f>VLOOKUP(A734,summary!A:Q,17,0)</f>
        <v>0</v>
      </c>
      <c r="D734">
        <f>VLOOKUP(A734,summary!A:D,4,0)</f>
        <v>0</v>
      </c>
      <c r="E734" s="11" t="str">
        <f>IFERROR(VLOOKUP(A734,summary!A:R,18,0),"No comments")</f>
        <v>No comments</v>
      </c>
      <c r="F734">
        <v>0</v>
      </c>
      <c r="G734" s="11" t="str">
        <f t="shared" si="11"/>
        <v xml:space="preserve">0 points for maintaining the streak of 0 days </v>
      </c>
    </row>
    <row r="735" spans="1:7">
      <c r="A735" t="s">
        <v>1595</v>
      </c>
      <c r="B735">
        <v>19</v>
      </c>
      <c r="C735">
        <f>VLOOKUP(A735,summary!A:Q,17,0)</f>
        <v>0</v>
      </c>
      <c r="D735">
        <f>VLOOKUP(A735,summary!A:D,4,0)</f>
        <v>0</v>
      </c>
      <c r="E735" s="11" t="str">
        <f>IFERROR(VLOOKUP(A735,summary!A:R,18,0),"No comments")</f>
        <v>No comments</v>
      </c>
      <c r="F735">
        <v>0</v>
      </c>
      <c r="G735" s="11" t="str">
        <f t="shared" si="11"/>
        <v xml:space="preserve">0 points for maintaining the streak of 0 days </v>
      </c>
    </row>
    <row r="736" spans="1:7">
      <c r="A736" t="s">
        <v>1597</v>
      </c>
      <c r="B736">
        <v>19</v>
      </c>
      <c r="C736">
        <f>VLOOKUP(A736,summary!A:Q,17,0)</f>
        <v>0</v>
      </c>
      <c r="D736">
        <f>VLOOKUP(A736,summary!A:D,4,0)</f>
        <v>0</v>
      </c>
      <c r="E736" s="11" t="str">
        <f>IFERROR(VLOOKUP(A736,summary!A:R,18,0),"No comments")</f>
        <v>No comments</v>
      </c>
      <c r="F736">
        <v>0</v>
      </c>
      <c r="G736" s="11" t="str">
        <f t="shared" si="11"/>
        <v xml:space="preserve">0 points for maintaining the streak of 0 days </v>
      </c>
    </row>
    <row r="737" spans="1:7">
      <c r="A737" t="s">
        <v>1599</v>
      </c>
      <c r="B737">
        <v>19</v>
      </c>
      <c r="C737">
        <f>VLOOKUP(A737,summary!A:Q,17,0)</f>
        <v>0</v>
      </c>
      <c r="D737">
        <f>VLOOKUP(A737,summary!A:D,4,0)</f>
        <v>0</v>
      </c>
      <c r="E737" s="11" t="str">
        <f>IFERROR(VLOOKUP(A737,summary!A:R,18,0),"No comments")</f>
        <v>No comments</v>
      </c>
      <c r="F737">
        <v>0</v>
      </c>
      <c r="G737" s="11" t="str">
        <f t="shared" si="11"/>
        <v xml:space="preserve">0 points for maintaining the streak of 0 days </v>
      </c>
    </row>
    <row r="738" spans="1:7">
      <c r="A738" t="s">
        <v>1603</v>
      </c>
      <c r="B738">
        <v>19</v>
      </c>
      <c r="C738">
        <f>VLOOKUP(A738,summary!A:Q,17,0)</f>
        <v>0</v>
      </c>
      <c r="D738">
        <f>VLOOKUP(A738,summary!A:D,4,0)</f>
        <v>0</v>
      </c>
      <c r="E738" s="11" t="str">
        <f>IFERROR(VLOOKUP(A738,summary!A:R,18,0),"No comments")</f>
        <v>No comments</v>
      </c>
      <c r="F738">
        <v>0</v>
      </c>
      <c r="G738" s="11" t="str">
        <f t="shared" si="11"/>
        <v xml:space="preserve">0 points for maintaining the streak of 0 days </v>
      </c>
    </row>
    <row r="739" spans="1:7">
      <c r="A739" t="s">
        <v>1605</v>
      </c>
      <c r="B739">
        <v>19</v>
      </c>
      <c r="C739">
        <f>VLOOKUP(A739,summary!A:Q,17,0)</f>
        <v>0</v>
      </c>
      <c r="D739">
        <f>VLOOKUP(A739,summary!A:D,4,0)</f>
        <v>0</v>
      </c>
      <c r="E739" s="11" t="str">
        <f>IFERROR(VLOOKUP(A739,summary!A:R,18,0),"No comments")</f>
        <v>No comments</v>
      </c>
      <c r="F739">
        <v>0</v>
      </c>
      <c r="G739" s="11" t="str">
        <f t="shared" si="11"/>
        <v xml:space="preserve">0 points for maintaining the streak of 0 days </v>
      </c>
    </row>
    <row r="740" spans="1:7">
      <c r="A740" t="s">
        <v>1607</v>
      </c>
      <c r="B740">
        <v>19</v>
      </c>
      <c r="C740">
        <f>VLOOKUP(A740,summary!A:Q,17,0)</f>
        <v>0</v>
      </c>
      <c r="D740">
        <f>VLOOKUP(A740,summary!A:D,4,0)</f>
        <v>0</v>
      </c>
      <c r="E740" s="11" t="str">
        <f>IFERROR(VLOOKUP(A740,summary!A:R,18,0),"No comments")</f>
        <v>No comments</v>
      </c>
      <c r="F740">
        <v>0</v>
      </c>
      <c r="G740" s="11" t="str">
        <f t="shared" si="11"/>
        <v xml:space="preserve">0 points for maintaining the streak of 0 days </v>
      </c>
    </row>
    <row r="741" spans="1:7">
      <c r="A741" t="s">
        <v>1609</v>
      </c>
      <c r="B741">
        <v>19</v>
      </c>
      <c r="C741">
        <f>VLOOKUP(A741,summary!A:Q,17,0)</f>
        <v>0</v>
      </c>
      <c r="D741">
        <f>VLOOKUP(A741,summary!A:D,4,0)</f>
        <v>0</v>
      </c>
      <c r="E741" s="11" t="str">
        <f>IFERROR(VLOOKUP(A741,summary!A:R,18,0),"No comments")</f>
        <v>No comments</v>
      </c>
      <c r="F741">
        <v>0</v>
      </c>
      <c r="G741" s="11" t="str">
        <f t="shared" si="11"/>
        <v xml:space="preserve">0 points for maintaining the streak of 0 days </v>
      </c>
    </row>
    <row r="742" spans="1:7">
      <c r="A742" t="s">
        <v>1611</v>
      </c>
      <c r="B742">
        <v>19</v>
      </c>
      <c r="C742">
        <f>VLOOKUP(A742,summary!A:Q,17,0)</f>
        <v>0</v>
      </c>
      <c r="D742">
        <f>VLOOKUP(A742,summary!A:D,4,0)</f>
        <v>0</v>
      </c>
      <c r="E742" s="11" t="str">
        <f>IFERROR(VLOOKUP(A742,summary!A:R,18,0),"No comments")</f>
        <v>No comments</v>
      </c>
      <c r="F742">
        <v>0</v>
      </c>
      <c r="G742" s="11" t="str">
        <f t="shared" si="11"/>
        <v xml:space="preserve">0 points for maintaining the streak of 0 days </v>
      </c>
    </row>
    <row r="743" spans="1:7">
      <c r="A743" t="s">
        <v>1613</v>
      </c>
      <c r="B743">
        <v>19</v>
      </c>
      <c r="C743">
        <f>VLOOKUP(A743,summary!A:Q,17,0)</f>
        <v>0</v>
      </c>
      <c r="D743">
        <f>VLOOKUP(A743,summary!A:D,4,0)</f>
        <v>0</v>
      </c>
      <c r="E743" s="11" t="str">
        <f>IFERROR(VLOOKUP(A743,summary!A:R,18,0),"No comments")</f>
        <v>No comments</v>
      </c>
      <c r="F743">
        <v>0</v>
      </c>
      <c r="G743" s="11" t="str">
        <f t="shared" si="11"/>
        <v xml:space="preserve">0 points for maintaining the streak of 0 days </v>
      </c>
    </row>
    <row r="744" spans="1:7">
      <c r="A744" t="s">
        <v>1615</v>
      </c>
      <c r="B744">
        <v>19</v>
      </c>
      <c r="C744">
        <f>VLOOKUP(A744,summary!A:Q,17,0)</f>
        <v>0</v>
      </c>
      <c r="D744">
        <f>VLOOKUP(A744,summary!A:D,4,0)</f>
        <v>0</v>
      </c>
      <c r="E744" s="11" t="str">
        <f>IFERROR(VLOOKUP(A744,summary!A:R,18,0),"No comments")</f>
        <v>No comments</v>
      </c>
      <c r="F744">
        <v>0</v>
      </c>
      <c r="G744" s="11" t="str">
        <f t="shared" si="11"/>
        <v xml:space="preserve">0 points for maintaining the streak of 0 days </v>
      </c>
    </row>
    <row r="745" spans="1:7">
      <c r="A745" t="s">
        <v>1617</v>
      </c>
      <c r="B745">
        <v>19</v>
      </c>
      <c r="C745">
        <f>VLOOKUP(A745,summary!A:Q,17,0)</f>
        <v>0</v>
      </c>
      <c r="D745">
        <f>VLOOKUP(A745,summary!A:D,4,0)</f>
        <v>0</v>
      </c>
      <c r="E745" s="11" t="str">
        <f>IFERROR(VLOOKUP(A745,summary!A:R,18,0),"No comments")</f>
        <v>No comments</v>
      </c>
      <c r="F745">
        <v>0</v>
      </c>
      <c r="G745" s="11" t="str">
        <f t="shared" si="11"/>
        <v xml:space="preserve">0 points for maintaining the streak of 0 days </v>
      </c>
    </row>
    <row r="746" spans="1:7">
      <c r="A746" t="s">
        <v>1619</v>
      </c>
      <c r="B746">
        <v>19</v>
      </c>
      <c r="C746">
        <f>VLOOKUP(A746,summary!A:Q,17,0)</f>
        <v>0</v>
      </c>
      <c r="D746">
        <f>VLOOKUP(A746,summary!A:D,4,0)</f>
        <v>0</v>
      </c>
      <c r="E746" s="11" t="str">
        <f>IFERROR(VLOOKUP(A746,summary!A:R,18,0),"No comments")</f>
        <v>No comments</v>
      </c>
      <c r="F746">
        <v>0</v>
      </c>
      <c r="G746" s="11" t="str">
        <f t="shared" si="11"/>
        <v xml:space="preserve">0 points for maintaining the streak of 0 days </v>
      </c>
    </row>
    <row r="747" spans="1:7">
      <c r="A747" t="s">
        <v>1623</v>
      </c>
      <c r="B747">
        <v>19</v>
      </c>
      <c r="C747">
        <f>VLOOKUP(A747,summary!A:Q,17,0)</f>
        <v>0</v>
      </c>
      <c r="D747">
        <f>VLOOKUP(A747,summary!A:D,4,0)</f>
        <v>0</v>
      </c>
      <c r="E747" s="11" t="str">
        <f>IFERROR(VLOOKUP(A747,summary!A:R,18,0),"No comments")</f>
        <v>No comments</v>
      </c>
      <c r="F747">
        <v>0</v>
      </c>
      <c r="G747" s="11" t="str">
        <f t="shared" si="11"/>
        <v xml:space="preserve">0 points for maintaining the streak of 0 days </v>
      </c>
    </row>
    <row r="748" spans="1:7">
      <c r="A748" t="s">
        <v>1626</v>
      </c>
      <c r="B748">
        <v>19</v>
      </c>
      <c r="C748">
        <f>VLOOKUP(A748,summary!A:Q,17,0)</f>
        <v>0</v>
      </c>
      <c r="D748">
        <f>VLOOKUP(A748,summary!A:D,4,0)</f>
        <v>0</v>
      </c>
      <c r="E748" s="11" t="str">
        <f>IFERROR(VLOOKUP(A748,summary!A:R,18,0),"No comments")</f>
        <v>No comments</v>
      </c>
      <c r="F748">
        <v>0</v>
      </c>
      <c r="G748" s="11" t="str">
        <f t="shared" si="11"/>
        <v xml:space="preserve">0 points for maintaining the streak of 0 days </v>
      </c>
    </row>
    <row r="749" spans="1:7">
      <c r="A749" t="s">
        <v>1629</v>
      </c>
      <c r="B749">
        <v>19</v>
      </c>
      <c r="C749">
        <f>VLOOKUP(A749,summary!A:Q,17,0)</f>
        <v>0</v>
      </c>
      <c r="D749">
        <f>VLOOKUP(A749,summary!A:D,4,0)</f>
        <v>0</v>
      </c>
      <c r="E749" s="11" t="str">
        <f>IFERROR(VLOOKUP(A749,summary!A:R,18,0),"No comments")</f>
        <v>No comments</v>
      </c>
      <c r="F749">
        <v>0</v>
      </c>
      <c r="G749" s="11" t="str">
        <f t="shared" si="11"/>
        <v xml:space="preserve">0 points for maintaining the streak of 0 days </v>
      </c>
    </row>
    <row r="750" spans="1:7">
      <c r="A750" t="s">
        <v>1631</v>
      </c>
      <c r="B750">
        <v>19</v>
      </c>
      <c r="C750">
        <f>VLOOKUP(A750,summary!A:Q,17,0)</f>
        <v>0</v>
      </c>
      <c r="D750">
        <f>VLOOKUP(A750,summary!A:D,4,0)</f>
        <v>0</v>
      </c>
      <c r="E750" s="11" t="str">
        <f>IFERROR(VLOOKUP(A750,summary!A:R,18,0),"No comments")</f>
        <v>No comments</v>
      </c>
      <c r="F750">
        <v>0</v>
      </c>
      <c r="G750" s="11" t="str">
        <f t="shared" si="11"/>
        <v xml:space="preserve">0 points for maintaining the streak of 0 days </v>
      </c>
    </row>
    <row r="751" spans="1:7">
      <c r="A751" t="s">
        <v>1633</v>
      </c>
      <c r="B751">
        <v>19</v>
      </c>
      <c r="C751">
        <f>VLOOKUP(A751,summary!A:Q,17,0)</f>
        <v>0</v>
      </c>
      <c r="D751">
        <f>VLOOKUP(A751,summary!A:D,4,0)</f>
        <v>0</v>
      </c>
      <c r="E751" s="11" t="str">
        <f>IFERROR(VLOOKUP(A751,summary!A:R,18,0),"No comments")</f>
        <v>No comments</v>
      </c>
      <c r="F751">
        <v>0</v>
      </c>
      <c r="G751" s="11" t="str">
        <f t="shared" si="11"/>
        <v xml:space="preserve">0 points for maintaining the streak of 0 days </v>
      </c>
    </row>
    <row r="752" spans="1:7">
      <c r="A752" t="s">
        <v>1635</v>
      </c>
      <c r="B752">
        <v>19</v>
      </c>
      <c r="C752">
        <f>VLOOKUP(A752,summary!A:Q,17,0)</f>
        <v>0</v>
      </c>
      <c r="D752">
        <f>VLOOKUP(A752,summary!A:D,4,0)</f>
        <v>0</v>
      </c>
      <c r="E752" s="11" t="str">
        <f>IFERROR(VLOOKUP(A752,summary!A:R,18,0),"No comments")</f>
        <v>No comments</v>
      </c>
      <c r="F752">
        <v>0</v>
      </c>
      <c r="G752" s="11" t="str">
        <f t="shared" si="11"/>
        <v xml:space="preserve">0 points for maintaining the streak of 0 days </v>
      </c>
    </row>
    <row r="753" spans="1:7">
      <c r="A753" t="s">
        <v>1637</v>
      </c>
      <c r="B753">
        <v>19</v>
      </c>
      <c r="C753">
        <f>VLOOKUP(A753,summary!A:Q,17,0)</f>
        <v>0</v>
      </c>
      <c r="D753">
        <f>VLOOKUP(A753,summary!A:D,4,0)</f>
        <v>0</v>
      </c>
      <c r="E753" s="11" t="str">
        <f>IFERROR(VLOOKUP(A753,summary!A:R,18,0),"No comments")</f>
        <v>No comments</v>
      </c>
      <c r="F753">
        <v>0</v>
      </c>
      <c r="G753" s="11" t="str">
        <f t="shared" si="11"/>
        <v xml:space="preserve">0 points for maintaining the streak of 0 days </v>
      </c>
    </row>
    <row r="754" spans="1:7">
      <c r="A754" t="s">
        <v>1639</v>
      </c>
      <c r="B754">
        <v>19</v>
      </c>
      <c r="C754">
        <f>VLOOKUP(A754,summary!A:Q,17,0)</f>
        <v>0</v>
      </c>
      <c r="D754">
        <f>VLOOKUP(A754,summary!A:D,4,0)</f>
        <v>0</v>
      </c>
      <c r="E754" s="11" t="str">
        <f>IFERROR(VLOOKUP(A754,summary!A:R,18,0),"No comments")</f>
        <v>No comments</v>
      </c>
      <c r="F754">
        <v>0</v>
      </c>
      <c r="G754" s="11" t="str">
        <f t="shared" si="11"/>
        <v xml:space="preserve">0 points for maintaining the streak of 0 days </v>
      </c>
    </row>
    <row r="755" spans="1:7">
      <c r="A755" t="s">
        <v>1641</v>
      </c>
      <c r="B755">
        <v>19</v>
      </c>
      <c r="C755">
        <f>VLOOKUP(A755,summary!A:Q,17,0)</f>
        <v>0</v>
      </c>
      <c r="D755">
        <f>VLOOKUP(A755,summary!A:D,4,0)</f>
        <v>0</v>
      </c>
      <c r="E755" s="11" t="str">
        <f>IFERROR(VLOOKUP(A755,summary!A:R,18,0),"No comments")</f>
        <v>No comments</v>
      </c>
      <c r="F755">
        <v>0</v>
      </c>
      <c r="G755" s="11" t="str">
        <f t="shared" si="11"/>
        <v xml:space="preserve">0 points for maintaining the streak of 0 days </v>
      </c>
    </row>
    <row r="756" spans="1:7">
      <c r="A756" t="s">
        <v>1643</v>
      </c>
      <c r="B756">
        <v>19</v>
      </c>
      <c r="C756">
        <f>VLOOKUP(A756,summary!A:Q,17,0)</f>
        <v>0</v>
      </c>
      <c r="D756">
        <f>VLOOKUP(A756,summary!A:D,4,0)</f>
        <v>0</v>
      </c>
      <c r="E756" s="11" t="str">
        <f>IFERROR(VLOOKUP(A756,summary!A:R,18,0),"No comments")</f>
        <v>No comments</v>
      </c>
      <c r="F756">
        <v>0</v>
      </c>
      <c r="G756" s="11" t="str">
        <f t="shared" si="11"/>
        <v xml:space="preserve">0 points for maintaining the streak of 0 days </v>
      </c>
    </row>
    <row r="757" spans="1:7">
      <c r="A757" t="s">
        <v>1645</v>
      </c>
      <c r="B757">
        <v>19</v>
      </c>
      <c r="C757">
        <f>VLOOKUP(A757,summary!A:Q,17,0)</f>
        <v>0</v>
      </c>
      <c r="D757">
        <f>VLOOKUP(A757,summary!A:D,4,0)</f>
        <v>0</v>
      </c>
      <c r="E757" s="11" t="str">
        <f>IFERROR(VLOOKUP(A757,summary!A:R,18,0),"No comments")</f>
        <v>No comments</v>
      </c>
      <c r="F757">
        <v>0</v>
      </c>
      <c r="G757" s="11" t="str">
        <f t="shared" si="11"/>
        <v xml:space="preserve">0 points for maintaining the streak of 0 days </v>
      </c>
    </row>
    <row r="758" spans="1:7">
      <c r="A758" t="s">
        <v>1648</v>
      </c>
      <c r="B758">
        <v>19</v>
      </c>
      <c r="C758">
        <f>VLOOKUP(A758,summary!A:Q,17,0)</f>
        <v>0</v>
      </c>
      <c r="D758">
        <f>VLOOKUP(A758,summary!A:D,4,0)</f>
        <v>0</v>
      </c>
      <c r="E758" s="11" t="str">
        <f>IFERROR(VLOOKUP(A758,summary!A:R,18,0),"No comments")</f>
        <v>No comments</v>
      </c>
      <c r="F758">
        <v>0</v>
      </c>
      <c r="G758" s="11" t="str">
        <f t="shared" si="11"/>
        <v xml:space="preserve">0 points for maintaining the streak of 0 days </v>
      </c>
    </row>
    <row r="759" spans="1:7">
      <c r="A759" t="s">
        <v>1651</v>
      </c>
      <c r="B759">
        <v>19</v>
      </c>
      <c r="C759">
        <f>VLOOKUP(A759,summary!A:Q,17,0)</f>
        <v>95</v>
      </c>
      <c r="D759">
        <f>VLOOKUP(A759,summary!A:D,4,0)</f>
        <v>19</v>
      </c>
      <c r="E759" s="11" t="str">
        <f>IFERROR(VLOOKUP(A759,summary!A:R,18,0),"No comments")</f>
        <v>Completed, No. of hours 03:50</v>
      </c>
      <c r="F759">
        <v>0</v>
      </c>
      <c r="G759" s="11" t="str">
        <f t="shared" si="11"/>
        <v xml:space="preserve">95 points for maintaining the streak of 19 days </v>
      </c>
    </row>
    <row r="760" spans="1:7">
      <c r="A760" t="s">
        <v>1654</v>
      </c>
      <c r="B760">
        <v>19</v>
      </c>
      <c r="C760">
        <f>VLOOKUP(A760,summary!A:Q,17,0)</f>
        <v>0</v>
      </c>
      <c r="D760">
        <f>VLOOKUP(A760,summary!A:D,4,0)</f>
        <v>0</v>
      </c>
      <c r="E760" s="11" t="str">
        <f>IFERROR(VLOOKUP(A760,summary!A:R,18,0),"No comments")</f>
        <v>No comments</v>
      </c>
      <c r="F760">
        <v>0</v>
      </c>
      <c r="G760" s="11" t="str">
        <f t="shared" si="11"/>
        <v xml:space="preserve">0 points for maintaining the streak of 0 days </v>
      </c>
    </row>
    <row r="761" spans="1:7">
      <c r="A761" t="s">
        <v>1656</v>
      </c>
      <c r="B761">
        <v>19</v>
      </c>
      <c r="C761">
        <f>VLOOKUP(A761,summary!A:Q,17,0)</f>
        <v>0</v>
      </c>
      <c r="D761">
        <f>VLOOKUP(A761,summary!A:D,4,0)</f>
        <v>0</v>
      </c>
      <c r="E761" s="11" t="str">
        <f>IFERROR(VLOOKUP(A761,summary!A:R,18,0),"No comments")</f>
        <v>No comments</v>
      </c>
      <c r="F761">
        <v>0</v>
      </c>
      <c r="G761" s="11" t="str">
        <f t="shared" si="11"/>
        <v xml:space="preserve">0 points for maintaining the streak of 0 days </v>
      </c>
    </row>
    <row r="762" spans="1:7">
      <c r="A762" t="s">
        <v>1658</v>
      </c>
      <c r="B762">
        <v>19</v>
      </c>
      <c r="C762">
        <f>VLOOKUP(A762,summary!A:Q,17,0)</f>
        <v>0</v>
      </c>
      <c r="D762">
        <f>VLOOKUP(A762,summary!A:D,4,0)</f>
        <v>0</v>
      </c>
      <c r="E762" s="11" t="str">
        <f>IFERROR(VLOOKUP(A762,summary!A:R,18,0),"No comments")</f>
        <v>No comments</v>
      </c>
      <c r="F762">
        <v>0</v>
      </c>
      <c r="G762" s="11" t="str">
        <f t="shared" si="11"/>
        <v xml:space="preserve">0 points for maintaining the streak of 0 days </v>
      </c>
    </row>
    <row r="763" spans="1:7">
      <c r="A763" t="s">
        <v>1660</v>
      </c>
      <c r="B763">
        <v>19</v>
      </c>
      <c r="C763">
        <f>VLOOKUP(A763,summary!A:Q,17,0)</f>
        <v>0</v>
      </c>
      <c r="D763">
        <f>VLOOKUP(A763,summary!A:D,4,0)</f>
        <v>0</v>
      </c>
      <c r="E763" s="11" t="str">
        <f>IFERROR(VLOOKUP(A763,summary!A:R,18,0),"No comments")</f>
        <v>No comments</v>
      </c>
      <c r="F763">
        <v>0</v>
      </c>
      <c r="G763" s="11" t="str">
        <f t="shared" si="11"/>
        <v xml:space="preserve">0 points for maintaining the streak of 0 days </v>
      </c>
    </row>
    <row r="764" spans="1:7">
      <c r="A764" t="s">
        <v>1662</v>
      </c>
      <c r="B764">
        <v>19</v>
      </c>
      <c r="C764">
        <f>VLOOKUP(A764,summary!A:Q,17,0)</f>
        <v>0</v>
      </c>
      <c r="D764">
        <f>VLOOKUP(A764,summary!A:D,4,0)</f>
        <v>0</v>
      </c>
      <c r="E764" s="11" t="str">
        <f>IFERROR(VLOOKUP(A764,summary!A:R,18,0),"No comments")</f>
        <v>No comments</v>
      </c>
      <c r="F764">
        <v>0</v>
      </c>
      <c r="G764" s="11" t="str">
        <f t="shared" si="11"/>
        <v xml:space="preserve">0 points for maintaining the streak of 0 days </v>
      </c>
    </row>
    <row r="765" spans="1:7">
      <c r="A765" t="s">
        <v>1664</v>
      </c>
      <c r="B765">
        <v>19</v>
      </c>
      <c r="C765">
        <f>VLOOKUP(A765,summary!A:Q,17,0)</f>
        <v>0</v>
      </c>
      <c r="D765">
        <f>VLOOKUP(A765,summary!A:D,4,0)</f>
        <v>0</v>
      </c>
      <c r="E765" s="11" t="str">
        <f>IFERROR(VLOOKUP(A765,summary!A:R,18,0),"No comments")</f>
        <v>No comments</v>
      </c>
      <c r="F765">
        <v>0</v>
      </c>
      <c r="G765" s="11" t="str">
        <f t="shared" si="11"/>
        <v xml:space="preserve">0 points for maintaining the streak of 0 days </v>
      </c>
    </row>
    <row r="766" spans="1:7">
      <c r="A766" t="s">
        <v>1667</v>
      </c>
      <c r="B766">
        <v>19</v>
      </c>
      <c r="C766">
        <f>VLOOKUP(A766,summary!A:Q,17,0)</f>
        <v>0</v>
      </c>
      <c r="D766">
        <f>VLOOKUP(A766,summary!A:D,4,0)</f>
        <v>0</v>
      </c>
      <c r="E766" s="11" t="str">
        <f>IFERROR(VLOOKUP(A766,summary!A:R,18,0),"No comments")</f>
        <v>No comments</v>
      </c>
      <c r="F766">
        <v>0</v>
      </c>
      <c r="G766" s="11" t="str">
        <f t="shared" si="11"/>
        <v xml:space="preserve">0 points for maintaining the streak of 0 days </v>
      </c>
    </row>
    <row r="767" spans="1:7">
      <c r="A767" t="s">
        <v>1670</v>
      </c>
      <c r="B767">
        <v>19</v>
      </c>
      <c r="C767">
        <f>VLOOKUP(A767,summary!A:Q,17,0)</f>
        <v>0</v>
      </c>
      <c r="D767">
        <f>VLOOKUP(A767,summary!A:D,4,0)</f>
        <v>0</v>
      </c>
      <c r="E767" s="11" t="str">
        <f>IFERROR(VLOOKUP(A767,summary!A:R,18,0),"No comments")</f>
        <v>No comments</v>
      </c>
      <c r="F767">
        <v>0</v>
      </c>
      <c r="G767" s="11" t="str">
        <f t="shared" si="11"/>
        <v xml:space="preserve">0 points for maintaining the streak of 0 days </v>
      </c>
    </row>
    <row r="768" spans="1:7">
      <c r="A768" t="s">
        <v>1738</v>
      </c>
      <c r="B768">
        <v>19</v>
      </c>
      <c r="C768">
        <f>VLOOKUP(A768,summary!A:Q,17,0)</f>
        <v>0</v>
      </c>
      <c r="D768">
        <f>VLOOKUP(A768,summary!A:D,4,0)</f>
        <v>0</v>
      </c>
      <c r="E768" s="11" t="str">
        <f>IFERROR(VLOOKUP(A768,summary!A:R,18,0),"No comments")</f>
        <v>No comments</v>
      </c>
      <c r="F768">
        <v>0</v>
      </c>
      <c r="G768" s="11" t="str">
        <f t="shared" si="11"/>
        <v xml:space="preserve">0 points for maintaining the streak of 0 days </v>
      </c>
    </row>
    <row r="769" spans="1:7">
      <c r="A769" t="s">
        <v>1743</v>
      </c>
      <c r="B769">
        <v>19</v>
      </c>
      <c r="C769">
        <f>VLOOKUP(A769,summary!A:Q,17,0)</f>
        <v>0</v>
      </c>
      <c r="D769">
        <f>VLOOKUP(A769,summary!A:D,4,0)</f>
        <v>0</v>
      </c>
      <c r="E769" s="11" t="str">
        <f>IFERROR(VLOOKUP(A769,summary!A:R,18,0),"No comments")</f>
        <v>No comments</v>
      </c>
      <c r="F769">
        <v>0</v>
      </c>
      <c r="G769" s="11" t="str">
        <f t="shared" si="11"/>
        <v xml:space="preserve">0 points for maintaining the streak of 0 days </v>
      </c>
    </row>
    <row r="770" spans="1:7">
      <c r="A770" t="s">
        <v>1772</v>
      </c>
      <c r="B770">
        <v>19</v>
      </c>
      <c r="C770">
        <f>VLOOKUP(A770,summary!A:Q,17,0)</f>
        <v>0</v>
      </c>
      <c r="D770">
        <f>VLOOKUP(A770,summary!A:D,4,0)</f>
        <v>0</v>
      </c>
      <c r="E770" s="11" t="str">
        <f>IFERROR(VLOOKUP(A770,summary!A:R,18,0),"No comments")</f>
        <v>No comments</v>
      </c>
      <c r="F770">
        <v>0</v>
      </c>
      <c r="G770" s="11" t="str">
        <f t="shared" si="11"/>
        <v xml:space="preserve">0 points for maintaining the streak of 0 days </v>
      </c>
    </row>
    <row r="771" spans="1:7">
      <c r="A771" t="s">
        <v>1813</v>
      </c>
      <c r="B771">
        <v>19</v>
      </c>
      <c r="C771">
        <f>VLOOKUP(A771,summary!A:Q,17,0)</f>
        <v>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 xml:space="preserve">0 points for maintaining the streak of 0 days </v>
      </c>
    </row>
    <row r="772" spans="1:7">
      <c r="A772" t="s">
        <v>1834</v>
      </c>
      <c r="B772">
        <v>19</v>
      </c>
      <c r="C772">
        <f>VLOOKUP(A772,summary!A:Q,17,0)</f>
        <v>0</v>
      </c>
      <c r="D772">
        <f>VLOOKUP(A772,summary!A:D,4,0)</f>
        <v>0</v>
      </c>
      <c r="E772" s="11" t="str">
        <f>IFERROR(VLOOKUP(A772,summary!A:R,18,0),"No comments")</f>
        <v>No comments</v>
      </c>
      <c r="F772">
        <v>0</v>
      </c>
      <c r="G772" s="11" t="str">
        <f t="shared" si="12"/>
        <v xml:space="preserve">0 points for maintaining the streak of 0 days </v>
      </c>
    </row>
    <row r="773" spans="1:7">
      <c r="A773" t="s">
        <v>1835</v>
      </c>
      <c r="B773">
        <v>19</v>
      </c>
      <c r="C773">
        <f>VLOOKUP(A773,summary!A:Q,17,0)</f>
        <v>0</v>
      </c>
      <c r="D773">
        <f>VLOOKUP(A773,summary!A:D,4,0)</f>
        <v>0</v>
      </c>
      <c r="E773" s="11" t="str">
        <f>IFERROR(VLOOKUP(A773,summary!A:R,18,0),"No comments")</f>
        <v>No comments</v>
      </c>
      <c r="F773">
        <v>0</v>
      </c>
      <c r="G773" s="11" t="str">
        <f t="shared" si="12"/>
        <v xml:space="preserve">0 points for maintaining the streak of 0 days </v>
      </c>
    </row>
    <row r="774" spans="1:7">
      <c r="A774" t="s">
        <v>1836</v>
      </c>
      <c r="B774">
        <v>19</v>
      </c>
      <c r="C774">
        <f>VLOOKUP(A774,summary!A:Q,17,0)</f>
        <v>0</v>
      </c>
      <c r="D774">
        <f>VLOOKUP(A774,summary!A:D,4,0)</f>
        <v>0</v>
      </c>
      <c r="E774" s="11" t="str">
        <f>IFERROR(VLOOKUP(A774,summary!A:R,18,0),"No comments")</f>
        <v>No comments</v>
      </c>
      <c r="F774">
        <v>0</v>
      </c>
      <c r="G774" s="11" t="str">
        <f t="shared" si="12"/>
        <v xml:space="preserve">0 points for maintaining the streak of 0 days </v>
      </c>
    </row>
    <row r="775" spans="1:7">
      <c r="A775" t="s">
        <v>1837</v>
      </c>
      <c r="B775">
        <v>19</v>
      </c>
      <c r="C775">
        <f>VLOOKUP(A775,summary!A:Q,17,0)</f>
        <v>0</v>
      </c>
      <c r="D775">
        <f>VLOOKUP(A775,summary!A:D,4,0)</f>
        <v>0</v>
      </c>
      <c r="E775" s="11" t="str">
        <f>IFERROR(VLOOKUP(A775,summary!A:R,18,0),"No comments")</f>
        <v>No comments</v>
      </c>
      <c r="F775">
        <v>0</v>
      </c>
      <c r="G775" s="11" t="str">
        <f t="shared" si="12"/>
        <v xml:space="preserve">0 points for maintaining the streak of 0 days </v>
      </c>
    </row>
    <row r="776" spans="1:7">
      <c r="A776" t="s">
        <v>1846</v>
      </c>
      <c r="B776">
        <v>19</v>
      </c>
      <c r="C776">
        <f>VLOOKUP(A776,summary!A:Q,17,0)</f>
        <v>0</v>
      </c>
      <c r="D776">
        <f>VLOOKUP(A776,summary!A:D,4,0)</f>
        <v>0</v>
      </c>
      <c r="E776" s="11" t="str">
        <f>IFERROR(VLOOKUP(A776,summary!A:R,18,0),"No comments")</f>
        <v>No comments</v>
      </c>
      <c r="F776">
        <v>0</v>
      </c>
      <c r="G776" s="11" t="str">
        <f t="shared" si="12"/>
        <v xml:space="preserve">0 points for maintaining the streak of 0 days </v>
      </c>
    </row>
    <row r="777" spans="1:7">
      <c r="A777" t="s">
        <v>1847</v>
      </c>
      <c r="B777">
        <v>19</v>
      </c>
      <c r="C777">
        <f>VLOOKUP(A777,summary!A:Q,17,0)</f>
        <v>0</v>
      </c>
      <c r="D777">
        <f>VLOOKUP(A777,summary!A:D,4,0)</f>
        <v>0</v>
      </c>
      <c r="E777" s="11" t="str">
        <f>IFERROR(VLOOKUP(A777,summary!A:R,18,0),"No comments")</f>
        <v>No comments</v>
      </c>
      <c r="F777">
        <v>0</v>
      </c>
      <c r="G777" s="11" t="str">
        <f t="shared" si="12"/>
        <v xml:space="preserve">0 points for maintaining the streak of 0 days </v>
      </c>
    </row>
    <row r="778" spans="1:7">
      <c r="A778" t="s">
        <v>1848</v>
      </c>
      <c r="B778">
        <v>19</v>
      </c>
      <c r="C778">
        <f>VLOOKUP(A778,summary!A:Q,17,0)</f>
        <v>45</v>
      </c>
      <c r="D778">
        <f>VLOOKUP(A778,summary!A:D,4,0)</f>
        <v>9</v>
      </c>
      <c r="E778" s="11" t="str">
        <f>IFERROR(VLOOKUP(A778,summary!A:R,18,0),"No comments")</f>
        <v>Completed, No. of hours : 03:00</v>
      </c>
      <c r="F778">
        <v>0</v>
      </c>
      <c r="G778" s="11" t="str">
        <f t="shared" si="12"/>
        <v xml:space="preserve">45 points for maintaining the streak of 9 days </v>
      </c>
    </row>
    <row r="779" spans="1:7">
      <c r="A779" t="s">
        <v>1849</v>
      </c>
      <c r="B779">
        <v>19</v>
      </c>
      <c r="C779">
        <f>VLOOKUP(A779,summary!A:Q,17,0)</f>
        <v>0</v>
      </c>
      <c r="D779">
        <f>VLOOKUP(A779,summary!A:D,4,0)</f>
        <v>0</v>
      </c>
      <c r="E779" s="11" t="str">
        <f>IFERROR(VLOOKUP(A779,summary!A:R,18,0),"No comments")</f>
        <v>No comments</v>
      </c>
      <c r="F779">
        <v>0</v>
      </c>
      <c r="G779" s="11" t="str">
        <f t="shared" si="12"/>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2025-07-25</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2025-07-27T18:17:00Z</dcterms:modified>
</cp:coreProperties>
</file>