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obalappsportal-my.sharepoint.com/personal/abhishek_jaju_merkle_com/Documents/Documents/Croma/Store/Footfall Analysis/"/>
    </mc:Choice>
  </mc:AlternateContent>
  <xr:revisionPtr revIDLastSave="6" documentId="8_{2BBE5A89-37DE-407B-AE28-F8A08B7D24A6}" xr6:coauthVersionLast="47" xr6:coauthVersionMax="47" xr10:uidLastSave="{F4E15CC3-A23D-4C0B-BD76-83B48BA05626}"/>
  <bookViews>
    <workbookView xWindow="-120" yWindow="-120" windowWidth="20730" windowHeight="11160" xr2:uid="{10A61F80-C263-4030-8FD9-B00171B60C0D}"/>
  </bookViews>
  <sheets>
    <sheet name="Footfall-Analysis" sheetId="1" r:id="rId1"/>
  </sheets>
  <definedNames>
    <definedName name="_xlnm._FilterDatabase" localSheetId="0" hidden="1">'Footfall-Analysis'!$A$1:$I$310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0" i="1" l="1"/>
  <c r="H310" i="1"/>
  <c r="G310" i="1"/>
  <c r="I309" i="1"/>
  <c r="H309" i="1"/>
  <c r="G309" i="1"/>
  <c r="I308" i="1"/>
  <c r="H308" i="1"/>
  <c r="G308" i="1"/>
  <c r="I307" i="1"/>
  <c r="H307" i="1"/>
  <c r="G307" i="1"/>
  <c r="I306" i="1"/>
  <c r="H306" i="1"/>
  <c r="G306" i="1"/>
  <c r="I305" i="1"/>
  <c r="H305" i="1"/>
  <c r="G305" i="1"/>
  <c r="I304" i="1"/>
  <c r="H304" i="1"/>
  <c r="G304" i="1"/>
  <c r="I303" i="1"/>
  <c r="H303" i="1"/>
  <c r="G303" i="1"/>
  <c r="I302" i="1"/>
  <c r="H302" i="1"/>
  <c r="G302" i="1"/>
  <c r="I301" i="1"/>
  <c r="H301" i="1"/>
  <c r="G301" i="1"/>
  <c r="I300" i="1"/>
  <c r="H300" i="1"/>
  <c r="G300" i="1"/>
  <c r="I299" i="1"/>
  <c r="H299" i="1"/>
  <c r="G299" i="1"/>
  <c r="I298" i="1"/>
  <c r="H298" i="1"/>
  <c r="G298" i="1"/>
  <c r="I297" i="1"/>
  <c r="H297" i="1"/>
  <c r="G297" i="1"/>
  <c r="I296" i="1"/>
  <c r="H296" i="1"/>
  <c r="G296" i="1"/>
  <c r="I295" i="1"/>
  <c r="H295" i="1"/>
  <c r="G295" i="1"/>
  <c r="I294" i="1"/>
  <c r="H294" i="1"/>
  <c r="G294" i="1"/>
  <c r="I293" i="1"/>
  <c r="H293" i="1"/>
  <c r="G293" i="1"/>
  <c r="I292" i="1"/>
  <c r="H292" i="1"/>
  <c r="G292" i="1"/>
  <c r="I291" i="1"/>
  <c r="H291" i="1"/>
  <c r="G291" i="1"/>
  <c r="I290" i="1"/>
  <c r="H290" i="1"/>
  <c r="G290" i="1"/>
  <c r="I289" i="1"/>
  <c r="H289" i="1"/>
  <c r="G289" i="1"/>
  <c r="I288" i="1"/>
  <c r="H288" i="1"/>
  <c r="G288" i="1"/>
  <c r="I287" i="1"/>
  <c r="H287" i="1"/>
  <c r="G287" i="1"/>
  <c r="I286" i="1"/>
  <c r="H286" i="1"/>
  <c r="G286" i="1"/>
  <c r="I285" i="1"/>
  <c r="H285" i="1"/>
  <c r="G285" i="1"/>
  <c r="I284" i="1"/>
  <c r="H284" i="1"/>
  <c r="G284" i="1"/>
  <c r="I283" i="1"/>
  <c r="H283" i="1"/>
  <c r="G283" i="1"/>
  <c r="I282" i="1"/>
  <c r="H282" i="1"/>
  <c r="G282" i="1"/>
  <c r="I281" i="1"/>
  <c r="H281" i="1"/>
  <c r="G281" i="1"/>
  <c r="I280" i="1"/>
  <c r="H280" i="1"/>
  <c r="G280" i="1"/>
  <c r="I279" i="1"/>
  <c r="H279" i="1"/>
  <c r="G279" i="1"/>
  <c r="I278" i="1"/>
  <c r="H278" i="1"/>
  <c r="G278" i="1"/>
  <c r="I277" i="1"/>
  <c r="H277" i="1"/>
  <c r="G277" i="1"/>
  <c r="I276" i="1"/>
  <c r="H276" i="1"/>
  <c r="G276" i="1"/>
  <c r="I275" i="1"/>
  <c r="H275" i="1"/>
  <c r="G275" i="1"/>
  <c r="I274" i="1"/>
  <c r="H274" i="1"/>
  <c r="G274" i="1"/>
  <c r="I273" i="1"/>
  <c r="H273" i="1"/>
  <c r="G273" i="1"/>
  <c r="I272" i="1"/>
  <c r="H272" i="1"/>
  <c r="G272" i="1"/>
  <c r="I271" i="1"/>
  <c r="H271" i="1"/>
  <c r="G271" i="1"/>
  <c r="I270" i="1"/>
  <c r="H270" i="1"/>
  <c r="G270" i="1"/>
  <c r="I269" i="1"/>
  <c r="H269" i="1"/>
  <c r="G269" i="1"/>
  <c r="I268" i="1"/>
  <c r="H268" i="1"/>
  <c r="G268" i="1"/>
  <c r="I267" i="1"/>
  <c r="H267" i="1"/>
  <c r="G267" i="1"/>
  <c r="I266" i="1"/>
  <c r="H266" i="1"/>
  <c r="G266" i="1"/>
  <c r="I265" i="1"/>
  <c r="H265" i="1"/>
  <c r="G265" i="1"/>
  <c r="I264" i="1"/>
  <c r="H264" i="1"/>
  <c r="G264" i="1"/>
  <c r="I263" i="1"/>
  <c r="H263" i="1"/>
  <c r="G263" i="1"/>
  <c r="I262" i="1"/>
  <c r="H262" i="1"/>
  <c r="G262" i="1"/>
  <c r="I261" i="1"/>
  <c r="H261" i="1"/>
  <c r="G261" i="1"/>
  <c r="I260" i="1"/>
  <c r="H260" i="1"/>
  <c r="G260" i="1"/>
  <c r="I259" i="1"/>
  <c r="H259" i="1"/>
  <c r="G259" i="1"/>
  <c r="I258" i="1"/>
  <c r="H258" i="1"/>
  <c r="G258" i="1"/>
  <c r="I257" i="1"/>
  <c r="H257" i="1"/>
  <c r="G257" i="1"/>
  <c r="I256" i="1"/>
  <c r="H256" i="1"/>
  <c r="G256" i="1"/>
  <c r="I255" i="1"/>
  <c r="H255" i="1"/>
  <c r="G255" i="1"/>
  <c r="I254" i="1"/>
  <c r="H254" i="1"/>
  <c r="G254" i="1"/>
  <c r="I253" i="1"/>
  <c r="H253" i="1"/>
  <c r="G253" i="1"/>
  <c r="I252" i="1"/>
  <c r="H252" i="1"/>
  <c r="G252" i="1"/>
  <c r="I251" i="1"/>
  <c r="H251" i="1"/>
  <c r="G251" i="1"/>
  <c r="I250" i="1"/>
  <c r="H250" i="1"/>
  <c r="G250" i="1"/>
  <c r="I249" i="1"/>
  <c r="H249" i="1"/>
  <c r="G249" i="1"/>
  <c r="I248" i="1"/>
  <c r="H248" i="1"/>
  <c r="G248" i="1"/>
  <c r="I247" i="1"/>
  <c r="H247" i="1"/>
  <c r="G247" i="1"/>
  <c r="I246" i="1"/>
  <c r="H246" i="1"/>
  <c r="G246" i="1"/>
  <c r="I245" i="1"/>
  <c r="H245" i="1"/>
  <c r="G245" i="1"/>
  <c r="I244" i="1"/>
  <c r="H244" i="1"/>
  <c r="G244" i="1"/>
  <c r="I243" i="1"/>
  <c r="H243" i="1"/>
  <c r="G243" i="1"/>
  <c r="I242" i="1"/>
  <c r="H242" i="1"/>
  <c r="G242" i="1"/>
  <c r="I241" i="1"/>
  <c r="H241" i="1"/>
  <c r="G241" i="1"/>
  <c r="I240" i="1"/>
  <c r="H240" i="1"/>
  <c r="G240" i="1"/>
  <c r="I239" i="1"/>
  <c r="H239" i="1"/>
  <c r="G239" i="1"/>
  <c r="I238" i="1"/>
  <c r="H238" i="1"/>
  <c r="G238" i="1"/>
  <c r="I237" i="1"/>
  <c r="H237" i="1"/>
  <c r="G237" i="1"/>
  <c r="I236" i="1"/>
  <c r="H236" i="1"/>
  <c r="G236" i="1"/>
  <c r="I235" i="1"/>
  <c r="H235" i="1"/>
  <c r="G235" i="1"/>
  <c r="I234" i="1"/>
  <c r="H234" i="1"/>
  <c r="G234" i="1"/>
  <c r="I233" i="1"/>
  <c r="H233" i="1"/>
  <c r="G233" i="1"/>
  <c r="I232" i="1"/>
  <c r="H232" i="1"/>
  <c r="G232" i="1"/>
  <c r="I231" i="1"/>
  <c r="H231" i="1"/>
  <c r="G231" i="1"/>
  <c r="I230" i="1"/>
  <c r="H230" i="1"/>
  <c r="G230" i="1"/>
  <c r="I229" i="1"/>
  <c r="H229" i="1"/>
  <c r="G229" i="1"/>
  <c r="I228" i="1"/>
  <c r="H228" i="1"/>
  <c r="G228" i="1"/>
  <c r="I227" i="1"/>
  <c r="H227" i="1"/>
  <c r="G227" i="1"/>
  <c r="I226" i="1"/>
  <c r="H226" i="1"/>
  <c r="G226" i="1"/>
  <c r="I225" i="1"/>
  <c r="H225" i="1"/>
  <c r="G225" i="1"/>
  <c r="I224" i="1"/>
  <c r="H224" i="1"/>
  <c r="G224" i="1"/>
  <c r="I223" i="1"/>
  <c r="H223" i="1"/>
  <c r="G223" i="1"/>
  <c r="I222" i="1"/>
  <c r="H222" i="1"/>
  <c r="G222" i="1"/>
  <c r="I221" i="1"/>
  <c r="H221" i="1"/>
  <c r="G221" i="1"/>
  <c r="I220" i="1"/>
  <c r="H220" i="1"/>
  <c r="G220" i="1"/>
  <c r="I219" i="1"/>
  <c r="H219" i="1"/>
  <c r="G219" i="1"/>
  <c r="I218" i="1"/>
  <c r="H218" i="1"/>
  <c r="G218" i="1"/>
  <c r="I217" i="1"/>
  <c r="H217" i="1"/>
  <c r="G217" i="1"/>
  <c r="I216" i="1"/>
  <c r="H216" i="1"/>
  <c r="G216" i="1"/>
  <c r="I215" i="1"/>
  <c r="H215" i="1"/>
  <c r="G215" i="1"/>
  <c r="I214" i="1"/>
  <c r="H214" i="1"/>
  <c r="G214" i="1"/>
  <c r="I213" i="1"/>
  <c r="H213" i="1"/>
  <c r="G213" i="1"/>
  <c r="I212" i="1"/>
  <c r="H212" i="1"/>
  <c r="G212" i="1"/>
  <c r="I211" i="1"/>
  <c r="H211" i="1"/>
  <c r="G211" i="1"/>
  <c r="I210" i="1"/>
  <c r="H210" i="1"/>
  <c r="G210" i="1"/>
  <c r="I209" i="1"/>
  <c r="H209" i="1"/>
  <c r="G209" i="1"/>
  <c r="I208" i="1"/>
  <c r="H208" i="1"/>
  <c r="G208" i="1"/>
  <c r="I207" i="1"/>
  <c r="H207" i="1"/>
  <c r="G207" i="1"/>
  <c r="I206" i="1"/>
  <c r="H206" i="1"/>
  <c r="G206" i="1"/>
  <c r="I205" i="1"/>
  <c r="H205" i="1"/>
  <c r="G205" i="1"/>
  <c r="I204" i="1"/>
  <c r="H204" i="1"/>
  <c r="G204" i="1"/>
  <c r="I203" i="1"/>
  <c r="H203" i="1"/>
  <c r="G203" i="1"/>
  <c r="I202" i="1"/>
  <c r="H202" i="1"/>
  <c r="G202" i="1"/>
  <c r="I201" i="1"/>
  <c r="H201" i="1"/>
  <c r="G201" i="1"/>
  <c r="I200" i="1"/>
  <c r="H200" i="1"/>
  <c r="G200" i="1"/>
  <c r="I199" i="1"/>
  <c r="H199" i="1"/>
  <c r="G199" i="1"/>
  <c r="I198" i="1"/>
  <c r="H198" i="1"/>
  <c r="G198" i="1"/>
  <c r="I197" i="1"/>
  <c r="H197" i="1"/>
  <c r="G197" i="1"/>
  <c r="I196" i="1"/>
  <c r="H196" i="1"/>
  <c r="G196" i="1"/>
  <c r="I195" i="1"/>
  <c r="H195" i="1"/>
  <c r="G195" i="1"/>
  <c r="I194" i="1"/>
  <c r="H194" i="1"/>
  <c r="G194" i="1"/>
  <c r="I193" i="1"/>
  <c r="H193" i="1"/>
  <c r="G193" i="1"/>
  <c r="I192" i="1"/>
  <c r="H192" i="1"/>
  <c r="G192" i="1"/>
  <c r="I191" i="1"/>
  <c r="H191" i="1"/>
  <c r="G191" i="1"/>
  <c r="I190" i="1"/>
  <c r="H190" i="1"/>
  <c r="G190" i="1"/>
  <c r="I189" i="1"/>
  <c r="H189" i="1"/>
  <c r="G189" i="1"/>
  <c r="I188" i="1"/>
  <c r="H188" i="1"/>
  <c r="G188" i="1"/>
  <c r="I187" i="1"/>
  <c r="H187" i="1"/>
  <c r="G187" i="1"/>
  <c r="I186" i="1"/>
  <c r="H186" i="1"/>
  <c r="G186" i="1"/>
  <c r="I185" i="1"/>
  <c r="H185" i="1"/>
  <c r="G185" i="1"/>
  <c r="I184" i="1"/>
  <c r="H184" i="1"/>
  <c r="G184" i="1"/>
  <c r="I183" i="1"/>
  <c r="H183" i="1"/>
  <c r="G183" i="1"/>
  <c r="I182" i="1"/>
  <c r="H182" i="1"/>
  <c r="G182" i="1"/>
  <c r="I181" i="1"/>
  <c r="H181" i="1"/>
  <c r="G181" i="1"/>
  <c r="I180" i="1"/>
  <c r="H180" i="1"/>
  <c r="G180" i="1"/>
  <c r="I179" i="1"/>
  <c r="H179" i="1"/>
  <c r="G179" i="1"/>
  <c r="I178" i="1"/>
  <c r="H178" i="1"/>
  <c r="G178" i="1"/>
  <c r="I177" i="1"/>
  <c r="H177" i="1"/>
  <c r="G177" i="1"/>
  <c r="I176" i="1"/>
  <c r="H176" i="1"/>
  <c r="G176" i="1"/>
  <c r="I175" i="1"/>
  <c r="H175" i="1"/>
  <c r="G175" i="1"/>
  <c r="I174" i="1"/>
  <c r="H174" i="1"/>
  <c r="G174" i="1"/>
  <c r="I173" i="1"/>
  <c r="H173" i="1"/>
  <c r="G173" i="1"/>
  <c r="I172" i="1"/>
  <c r="H172" i="1"/>
  <c r="G172" i="1"/>
  <c r="I171" i="1"/>
  <c r="H171" i="1"/>
  <c r="G171" i="1"/>
  <c r="I170" i="1"/>
  <c r="H170" i="1"/>
  <c r="G170" i="1"/>
  <c r="I169" i="1"/>
  <c r="H169" i="1"/>
  <c r="G169" i="1"/>
  <c r="I168" i="1"/>
  <c r="H168" i="1"/>
  <c r="G168" i="1"/>
  <c r="I167" i="1"/>
  <c r="H167" i="1"/>
  <c r="G167" i="1"/>
  <c r="I166" i="1"/>
  <c r="H166" i="1"/>
  <c r="G166" i="1"/>
  <c r="I165" i="1"/>
  <c r="H165" i="1"/>
  <c r="G165" i="1"/>
  <c r="I164" i="1"/>
  <c r="H164" i="1"/>
  <c r="G164" i="1"/>
  <c r="I163" i="1"/>
  <c r="H163" i="1"/>
  <c r="G163" i="1"/>
  <c r="I162" i="1"/>
  <c r="H162" i="1"/>
  <c r="G162" i="1"/>
  <c r="I161" i="1"/>
  <c r="H161" i="1"/>
  <c r="G161" i="1"/>
  <c r="I160" i="1"/>
  <c r="H160" i="1"/>
  <c r="G160" i="1"/>
  <c r="I159" i="1"/>
  <c r="H159" i="1"/>
  <c r="G159" i="1"/>
  <c r="I158" i="1"/>
  <c r="H158" i="1"/>
  <c r="G158" i="1"/>
  <c r="I157" i="1"/>
  <c r="H157" i="1"/>
  <c r="G157" i="1"/>
  <c r="I156" i="1"/>
  <c r="H156" i="1"/>
  <c r="G156" i="1"/>
  <c r="I155" i="1"/>
  <c r="H155" i="1"/>
  <c r="G155" i="1"/>
  <c r="I154" i="1"/>
  <c r="H154" i="1"/>
  <c r="G154" i="1"/>
  <c r="I153" i="1"/>
  <c r="H153" i="1"/>
  <c r="G153" i="1"/>
  <c r="I152" i="1"/>
  <c r="H152" i="1"/>
  <c r="G152" i="1"/>
  <c r="I151" i="1"/>
  <c r="H151" i="1"/>
  <c r="G151" i="1"/>
  <c r="I150" i="1"/>
  <c r="H150" i="1"/>
  <c r="G150" i="1"/>
  <c r="I149" i="1"/>
  <c r="H149" i="1"/>
  <c r="G149" i="1"/>
  <c r="I148" i="1"/>
  <c r="H148" i="1"/>
  <c r="G148" i="1"/>
  <c r="I147" i="1"/>
  <c r="H147" i="1"/>
  <c r="G147" i="1"/>
  <c r="I146" i="1"/>
  <c r="H146" i="1"/>
  <c r="G146" i="1"/>
  <c r="I145" i="1"/>
  <c r="H145" i="1"/>
  <c r="G145" i="1"/>
  <c r="I144" i="1"/>
  <c r="H144" i="1"/>
  <c r="G144" i="1"/>
  <c r="I143" i="1"/>
  <c r="H143" i="1"/>
  <c r="G143" i="1"/>
  <c r="I142" i="1"/>
  <c r="H142" i="1"/>
  <c r="G142" i="1"/>
  <c r="I141" i="1"/>
  <c r="H141" i="1"/>
  <c r="G141" i="1"/>
  <c r="I140" i="1"/>
  <c r="H140" i="1"/>
  <c r="G140" i="1"/>
  <c r="I139" i="1"/>
  <c r="H139" i="1"/>
  <c r="G139" i="1"/>
  <c r="I138" i="1"/>
  <c r="H138" i="1"/>
  <c r="G138" i="1"/>
  <c r="I137" i="1"/>
  <c r="H137" i="1"/>
  <c r="G137" i="1"/>
  <c r="I136" i="1"/>
  <c r="H136" i="1"/>
  <c r="G136" i="1"/>
  <c r="I135" i="1"/>
  <c r="H135" i="1"/>
  <c r="G135" i="1"/>
  <c r="I134" i="1"/>
  <c r="H134" i="1"/>
  <c r="G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I129" i="1"/>
  <c r="H129" i="1"/>
  <c r="G129" i="1"/>
  <c r="I128" i="1"/>
  <c r="H128" i="1"/>
  <c r="G128" i="1"/>
  <c r="I127" i="1"/>
  <c r="H127" i="1"/>
  <c r="G127" i="1"/>
  <c r="I126" i="1"/>
  <c r="H126" i="1"/>
  <c r="G126" i="1"/>
  <c r="I125" i="1"/>
  <c r="H125" i="1"/>
  <c r="G125" i="1"/>
  <c r="I124" i="1"/>
  <c r="H124" i="1"/>
  <c r="G124" i="1"/>
  <c r="I123" i="1"/>
  <c r="H123" i="1"/>
  <c r="G123" i="1"/>
  <c r="I122" i="1"/>
  <c r="H122" i="1"/>
  <c r="G122" i="1"/>
  <c r="I121" i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F26" i="1"/>
  <c r="E26" i="1"/>
  <c r="D26" i="1"/>
  <c r="H26" i="1" s="1"/>
  <c r="C26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F2" i="1"/>
  <c r="E2" i="1"/>
  <c r="I2" i="1" s="1"/>
  <c r="D2" i="1"/>
  <c r="G2" i="1" s="1"/>
  <c r="C2" i="1"/>
  <c r="I26" i="1" l="1"/>
  <c r="H2" i="1"/>
  <c r="G26" i="1"/>
</calcChain>
</file>

<file path=xl/sharedStrings.xml><?xml version="1.0" encoding="utf-8"?>
<sst xmlns="http://schemas.openxmlformats.org/spreadsheetml/2006/main" count="319" uniqueCount="318">
  <si>
    <t>Store Type</t>
  </si>
  <si>
    <t>Store</t>
  </si>
  <si>
    <t>JUL</t>
  </si>
  <si>
    <t>AUG</t>
  </si>
  <si>
    <t>SEP</t>
  </si>
  <si>
    <t>OCT</t>
  </si>
  <si>
    <t>Jul vs Aug</t>
  </si>
  <si>
    <t>Aug vs Sep</t>
  </si>
  <si>
    <t>Sep vs Oct</t>
  </si>
  <si>
    <t>Focus Stores</t>
  </si>
  <si>
    <t>Total</t>
  </si>
  <si>
    <t>Ahmedabad-Hathijan_Circle</t>
  </si>
  <si>
    <t>Ahmedabad-Makarba</t>
  </si>
  <si>
    <t>Ahmedabad-Maninagar_South</t>
  </si>
  <si>
    <t>Ahmedabad-Ramol</t>
  </si>
  <si>
    <t>Ahmedabad-Science_City</t>
  </si>
  <si>
    <t>Ahmedabad-Sindhu_Bhavan</t>
  </si>
  <si>
    <t>Amreli-Krushi_Mall</t>
  </si>
  <si>
    <t>Asansol-Bhagat_Singh_More</t>
  </si>
  <si>
    <t>Howrah-Liluah</t>
  </si>
  <si>
    <t>Kolkata-Dum_Dum</t>
  </si>
  <si>
    <t>Kolkata-NSC_Bose_Road</t>
  </si>
  <si>
    <t>Mehsana-Modhera_Circle</t>
  </si>
  <si>
    <t>Palanpur-Delhi_Highway</t>
  </si>
  <si>
    <t>Rajahmundry-RTC_Complex_Road</t>
  </si>
  <si>
    <t>Rajkot-Madhapar</t>
  </si>
  <si>
    <t>Secunderabad-Nacharam</t>
  </si>
  <si>
    <t>Surat-Bardoli</t>
  </si>
  <si>
    <t>Surat-Bhagal</t>
  </si>
  <si>
    <t>Vadodara-Kothi_Char_Rasta</t>
  </si>
  <si>
    <t>Vijayawada-Benz_Circle</t>
  </si>
  <si>
    <t>Vijayawada-Enikepadu</t>
  </si>
  <si>
    <t>Warangal-SV_Patel_Road</t>
  </si>
  <si>
    <t>Non-Focus Stores</t>
  </si>
  <si>
    <t>Ahmedabad-Himalaya_Mall</t>
  </si>
  <si>
    <t>Ahmedabad-Devarc</t>
  </si>
  <si>
    <t>Faridabad-Crown_Mall</t>
  </si>
  <si>
    <t>Mumbai-Mulund</t>
  </si>
  <si>
    <t>Vadodara-Centre_Square_Mall</t>
  </si>
  <si>
    <t>Thane-Bhayander</t>
  </si>
  <si>
    <t>Bangalore-SS_Manor</t>
  </si>
  <si>
    <t>Delhi-Rohini</t>
  </si>
  <si>
    <t>Ghazibad-Pacific_Mall</t>
  </si>
  <si>
    <t>Greater_Noida-Ansal_Plaza_Mall</t>
  </si>
  <si>
    <t>Ghazibad-Aditya_Mall</t>
  </si>
  <si>
    <t>Mumbai-Fort</t>
  </si>
  <si>
    <t>Mumbai-PMC_Lower_Parel_Mall</t>
  </si>
  <si>
    <t>Delhi-Kamlanagar</t>
  </si>
  <si>
    <t>Chennai-Mount_Road</t>
  </si>
  <si>
    <t>Rajkot-Crystal_Mall</t>
  </si>
  <si>
    <t>Chennai-T_Nagar</t>
  </si>
  <si>
    <t>Delhi-Saket</t>
  </si>
  <si>
    <t>Bangalore-Indira_Nagar</t>
  </si>
  <si>
    <t>Delhi-SouthEx</t>
  </si>
  <si>
    <t>Pune-Kothrud</t>
  </si>
  <si>
    <t>Gurugram-Dlf_Mega_Mall</t>
  </si>
  <si>
    <t>Surat-Ripple</t>
  </si>
  <si>
    <t>Delhi-Connaught_Place</t>
  </si>
  <si>
    <t>Bangalore-J_P_Nagar</t>
  </si>
  <si>
    <t>Bangalore-Bel_Road</t>
  </si>
  <si>
    <t>Bangalore-Marathahalli</t>
  </si>
  <si>
    <t>Delhi-East_Of_Kailash</t>
  </si>
  <si>
    <t>Bangalore-Bannerghatta_Mall</t>
  </si>
  <si>
    <t>Chandigarh-Sector_26</t>
  </si>
  <si>
    <t>Delhi-Dwarka</t>
  </si>
  <si>
    <t>Bangalore-PMC_Mall</t>
  </si>
  <si>
    <t>Delhi-Preet_Vihar</t>
  </si>
  <si>
    <t>Hyderabad-Kondapur</t>
  </si>
  <si>
    <t>Mumbai-Kandivali</t>
  </si>
  <si>
    <t>Chennai-Grand_Mall</t>
  </si>
  <si>
    <t>Delhi-Pusa_Road</t>
  </si>
  <si>
    <t>Ahmedabad-Ratna</t>
  </si>
  <si>
    <t>Nashik-Solitario</t>
  </si>
  <si>
    <t>Bangalore-Jaynagar</t>
  </si>
  <si>
    <t>Bangalore-Total_Mall</t>
  </si>
  <si>
    <t>Pune-Seasons_Mall</t>
  </si>
  <si>
    <t>Navi_Mumbai-Kharghar</t>
  </si>
  <si>
    <t>Pune-Wakad</t>
  </si>
  <si>
    <t>Ghazibad-_Gaur_Central_RDC_Mall</t>
  </si>
  <si>
    <t>Mumbai-PMC_Kurla_Mall</t>
  </si>
  <si>
    <t>Mumbai-Andheri</t>
  </si>
  <si>
    <t>Pune-PMC_Mall</t>
  </si>
  <si>
    <t>Delhi-Rohini_West_Mall</t>
  </si>
  <si>
    <t>Navi_Mumbai-Vashi</t>
  </si>
  <si>
    <t>Hyderabad-AS_RaoNagar</t>
  </si>
  <si>
    <t>Noida-Logix_Mall</t>
  </si>
  <si>
    <t>Surat-Deepkamal_Mall</t>
  </si>
  <si>
    <t>Vadodara-Eva_Mall</t>
  </si>
  <si>
    <t>Mumbai-Bhandup_Mall</t>
  </si>
  <si>
    <t>Mumbai-Growel101_Mall</t>
  </si>
  <si>
    <t>Ahmedabad-Motera</t>
  </si>
  <si>
    <t>Gurugram-Ambience_Mall</t>
  </si>
  <si>
    <t>Ahmedabad-Mani_Nagar</t>
  </si>
  <si>
    <t>Chennai-Mogappair</t>
  </si>
  <si>
    <t>Mumbai-Borivali</t>
  </si>
  <si>
    <t>Hyderabad-Kompally</t>
  </si>
  <si>
    <t>Secunderabad-New_Vikrampuri</t>
  </si>
  <si>
    <t>Bangalore-Whitefield</t>
  </si>
  <si>
    <t>Noida-Mall_of_India</t>
  </si>
  <si>
    <t>Mumbai-Infiniti_Mall</t>
  </si>
  <si>
    <t>Pune-Baner</t>
  </si>
  <si>
    <t>Chennai-Avadi</t>
  </si>
  <si>
    <t>Bangalore-Yelahanka</t>
  </si>
  <si>
    <t>Ahmedabad-Satyam64</t>
  </si>
  <si>
    <t>Bhavnagar-Sun_Exotica</t>
  </si>
  <si>
    <t>Kolhapur-StarBazaar</t>
  </si>
  <si>
    <t>Delhi-Vasant_Kunj_Mall</t>
  </si>
  <si>
    <t>Mohali-VR_Mall</t>
  </si>
  <si>
    <t>Hyderabad-Sarath_City_Mall</t>
  </si>
  <si>
    <t>Jamnagar-Shreeji_One</t>
  </si>
  <si>
    <t>Chennai-BSR_Mall</t>
  </si>
  <si>
    <t>Hubli-Gokul_Road</t>
  </si>
  <si>
    <t>Mysore-Double_Road</t>
  </si>
  <si>
    <t>Mumbai-Churchgate</t>
  </si>
  <si>
    <t>Bhuj-Seven_Sky_Mall</t>
  </si>
  <si>
    <t>Kolkata-Sarat_Bose_Road</t>
  </si>
  <si>
    <t>Thane-Ghodbunder_Road</t>
  </si>
  <si>
    <t>Porvorim-Bardez</t>
  </si>
  <si>
    <t>Mandya-MC_Road</t>
  </si>
  <si>
    <t>Chennai-Chrompet</t>
  </si>
  <si>
    <t>Gwalior-City_Center</t>
  </si>
  <si>
    <t>Baramati-Bhigwan_Road</t>
  </si>
  <si>
    <t>Indore-Vijay_Nagar_Square</t>
  </si>
  <si>
    <t>Gandhidham-RT_Road</t>
  </si>
  <si>
    <t>Bhopal-DB_Mall</t>
  </si>
  <si>
    <t>Davanagere-Hadadi_Road</t>
  </si>
  <si>
    <t>Vapi-Daman_Road</t>
  </si>
  <si>
    <t>Coimbatore-Prozone_Mall</t>
  </si>
  <si>
    <t>Bhopal-Arera_Colony</t>
  </si>
  <si>
    <t>Noida-Gaur_Mall</t>
  </si>
  <si>
    <t>Aurangabad-Waluj</t>
  </si>
  <si>
    <t>Junagadh-Timbawadi_Road</t>
  </si>
  <si>
    <t>Anand-Vidyanagar_Road</t>
  </si>
  <si>
    <t>Kolkata-Rajarhat</t>
  </si>
  <si>
    <t>Delhi-Vegas_Mall</t>
  </si>
  <si>
    <t>Pune-Chinchawad</t>
  </si>
  <si>
    <t>Vadodara-Kareli_Baug</t>
  </si>
  <si>
    <t>Nadiad-Uttarsanda_Road</t>
  </si>
  <si>
    <t>Bharuch-Dahej_Bypass_Road</t>
  </si>
  <si>
    <t>Vizag-Muralinagar</t>
  </si>
  <si>
    <t>Kota-Dakaniya_Station_Road</t>
  </si>
  <si>
    <t>Mangalore-MAK_Mall</t>
  </si>
  <si>
    <t>Surat-Parvat_Patiya</t>
  </si>
  <si>
    <t>Gurugram-Worldmark_2</t>
  </si>
  <si>
    <t>Mumbai-Kurla_LBS_Road</t>
  </si>
  <si>
    <t>Salem-Bharathi_Street</t>
  </si>
  <si>
    <t>Raipur-Pandri_Road</t>
  </si>
  <si>
    <t>Vadodara-OP_Road</t>
  </si>
  <si>
    <t>Surat-VIP_Road</t>
  </si>
  <si>
    <t>Kolkata-Green_Chinar</t>
  </si>
  <si>
    <t>Lucknow-Aliganj</t>
  </si>
  <si>
    <t>Raipur-VIP_Chowk</t>
  </si>
  <si>
    <t>Bangalore-Hennur_Road</t>
  </si>
  <si>
    <t>Pune-Katraj</t>
  </si>
  <si>
    <t>Ahmedabad-Vastral</t>
  </si>
  <si>
    <t>Nashik-Nashik_Road</t>
  </si>
  <si>
    <t>Kolkata-Barasat</t>
  </si>
  <si>
    <t>Mumbai-Chembur</t>
  </si>
  <si>
    <t>Rajkot-Nana_Mawa_Chowk</t>
  </si>
  <si>
    <t>Ahmedabad-Nikol</t>
  </si>
  <si>
    <t>Navsari-Grid_Road</t>
  </si>
  <si>
    <t>Bangalore-Malleshwaram</t>
  </si>
  <si>
    <t>Indore-Aerodrum_Road</t>
  </si>
  <si>
    <t>Hyderabad-Madinaguda</t>
  </si>
  <si>
    <t>Hosur-Bagalur_Road</t>
  </si>
  <si>
    <t>Bangalore-Gunjur</t>
  </si>
  <si>
    <t>Solapur-Murarji_Peth</t>
  </si>
  <si>
    <t>Dhanbad-Prabhatam_Grand_Mall</t>
  </si>
  <si>
    <t>Guntur-Lakshmipuram_Road</t>
  </si>
  <si>
    <t>Latur-Ambejogai_Road</t>
  </si>
  <si>
    <t>Lucknow-Alambagh</t>
  </si>
  <si>
    <t>Bangalore-Electronic_City</t>
  </si>
  <si>
    <t>Delhi-Civil_Lines</t>
  </si>
  <si>
    <t>Bangalore-GT_World_Mall</t>
  </si>
  <si>
    <t>Ahmedabad-Shyamal_Cross_Road</t>
  </si>
  <si>
    <t>Ahmedabad-Bopal</t>
  </si>
  <si>
    <t>Bathinda-GT_Road</t>
  </si>
  <si>
    <t>Kurnool-Raj_Vihar_Centre</t>
  </si>
  <si>
    <t>Thrissur-MG_Road</t>
  </si>
  <si>
    <t>Patiala-Bhupendra_Road</t>
  </si>
  <si>
    <t>Chennai-Alwarpet</t>
  </si>
  <si>
    <t>Gurugram-Sector_12</t>
  </si>
  <si>
    <t>Kalyan-Khadakpada</t>
  </si>
  <si>
    <t>Delhi_-_DLF_Avenue_Mall</t>
  </si>
  <si>
    <t>Bhilai-Supela</t>
  </si>
  <si>
    <t>Secunderabad-Ranigunj</t>
  </si>
  <si>
    <t>Agra-SRK_Mall</t>
  </si>
  <si>
    <t>Gandhinagar-Sector_11</t>
  </si>
  <si>
    <t>Gurugram-Mall_Fifty_One</t>
  </si>
  <si>
    <t>Pune_-_Chakan</t>
  </si>
  <si>
    <t>Guntur_-Tadepalle</t>
  </si>
  <si>
    <t>Lucknow_-_Vibhuti_Khand</t>
  </si>
  <si>
    <t>Surendranagar_–_Upasna_circle</t>
  </si>
  <si>
    <t>Delhi-Punjabi_Bagh</t>
  </si>
  <si>
    <t>Kozhikode_-_Hilite_Mall</t>
  </si>
  <si>
    <t>Belagavi_-Tilakwadi_</t>
  </si>
  <si>
    <t>Pune_-_Westend_Mall</t>
  </si>
  <si>
    <t>Shivamoga-Savalanga_Road</t>
  </si>
  <si>
    <t>Delhi-DB_Gupta_Road</t>
  </si>
  <si>
    <t>Kochi-Bypass_Road_Vyttila</t>
  </si>
  <si>
    <t>Hyderabad_-_Boduppal</t>
  </si>
  <si>
    <t>Pune-JVA_Mall</t>
  </si>
  <si>
    <t>Chennai_-_Adyar</t>
  </si>
  <si>
    <t>Chennai-Urapakkam</t>
  </si>
  <si>
    <t>Sehore-Chanakyapuri</t>
  </si>
  <si>
    <t>Mumbai-Virar</t>
  </si>
  <si>
    <t>Pune-Wagholi</t>
  </si>
  <si>
    <t>Bangalore-Kanakpura</t>
  </si>
  <si>
    <t>Dabolim-Alsto</t>
  </si>
  <si>
    <t>Udaipur-RK_Circle</t>
  </si>
  <si>
    <t>Indore-Bicholi_Mardana</t>
  </si>
  <si>
    <t>Udupi-Manipal_Road</t>
  </si>
  <si>
    <t>Delhi-GT_Karnal_Road</t>
  </si>
  <si>
    <t>Porbandar-Jalaram_Colony</t>
  </si>
  <si>
    <t>Ludhiana-Sector__32A</t>
  </si>
  <si>
    <t>Delhi-Pacific_Mall</t>
  </si>
  <si>
    <t>Ahmedabad-Zundal</t>
  </si>
  <si>
    <t>Nagpur-Wardha_Road</t>
  </si>
  <si>
    <t>Chandigarh-Elante_Mall</t>
  </si>
  <si>
    <t>Kochi-Kalamassery</t>
  </si>
  <si>
    <t>Ratlam-Do_Batti_Chowk</t>
  </si>
  <si>
    <t>Dehradun-Rajpur_Road</t>
  </si>
  <si>
    <t>Ujjain-Dewas_Road</t>
  </si>
  <si>
    <t>Surat-Katargam</t>
  </si>
  <si>
    <t>Jamshedpur-Bistupur</t>
  </si>
  <si>
    <t>Pune-Datta_Mandir_Road</t>
  </si>
  <si>
    <t>Gurugram-Sector_86</t>
  </si>
  <si>
    <t>Chennai_-_Vivira_Mall</t>
  </si>
  <si>
    <t>Chennai-Ambattur</t>
  </si>
  <si>
    <t>Vijayawada-Eluru_Road</t>
  </si>
  <si>
    <t>Pune-Hinjewadi</t>
  </si>
  <si>
    <t>Sriganganagar-Ridhi_Sidhi_Enclave</t>
  </si>
  <si>
    <t>Pune-Bavdhan</t>
  </si>
  <si>
    <t>Yamunanagar-Gobindpuri_Road</t>
  </si>
  <si>
    <t>Lucknow-Palassio_Mall</t>
  </si>
  <si>
    <t>Gurugram-Reach_3_Roads</t>
  </si>
  <si>
    <t>Kolkata-Acropolis_Mall</t>
  </si>
  <si>
    <t>Ahmedabad-Nava_Naroda</t>
  </si>
  <si>
    <t>Navi_Mumbai-Kamothe_</t>
  </si>
  <si>
    <t>Morbi-Sanala_Road</t>
  </si>
  <si>
    <t>Kolkata-Park_Street</t>
  </si>
  <si>
    <t>Bardoli-Mota_Road</t>
  </si>
  <si>
    <t>Chandrapur-Nagpur_Road</t>
  </si>
  <si>
    <t>Palakkad-Stadium_Bypass_Road</t>
  </si>
  <si>
    <t>Akola-Kirti_Nagar</t>
  </si>
  <si>
    <t>Delhi-Janakpuri_C1_Block</t>
  </si>
  <si>
    <t>Ghaziabad-Raj_Nagar_Extension</t>
  </si>
  <si>
    <t>Faridabad-NIT_</t>
  </si>
  <si>
    <t>Bangalore-HSR_Layout</t>
  </si>
  <si>
    <t>Ahmedabad-Bapunagar</t>
  </si>
  <si>
    <t>Panchkula-Sector_11</t>
  </si>
  <si>
    <t>Kalyan-Metro_Junction_Mall</t>
  </si>
  <si>
    <t>Pune-Aero_Mall_</t>
  </si>
  <si>
    <t>Haridwar-Ranipur_Mod</t>
  </si>
  <si>
    <t>Chennai-Sholinganallur</t>
  </si>
  <si>
    <t>Gandhinagar-Sargasan_Road</t>
  </si>
  <si>
    <t>Bangalore-Nagarbhavi</t>
  </si>
  <si>
    <t>Madanapalle-NTR_Road</t>
  </si>
  <si>
    <t>Jalna-Old_Mondha</t>
  </si>
  <si>
    <t>Ankleshwar-Apple_Plaza</t>
  </si>
  <si>
    <t>Panipat-Mittal_Mega_Mall</t>
  </si>
  <si>
    <t>Lucknow-Faizabad_Road</t>
  </si>
  <si>
    <t>Jaipur-Tonk_Road</t>
  </si>
  <si>
    <t>Delhi-Malviya_Nagar</t>
  </si>
  <si>
    <t>Nashik-Gangapur_Road</t>
  </si>
  <si>
    <t>Mohali-CP_67</t>
  </si>
  <si>
    <t>Kanpur-Awas_Vikas</t>
  </si>
  <si>
    <t>Pathankot-Dalhousie_Road</t>
  </si>
  <si>
    <t>Kanpur-Mall_Road</t>
  </si>
  <si>
    <t>Bangalore-Gottigere</t>
  </si>
  <si>
    <t>Bangalore-Global_Malls</t>
  </si>
  <si>
    <t>Vijayapura-Lingad_Gudi_Road</t>
  </si>
  <si>
    <t>Solapur-Hotgi_Road</t>
  </si>
  <si>
    <t>Delhi-West_Patel_Nagar</t>
  </si>
  <si>
    <t>Indore-Phoenix_Citadel</t>
  </si>
  <si>
    <t>Bangalore-Nagavara</t>
  </si>
  <si>
    <t>Chennai-Citi_Centre_Mall</t>
  </si>
  <si>
    <t>Chennai-Selaiyur</t>
  </si>
  <si>
    <t>Mumbai-Nalasopara_West</t>
  </si>
  <si>
    <t>Bhopal-Kohefiza</t>
  </si>
  <si>
    <t>Cuttack-College_Square</t>
  </si>
  <si>
    <t>Perinthalmanna-Bypass_Junction</t>
  </si>
  <si>
    <t>Mumbai-Powai</t>
  </si>
  <si>
    <t>Hyderabad-Khajaguda</t>
  </si>
  <si>
    <t>Sanand-Vardhman_Square</t>
  </si>
  <si>
    <t>Raipur-Bhatagaon</t>
  </si>
  <si>
    <t>Kottayam-MC_Road</t>
  </si>
  <si>
    <t>Mumbai-Virar_East</t>
  </si>
  <si>
    <t>Delhi-CBD_Shahdara</t>
  </si>
  <si>
    <t>Dehradun-Saharanpur_Road</t>
  </si>
  <si>
    <t>Delhi-Lajpat_Nagar</t>
  </si>
  <si>
    <t>Delhi-Patparganj</t>
  </si>
  <si>
    <t>Navi_Mumbai-Ulwe</t>
  </si>
  <si>
    <t>Sagar-Makroniya</t>
  </si>
  <si>
    <t>Rajkot-Dr._Yagnik_Road</t>
  </si>
  <si>
    <t>Rajkot-Kuvadava_Road</t>
  </si>
  <si>
    <t>Sonipat-Atlas_Road</t>
  </si>
  <si>
    <t>Ahmedabad-Memnagar</t>
  </si>
  <si>
    <t>Ahmedabad-Nana_Chhiloda</t>
  </si>
  <si>
    <t>Vashi-Raghuleela_Mall</t>
  </si>
  <si>
    <t>Satna-Panna_Road</t>
  </si>
  <si>
    <t>Rewa-Urrahat</t>
  </si>
  <si>
    <t>Kottayam-KK_Road</t>
  </si>
  <si>
    <t>Mohali-TDI_Connaught_Plaza</t>
  </si>
  <si>
    <t>Thane-Kalyan_Shilphata_Road</t>
  </si>
  <si>
    <t>Nashik-Dindori_Road</t>
  </si>
  <si>
    <t>Chennai-Vadapalani</t>
  </si>
  <si>
    <t>Gurugram-Sohna_Road</t>
  </si>
  <si>
    <t>Noida-Sector_122</t>
  </si>
  <si>
    <t>Bulandshahr-Raja_Babu_Road</t>
  </si>
  <si>
    <t>Kolkata-Narendrapur</t>
  </si>
  <si>
    <t>Chikhli-Thala</t>
  </si>
  <si>
    <t>Kozhikode-Mavoor_Road</t>
  </si>
  <si>
    <t>Dehradun-Chakrata_road</t>
  </si>
  <si>
    <t>Sangrur-Sunami_Gate</t>
  </si>
  <si>
    <t>Bhopal-Indrapuri</t>
  </si>
  <si>
    <t>Indore-Sapna_Sangeeta_Road</t>
  </si>
  <si>
    <t>Ahmedabad-Naranpura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</si>
</sst>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05496"/>
        <bgColor rgb="FF000000"/>
      </patternFill>
    </fill>
    <fill>
      <patternFill patternType="solid">
        <fgColor theme="0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3" fillId="3" borderId="1" xfId="0" applyNumberFormat="1" applyFont="1" applyFill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 vertical="center" textRotation="180"/>
    </xf>
    <xf numFmtId="0" fontId="0" fillId="0" borderId="3" xfId="0" applyBorder="1" applyAlignment="1">
      <alignment horizontal="center" vertical="center" textRotation="180"/>
    </xf>
    <xf numFmtId="0" fontId="0" fillId="0" borderId="4" xfId="0" applyBorder="1" applyAlignment="1">
      <alignment horizontal="center" vertical="center" textRotation="18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5CEE5-CF2D-4833-9776-1C79D13E0D9B}">
  <dimension ref="A1:I31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7" sqref="K7"/>
    </sheetView>
  </sheetViews>
  <sheetFormatPr defaultRowHeight="15" x14ac:dyDescent="0.25"/>
  <cols>
    <col min="1" max="1" width="10" bestFit="1" customWidth="1"/>
    <col min="2" max="2" width="30.42578125" bestFit="1" customWidth="1"/>
    <col min="3" max="6" width="12" bestFit="1" customWidth="1"/>
    <col min="7" max="7" width="9.28515625" bestFit="1" customWidth="1"/>
    <col min="8" max="8" width="10.140625" bestFit="1" customWidth="1"/>
    <col min="9" max="9" width="9.7109375" bestFit="1" customWidth="1"/>
  </cols>
  <sheetData>
    <row r="1" spans="1:9" ht="14.4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4.45" customHeight="1" x14ac:dyDescent="0.25">
      <c r="A2" s="10" t="s">
        <v>9</v>
      </c>
      <c r="B2" s="6" t="s">
        <v>10</v>
      </c>
      <c r="C2" s="7">
        <f>SUM(C3:C24)</f>
        <v>119819.85714285714</v>
      </c>
      <c r="D2" s="7">
        <f>SUM(D3:D24)</f>
        <v>143492.51785714287</v>
      </c>
      <c r="E2" s="7">
        <f>SUM(E3:E24)</f>
        <v>110347.39772727274</v>
      </c>
      <c r="F2" s="7">
        <f>SUM(F3:F24)</f>
        <v>143223.22727272726</v>
      </c>
      <c r="G2" s="8">
        <f>(D2-C2)/C2</f>
        <v>0.1975687609613957</v>
      </c>
      <c r="H2" s="8">
        <f>(E2-D2)/D2</f>
        <v>-0.23098849072303887</v>
      </c>
      <c r="I2" s="8">
        <f>(F2-E2)/E2</f>
        <v>0.29793026589270583</v>
      </c>
    </row>
    <row r="3" spans="1:9" ht="14.45" customHeight="1" x14ac:dyDescent="0.25">
      <c r="A3" s="11"/>
      <c r="B3" s="4" t="s">
        <v>11</v>
      </c>
      <c r="C3" s="5">
        <v>4293</v>
      </c>
      <c r="D3" s="5">
        <v>5330</v>
      </c>
      <c r="E3" s="5">
        <v>5044.5</v>
      </c>
      <c r="F3" s="5">
        <v>5736.5</v>
      </c>
      <c r="G3" s="3">
        <f t="shared" ref="G3:I24" si="0">(D3-C3)/C3</f>
        <v>0.24155602143023527</v>
      </c>
      <c r="H3" s="3">
        <f t="shared" si="0"/>
        <v>-5.3564727954971858E-2</v>
      </c>
      <c r="I3" s="3">
        <f t="shared" si="0"/>
        <v>0.13717910595698285</v>
      </c>
    </row>
    <row r="4" spans="1:9" x14ac:dyDescent="0.25">
      <c r="A4" s="11"/>
      <c r="B4" s="4" t="s">
        <v>12</v>
      </c>
      <c r="C4" s="5">
        <v>7338</v>
      </c>
      <c r="D4" s="5">
        <v>8206</v>
      </c>
      <c r="E4" s="5">
        <v>7003.5</v>
      </c>
      <c r="F4" s="5">
        <v>9626</v>
      </c>
      <c r="G4" s="3">
        <f t="shared" si="0"/>
        <v>0.11828836195148541</v>
      </c>
      <c r="H4" s="3">
        <f t="shared" si="0"/>
        <v>-0.1465391177187424</v>
      </c>
      <c r="I4" s="3">
        <f t="shared" si="0"/>
        <v>0.37445562932819304</v>
      </c>
    </row>
    <row r="5" spans="1:9" x14ac:dyDescent="0.25">
      <c r="A5" s="11"/>
      <c r="B5" s="4" t="s">
        <v>13</v>
      </c>
      <c r="C5" s="5">
        <v>7612</v>
      </c>
      <c r="D5" s="5">
        <v>9237</v>
      </c>
      <c r="E5" s="5">
        <v>7312</v>
      </c>
      <c r="F5" s="5">
        <v>8893</v>
      </c>
      <c r="G5" s="3">
        <f t="shared" si="0"/>
        <v>0.21347871781397793</v>
      </c>
      <c r="H5" s="3">
        <f t="shared" si="0"/>
        <v>-0.20840099599437048</v>
      </c>
      <c r="I5" s="3">
        <f t="shared" si="0"/>
        <v>0.21621991247264771</v>
      </c>
    </row>
    <row r="6" spans="1:9" x14ac:dyDescent="0.25">
      <c r="A6" s="11"/>
      <c r="B6" s="4" t="s">
        <v>14</v>
      </c>
      <c r="C6" s="5">
        <v>5547</v>
      </c>
      <c r="D6" s="5">
        <v>6769</v>
      </c>
      <c r="E6" s="5">
        <v>5649</v>
      </c>
      <c r="F6" s="5">
        <v>6593</v>
      </c>
      <c r="G6" s="3">
        <f t="shared" si="0"/>
        <v>0.22029926086172705</v>
      </c>
      <c r="H6" s="3">
        <f t="shared" si="0"/>
        <v>-0.16546018614270941</v>
      </c>
      <c r="I6" s="3">
        <f t="shared" si="0"/>
        <v>0.16710922287130467</v>
      </c>
    </row>
    <row r="7" spans="1:9" x14ac:dyDescent="0.25">
      <c r="A7" s="11"/>
      <c r="B7" s="4" t="s">
        <v>15</v>
      </c>
      <c r="C7" s="5">
        <v>4166</v>
      </c>
      <c r="D7" s="5">
        <v>3752</v>
      </c>
      <c r="E7" s="5">
        <v>3292</v>
      </c>
      <c r="F7" s="5">
        <v>3997</v>
      </c>
      <c r="G7" s="3">
        <f t="shared" si="0"/>
        <v>-9.9375900144023047E-2</v>
      </c>
      <c r="H7" s="3">
        <f t="shared" si="0"/>
        <v>-0.12260127931769722</v>
      </c>
      <c r="I7" s="3">
        <f t="shared" si="0"/>
        <v>0.21415552855407047</v>
      </c>
    </row>
    <row r="8" spans="1:9" x14ac:dyDescent="0.25">
      <c r="A8" s="11"/>
      <c r="B8" s="4" t="s">
        <v>16</v>
      </c>
      <c r="C8" s="5">
        <v>6379</v>
      </c>
      <c r="D8" s="5">
        <v>6990</v>
      </c>
      <c r="E8" s="5">
        <v>5720</v>
      </c>
      <c r="F8" s="5">
        <v>7227</v>
      </c>
      <c r="G8" s="3">
        <f t="shared" si="0"/>
        <v>9.5783038093745096E-2</v>
      </c>
      <c r="H8" s="3">
        <f t="shared" si="0"/>
        <v>-0.18168812589413447</v>
      </c>
      <c r="I8" s="3">
        <f t="shared" si="0"/>
        <v>0.26346153846153847</v>
      </c>
    </row>
    <row r="9" spans="1:9" x14ac:dyDescent="0.25">
      <c r="A9" s="11"/>
      <c r="B9" s="4" t="s">
        <v>17</v>
      </c>
      <c r="C9" s="5">
        <v>4553</v>
      </c>
      <c r="D9" s="5">
        <v>7289.875</v>
      </c>
      <c r="E9" s="5">
        <v>6336.125</v>
      </c>
      <c r="F9" s="5">
        <v>5641.5</v>
      </c>
      <c r="G9" s="3">
        <f t="shared" si="0"/>
        <v>0.60111464968152861</v>
      </c>
      <c r="H9" s="3">
        <f t="shared" si="0"/>
        <v>-0.13083214732762907</v>
      </c>
      <c r="I9" s="3">
        <f t="shared" si="0"/>
        <v>-0.10962930813391465</v>
      </c>
    </row>
    <row r="10" spans="1:9" x14ac:dyDescent="0.25">
      <c r="A10" s="11"/>
      <c r="B10" s="4" t="s">
        <v>18</v>
      </c>
      <c r="C10" s="5">
        <v>3858</v>
      </c>
      <c r="D10" s="5">
        <v>3805</v>
      </c>
      <c r="E10" s="5">
        <v>3181.5</v>
      </c>
      <c r="F10" s="5">
        <v>4495</v>
      </c>
      <c r="G10" s="3">
        <f t="shared" si="0"/>
        <v>-1.3737687921202696E-2</v>
      </c>
      <c r="H10" s="3">
        <f t="shared" si="0"/>
        <v>-0.16386333771353481</v>
      </c>
      <c r="I10" s="3">
        <f t="shared" si="0"/>
        <v>0.41285557127141287</v>
      </c>
    </row>
    <row r="11" spans="1:9" x14ac:dyDescent="0.25">
      <c r="A11" s="11"/>
      <c r="B11" s="4" t="s">
        <v>19</v>
      </c>
      <c r="C11" s="5">
        <v>2561</v>
      </c>
      <c r="D11" s="5">
        <v>2525</v>
      </c>
      <c r="E11" s="5">
        <v>1918</v>
      </c>
      <c r="F11" s="5">
        <v>2076.5</v>
      </c>
      <c r="G11" s="3">
        <f t="shared" si="0"/>
        <v>-1.4057008980866849E-2</v>
      </c>
      <c r="H11" s="3">
        <f t="shared" si="0"/>
        <v>-0.24039603960396039</v>
      </c>
      <c r="I11" s="3">
        <f t="shared" si="0"/>
        <v>8.2638164754953072E-2</v>
      </c>
    </row>
    <row r="12" spans="1:9" x14ac:dyDescent="0.25">
      <c r="A12" s="11"/>
      <c r="B12" s="4" t="s">
        <v>20</v>
      </c>
      <c r="C12" s="5">
        <v>3560</v>
      </c>
      <c r="D12" s="5">
        <v>4671</v>
      </c>
      <c r="E12" s="5">
        <v>3460</v>
      </c>
      <c r="F12" s="5">
        <v>4373</v>
      </c>
      <c r="G12" s="3">
        <f t="shared" si="0"/>
        <v>0.31207865168539328</v>
      </c>
      <c r="H12" s="3">
        <f t="shared" si="0"/>
        <v>-0.25925925925925924</v>
      </c>
      <c r="I12" s="3">
        <f t="shared" si="0"/>
        <v>0.26387283236994219</v>
      </c>
    </row>
    <row r="13" spans="1:9" x14ac:dyDescent="0.25">
      <c r="A13" s="11"/>
      <c r="B13" s="4" t="s">
        <v>21</v>
      </c>
      <c r="C13" s="5">
        <v>2690</v>
      </c>
      <c r="D13" s="5">
        <v>3364</v>
      </c>
      <c r="E13" s="5">
        <v>2683</v>
      </c>
      <c r="F13" s="5">
        <v>4184</v>
      </c>
      <c r="G13" s="3">
        <f t="shared" si="0"/>
        <v>0.25055762081784388</v>
      </c>
      <c r="H13" s="3">
        <f t="shared" si="0"/>
        <v>-0.20243757431629014</v>
      </c>
      <c r="I13" s="3">
        <f t="shared" si="0"/>
        <v>0.55944837868058139</v>
      </c>
    </row>
    <row r="14" spans="1:9" x14ac:dyDescent="0.25">
      <c r="A14" s="11"/>
      <c r="B14" s="4" t="s">
        <v>22</v>
      </c>
      <c r="C14" s="5">
        <v>10134</v>
      </c>
      <c r="D14" s="5">
        <v>10051</v>
      </c>
      <c r="E14" s="5">
        <v>7605</v>
      </c>
      <c r="F14" s="5">
        <v>8088</v>
      </c>
      <c r="G14" s="3">
        <f t="shared" si="0"/>
        <v>-8.1902506414051699E-3</v>
      </c>
      <c r="H14" s="3">
        <f t="shared" si="0"/>
        <v>-0.24335886976420257</v>
      </c>
      <c r="I14" s="3">
        <f t="shared" si="0"/>
        <v>6.3510848126232741E-2</v>
      </c>
    </row>
    <row r="15" spans="1:9" x14ac:dyDescent="0.25">
      <c r="A15" s="11"/>
      <c r="B15" s="4" t="s">
        <v>23</v>
      </c>
      <c r="C15" s="5">
        <v>7491</v>
      </c>
      <c r="D15" s="5">
        <v>8790</v>
      </c>
      <c r="E15" s="5">
        <v>6417</v>
      </c>
      <c r="F15" s="5">
        <v>7767</v>
      </c>
      <c r="G15" s="3">
        <f t="shared" si="0"/>
        <v>0.17340808970764918</v>
      </c>
      <c r="H15" s="3">
        <f t="shared" si="0"/>
        <v>-0.26996587030716723</v>
      </c>
      <c r="I15" s="3">
        <f t="shared" si="0"/>
        <v>0.21037868162692847</v>
      </c>
    </row>
    <row r="16" spans="1:9" x14ac:dyDescent="0.25">
      <c r="A16" s="11"/>
      <c r="B16" s="4" t="s">
        <v>24</v>
      </c>
      <c r="C16" s="5">
        <v>5236</v>
      </c>
      <c r="D16" s="5">
        <v>5976</v>
      </c>
      <c r="E16" s="5">
        <v>4644</v>
      </c>
      <c r="F16" s="5">
        <v>7842.5</v>
      </c>
      <c r="G16" s="3">
        <f t="shared" si="0"/>
        <v>0.14132925897631779</v>
      </c>
      <c r="H16" s="3">
        <f t="shared" si="0"/>
        <v>-0.22289156626506024</v>
      </c>
      <c r="I16" s="3">
        <f t="shared" si="0"/>
        <v>0.68873815676141259</v>
      </c>
    </row>
    <row r="17" spans="1:9" x14ac:dyDescent="0.25">
      <c r="A17" s="11"/>
      <c r="B17" s="4" t="s">
        <v>25</v>
      </c>
      <c r="C17" s="5">
        <v>5932</v>
      </c>
      <c r="D17" s="5">
        <v>11515</v>
      </c>
      <c r="E17" s="5">
        <v>5078</v>
      </c>
      <c r="F17" s="5">
        <v>5144</v>
      </c>
      <c r="G17" s="3">
        <f t="shared" si="0"/>
        <v>0.94116655428186113</v>
      </c>
      <c r="H17" s="3">
        <f t="shared" si="0"/>
        <v>-0.55900998697351278</v>
      </c>
      <c r="I17" s="3">
        <f t="shared" si="0"/>
        <v>1.2997243009058685E-2</v>
      </c>
    </row>
    <row r="18" spans="1:9" x14ac:dyDescent="0.25">
      <c r="A18" s="11"/>
      <c r="B18" s="4" t="s">
        <v>26</v>
      </c>
      <c r="C18" s="5">
        <v>3020</v>
      </c>
      <c r="D18" s="5">
        <v>3492</v>
      </c>
      <c r="E18" s="5">
        <v>2821</v>
      </c>
      <c r="F18" s="5">
        <v>4904</v>
      </c>
      <c r="G18" s="3">
        <f t="shared" si="0"/>
        <v>0.15629139072847681</v>
      </c>
      <c r="H18" s="3">
        <f t="shared" si="0"/>
        <v>-0.19215349369988546</v>
      </c>
      <c r="I18" s="3">
        <f t="shared" si="0"/>
        <v>0.73839064161644807</v>
      </c>
    </row>
    <row r="19" spans="1:9" x14ac:dyDescent="0.25">
      <c r="A19" s="11"/>
      <c r="B19" s="4" t="s">
        <v>27</v>
      </c>
      <c r="C19" s="5">
        <v>8434</v>
      </c>
      <c r="D19" s="5">
        <v>8869</v>
      </c>
      <c r="E19" s="5">
        <v>7467</v>
      </c>
      <c r="F19" s="5">
        <v>9078</v>
      </c>
      <c r="G19" s="3">
        <f t="shared" si="0"/>
        <v>5.1576950438700496E-2</v>
      </c>
      <c r="H19" s="3">
        <f t="shared" si="0"/>
        <v>-0.15807870109369715</v>
      </c>
      <c r="I19" s="3">
        <f t="shared" si="0"/>
        <v>0.21574929690638811</v>
      </c>
    </row>
    <row r="20" spans="1:9" x14ac:dyDescent="0.25">
      <c r="A20" s="11"/>
      <c r="B20" s="4" t="s">
        <v>28</v>
      </c>
      <c r="C20" s="5">
        <v>6304</v>
      </c>
      <c r="D20" s="5">
        <v>6137</v>
      </c>
      <c r="E20" s="5">
        <v>4944</v>
      </c>
      <c r="F20" s="5">
        <v>6941.5</v>
      </c>
      <c r="G20" s="3">
        <f t="shared" si="0"/>
        <v>-2.6491116751269035E-2</v>
      </c>
      <c r="H20" s="3">
        <f t="shared" si="0"/>
        <v>-0.19439465536907283</v>
      </c>
      <c r="I20" s="3">
        <f t="shared" si="0"/>
        <v>0.40402508090614886</v>
      </c>
    </row>
    <row r="21" spans="1:9" x14ac:dyDescent="0.25">
      <c r="A21" s="11"/>
      <c r="B21" s="4" t="s">
        <v>29</v>
      </c>
      <c r="C21" s="5">
        <v>7462</v>
      </c>
      <c r="D21" s="5">
        <v>10658</v>
      </c>
      <c r="E21" s="5">
        <v>7284.2727272727279</v>
      </c>
      <c r="F21" s="5">
        <v>8850.7272727272721</v>
      </c>
      <c r="G21" s="3">
        <f t="shared" si="0"/>
        <v>0.42830340391316002</v>
      </c>
      <c r="H21" s="3">
        <f t="shared" si="0"/>
        <v>-0.31654412391886583</v>
      </c>
      <c r="I21" s="3">
        <f t="shared" si="0"/>
        <v>0.21504611429355877</v>
      </c>
    </row>
    <row r="22" spans="1:9" x14ac:dyDescent="0.25">
      <c r="A22" s="11"/>
      <c r="B22" s="4" t="s">
        <v>30</v>
      </c>
      <c r="C22" s="5">
        <v>7039</v>
      </c>
      <c r="D22" s="5">
        <v>7788.5</v>
      </c>
      <c r="E22" s="5">
        <v>5933</v>
      </c>
      <c r="F22" s="5">
        <v>9567.5</v>
      </c>
      <c r="G22" s="3">
        <f t="shared" si="0"/>
        <v>0.10647819292513142</v>
      </c>
      <c r="H22" s="3">
        <f t="shared" si="0"/>
        <v>-0.23823586056365154</v>
      </c>
      <c r="I22" s="3">
        <f t="shared" si="0"/>
        <v>0.61259059497724588</v>
      </c>
    </row>
    <row r="23" spans="1:9" x14ac:dyDescent="0.25">
      <c r="A23" s="11"/>
      <c r="B23" s="4" t="s">
        <v>31</v>
      </c>
      <c r="C23" s="5">
        <v>3222</v>
      </c>
      <c r="D23" s="5">
        <v>3614</v>
      </c>
      <c r="E23" s="5">
        <v>2916.5</v>
      </c>
      <c r="F23" s="5">
        <v>4713.5</v>
      </c>
      <c r="G23" s="3">
        <f t="shared" si="0"/>
        <v>0.12166356300434512</v>
      </c>
      <c r="H23" s="3">
        <f t="shared" si="0"/>
        <v>-0.1929994465965689</v>
      </c>
      <c r="I23" s="3">
        <f t="shared" si="0"/>
        <v>0.61614949425681464</v>
      </c>
    </row>
    <row r="24" spans="1:9" x14ac:dyDescent="0.25">
      <c r="A24" s="12"/>
      <c r="B24" s="4" t="s">
        <v>32</v>
      </c>
      <c r="C24" s="5">
        <v>2988.8571428571427</v>
      </c>
      <c r="D24" s="5">
        <v>4663.1428571428569</v>
      </c>
      <c r="E24" s="5">
        <v>3638</v>
      </c>
      <c r="F24" s="5">
        <v>7484</v>
      </c>
      <c r="G24" s="3">
        <f t="shared" si="0"/>
        <v>0.5601758914061753</v>
      </c>
      <c r="H24" s="3">
        <f t="shared" si="0"/>
        <v>-0.21983947062067272</v>
      </c>
      <c r="I24" s="3">
        <f t="shared" si="0"/>
        <v>1.0571742715777901</v>
      </c>
    </row>
    <row r="26" spans="1:9" x14ac:dyDescent="0.25">
      <c r="A26" s="10" t="s">
        <v>33</v>
      </c>
      <c r="B26" s="6" t="s">
        <v>10</v>
      </c>
      <c r="C26" s="9">
        <f>SUM(C27:C310)</f>
        <v>3553076.7659872943</v>
      </c>
      <c r="D26" s="9">
        <f>SUM(D27:D310)</f>
        <v>3864952.3217795664</v>
      </c>
      <c r="E26" s="9">
        <f>SUM(E27:E310)</f>
        <v>3097737.6551242359</v>
      </c>
      <c r="F26" s="9">
        <f>SUM(F27:F310)</f>
        <v>3950523.2967914436</v>
      </c>
      <c r="G26" s="8">
        <f t="shared" ref="G26:I41" si="1">(D26-C26)/C26</f>
        <v>8.7776194079952893E-2</v>
      </c>
      <c r="H26" s="8">
        <f t="shared" si="1"/>
        <v>-0.19850559664913967</v>
      </c>
      <c r="I26" s="8">
        <f t="shared" si="1"/>
        <v>0.27529304822070427</v>
      </c>
    </row>
    <row r="27" spans="1:9" x14ac:dyDescent="0.25">
      <c r="A27" s="11"/>
      <c r="B27" s="4" t="s">
        <v>34</v>
      </c>
      <c r="C27" s="5">
        <v>11102</v>
      </c>
      <c r="D27" s="5">
        <v>10193</v>
      </c>
      <c r="E27" s="5">
        <v>5550</v>
      </c>
      <c r="F27" s="5">
        <v>5735</v>
      </c>
      <c r="G27" s="3">
        <f t="shared" si="1"/>
        <v>-8.1877139254188436E-2</v>
      </c>
      <c r="H27" s="3">
        <f t="shared" si="1"/>
        <v>-0.45550868242911802</v>
      </c>
      <c r="I27" s="3">
        <f t="shared" si="1"/>
        <v>3.3333333333333333E-2</v>
      </c>
    </row>
    <row r="28" spans="1:9" x14ac:dyDescent="0.25">
      <c r="A28" s="11"/>
      <c r="B28" s="4" t="s">
        <v>35</v>
      </c>
      <c r="C28" s="5">
        <v>31472</v>
      </c>
      <c r="D28" s="5">
        <v>36139</v>
      </c>
      <c r="E28" s="5">
        <v>29557</v>
      </c>
      <c r="F28" s="5">
        <v>37632</v>
      </c>
      <c r="G28" s="3">
        <f t="shared" si="1"/>
        <v>0.14829054397559735</v>
      </c>
      <c r="H28" s="3">
        <f t="shared" si="1"/>
        <v>-0.18213010874678326</v>
      </c>
      <c r="I28" s="3">
        <f t="shared" si="1"/>
        <v>0.27320093378895016</v>
      </c>
    </row>
    <row r="29" spans="1:9" x14ac:dyDescent="0.25">
      <c r="A29" s="11"/>
      <c r="B29" s="4" t="s">
        <v>36</v>
      </c>
      <c r="C29" s="5">
        <v>16160</v>
      </c>
      <c r="D29" s="5">
        <v>16296</v>
      </c>
      <c r="E29" s="5">
        <v>13581</v>
      </c>
      <c r="F29" s="5">
        <v>18607.5</v>
      </c>
      <c r="G29" s="3">
        <f t="shared" si="1"/>
        <v>8.4158415841584164E-3</v>
      </c>
      <c r="H29" s="3">
        <f t="shared" si="1"/>
        <v>-0.16660530191458026</v>
      </c>
      <c r="I29" s="3">
        <f t="shared" si="1"/>
        <v>0.37011265738899934</v>
      </c>
    </row>
    <row r="30" spans="1:9" x14ac:dyDescent="0.25">
      <c r="A30" s="11"/>
      <c r="B30" s="4" t="s">
        <v>37</v>
      </c>
      <c r="C30" s="5">
        <v>18606.5</v>
      </c>
      <c r="D30" s="5">
        <v>24041</v>
      </c>
      <c r="E30" s="5">
        <v>18398</v>
      </c>
      <c r="F30" s="5">
        <v>27628</v>
      </c>
      <c r="G30" s="3">
        <f t="shared" si="1"/>
        <v>0.29207535001209256</v>
      </c>
      <c r="H30" s="3">
        <f t="shared" si="1"/>
        <v>-0.23472401314421198</v>
      </c>
      <c r="I30" s="3">
        <f t="shared" si="1"/>
        <v>0.50168496575714749</v>
      </c>
    </row>
    <row r="31" spans="1:9" x14ac:dyDescent="0.25">
      <c r="A31" s="11"/>
      <c r="B31" s="4" t="s">
        <v>38</v>
      </c>
      <c r="C31" s="5">
        <v>23322</v>
      </c>
      <c r="D31" s="5">
        <v>28004</v>
      </c>
      <c r="E31" s="5">
        <v>17319</v>
      </c>
      <c r="F31" s="5">
        <v>24438</v>
      </c>
      <c r="G31" s="3">
        <f t="shared" si="1"/>
        <v>0.20075465225966899</v>
      </c>
      <c r="H31" s="3">
        <f t="shared" si="1"/>
        <v>-0.38155263533780887</v>
      </c>
      <c r="I31" s="3">
        <f t="shared" si="1"/>
        <v>0.41105144638835961</v>
      </c>
    </row>
    <row r="32" spans="1:9" x14ac:dyDescent="0.25">
      <c r="A32" s="11"/>
      <c r="B32" s="4" t="s">
        <v>39</v>
      </c>
      <c r="C32" s="5">
        <v>22251</v>
      </c>
      <c r="D32" s="5">
        <v>26616</v>
      </c>
      <c r="E32" s="5">
        <v>20786</v>
      </c>
      <c r="F32" s="5">
        <v>29486</v>
      </c>
      <c r="G32" s="3">
        <f t="shared" si="1"/>
        <v>0.19617095860860187</v>
      </c>
      <c r="H32" s="3">
        <f t="shared" si="1"/>
        <v>-0.21904117823865343</v>
      </c>
      <c r="I32" s="3">
        <f t="shared" si="1"/>
        <v>0.41855094775329549</v>
      </c>
    </row>
    <row r="33" spans="1:9" x14ac:dyDescent="0.25">
      <c r="A33" s="11"/>
      <c r="B33" s="4" t="s">
        <v>40</v>
      </c>
      <c r="C33" s="5">
        <v>16698</v>
      </c>
      <c r="D33" s="5">
        <v>17404</v>
      </c>
      <c r="E33" s="5">
        <v>14512</v>
      </c>
      <c r="F33" s="5">
        <v>17753</v>
      </c>
      <c r="G33" s="3">
        <f t="shared" si="1"/>
        <v>4.2280512636243862E-2</v>
      </c>
      <c r="H33" s="3">
        <f t="shared" si="1"/>
        <v>-0.16616869685129856</v>
      </c>
      <c r="I33" s="3">
        <f t="shared" si="1"/>
        <v>0.223332414553473</v>
      </c>
    </row>
    <row r="34" spans="1:9" x14ac:dyDescent="0.25">
      <c r="A34" s="11"/>
      <c r="B34" s="4" t="s">
        <v>41</v>
      </c>
      <c r="C34" s="5">
        <v>14263</v>
      </c>
      <c r="D34" s="5">
        <v>16137</v>
      </c>
      <c r="E34" s="5">
        <v>19484.5</v>
      </c>
      <c r="F34" s="5">
        <v>26518</v>
      </c>
      <c r="G34" s="3">
        <f t="shared" si="1"/>
        <v>0.13138890836429923</v>
      </c>
      <c r="H34" s="3">
        <f t="shared" si="1"/>
        <v>0.20744252339344363</v>
      </c>
      <c r="I34" s="3">
        <f t="shared" si="1"/>
        <v>0.36097923990864533</v>
      </c>
    </row>
    <row r="35" spans="1:9" x14ac:dyDescent="0.25">
      <c r="A35" s="11"/>
      <c r="B35" s="4" t="s">
        <v>42</v>
      </c>
      <c r="C35" s="5">
        <v>11040</v>
      </c>
      <c r="D35" s="5">
        <v>12243</v>
      </c>
      <c r="E35" s="5">
        <v>11245</v>
      </c>
      <c r="F35" s="5">
        <v>16112</v>
      </c>
      <c r="G35" s="3">
        <f t="shared" si="1"/>
        <v>0.10896739130434782</v>
      </c>
      <c r="H35" s="3">
        <f t="shared" si="1"/>
        <v>-8.1515968308421144E-2</v>
      </c>
      <c r="I35" s="3">
        <f t="shared" si="1"/>
        <v>0.43281458425967095</v>
      </c>
    </row>
    <row r="36" spans="1:9" x14ac:dyDescent="0.25">
      <c r="A36" s="11"/>
      <c r="B36" s="4" t="s">
        <v>43</v>
      </c>
      <c r="C36" s="5">
        <v>21728</v>
      </c>
      <c r="D36" s="5">
        <v>19062</v>
      </c>
      <c r="E36" s="5">
        <v>24512</v>
      </c>
      <c r="F36" s="5">
        <v>29638</v>
      </c>
      <c r="G36" s="3">
        <f t="shared" si="1"/>
        <v>-0.12269882179675994</v>
      </c>
      <c r="H36" s="3">
        <f t="shared" si="1"/>
        <v>0.28590913860035672</v>
      </c>
      <c r="I36" s="3">
        <f t="shared" si="1"/>
        <v>0.20912206266318537</v>
      </c>
    </row>
    <row r="37" spans="1:9" x14ac:dyDescent="0.25">
      <c r="A37" s="11"/>
      <c r="B37" s="4" t="s">
        <v>44</v>
      </c>
      <c r="C37" s="5">
        <v>28201</v>
      </c>
      <c r="D37" s="5">
        <v>27793.875</v>
      </c>
      <c r="E37" s="5">
        <v>20148.125</v>
      </c>
      <c r="F37" s="5">
        <v>24206.000000000004</v>
      </c>
      <c r="G37" s="3">
        <f t="shared" si="1"/>
        <v>-1.4436544803375766E-2</v>
      </c>
      <c r="H37" s="3">
        <f t="shared" si="1"/>
        <v>-0.27508758674348216</v>
      </c>
      <c r="I37" s="3">
        <f t="shared" si="1"/>
        <v>0.20140211558147489</v>
      </c>
    </row>
    <row r="38" spans="1:9" x14ac:dyDescent="0.25">
      <c r="A38" s="11"/>
      <c r="B38" s="4" t="s">
        <v>45</v>
      </c>
      <c r="C38" s="5">
        <v>9911</v>
      </c>
      <c r="D38" s="5">
        <v>10665</v>
      </c>
      <c r="E38" s="5">
        <v>9909.5</v>
      </c>
      <c r="F38" s="5">
        <v>13307</v>
      </c>
      <c r="G38" s="3">
        <f t="shared" si="1"/>
        <v>7.6077086065987287E-2</v>
      </c>
      <c r="H38" s="3">
        <f t="shared" si="1"/>
        <v>-7.0839193624003746E-2</v>
      </c>
      <c r="I38" s="3">
        <f t="shared" si="1"/>
        <v>0.3428528180029265</v>
      </c>
    </row>
    <row r="39" spans="1:9" x14ac:dyDescent="0.25">
      <c r="A39" s="11"/>
      <c r="B39" s="4" t="s">
        <v>46</v>
      </c>
      <c r="C39" s="5">
        <v>22707.5</v>
      </c>
      <c r="D39" s="5">
        <v>27692</v>
      </c>
      <c r="E39" s="5">
        <v>34567</v>
      </c>
      <c r="F39" s="5">
        <v>37192.5</v>
      </c>
      <c r="G39" s="3">
        <f t="shared" si="1"/>
        <v>0.21950897280634152</v>
      </c>
      <c r="H39" s="3">
        <f t="shared" si="1"/>
        <v>0.24826664740719342</v>
      </c>
      <c r="I39" s="3">
        <f t="shared" si="1"/>
        <v>7.595394451355339E-2</v>
      </c>
    </row>
    <row r="40" spans="1:9" x14ac:dyDescent="0.25">
      <c r="A40" s="11"/>
      <c r="B40" s="4" t="s">
        <v>47</v>
      </c>
      <c r="C40" s="5">
        <v>16986</v>
      </c>
      <c r="D40" s="5">
        <v>18001</v>
      </c>
      <c r="E40" s="5">
        <v>17216</v>
      </c>
      <c r="F40" s="5">
        <v>21426</v>
      </c>
      <c r="G40" s="3">
        <f t="shared" si="1"/>
        <v>5.9755092429059228E-2</v>
      </c>
      <c r="H40" s="3">
        <f t="shared" si="1"/>
        <v>-4.3608688406199657E-2</v>
      </c>
      <c r="I40" s="3">
        <f t="shared" si="1"/>
        <v>0.24453996282527882</v>
      </c>
    </row>
    <row r="41" spans="1:9" x14ac:dyDescent="0.25">
      <c r="A41" s="11"/>
      <c r="B41" s="4" t="s">
        <v>48</v>
      </c>
      <c r="C41" s="5">
        <v>15958</v>
      </c>
      <c r="D41" s="5">
        <v>16198</v>
      </c>
      <c r="E41" s="5">
        <v>13399</v>
      </c>
      <c r="F41" s="5">
        <v>16660</v>
      </c>
      <c r="G41" s="3">
        <f t="shared" si="1"/>
        <v>1.5039478631407444E-2</v>
      </c>
      <c r="H41" s="3">
        <f t="shared" si="1"/>
        <v>-0.1727991110013582</v>
      </c>
      <c r="I41" s="3">
        <f t="shared" si="1"/>
        <v>0.24337637137099782</v>
      </c>
    </row>
    <row r="42" spans="1:9" x14ac:dyDescent="0.25">
      <c r="A42" s="11"/>
      <c r="B42" s="4" t="s">
        <v>49</v>
      </c>
      <c r="C42" s="5">
        <v>19699</v>
      </c>
      <c r="D42" s="5">
        <v>17939</v>
      </c>
      <c r="E42" s="5">
        <v>10546</v>
      </c>
      <c r="F42" s="5">
        <v>12550</v>
      </c>
      <c r="G42" s="3">
        <f t="shared" ref="G42:I82" si="2">(D42-C42)/C42</f>
        <v>-8.934463678359307E-2</v>
      </c>
      <c r="H42" s="3">
        <f t="shared" si="2"/>
        <v>-0.41211884720441494</v>
      </c>
      <c r="I42" s="3">
        <f t="shared" si="2"/>
        <v>0.19002465389721221</v>
      </c>
    </row>
    <row r="43" spans="1:9" x14ac:dyDescent="0.25">
      <c r="A43" s="11"/>
      <c r="B43" s="4" t="s">
        <v>50</v>
      </c>
      <c r="C43" s="5">
        <v>20651</v>
      </c>
      <c r="D43" s="5">
        <v>14374</v>
      </c>
      <c r="E43" s="5">
        <v>11525</v>
      </c>
      <c r="F43" s="5">
        <v>13411.5</v>
      </c>
      <c r="G43" s="3">
        <f t="shared" si="2"/>
        <v>-0.30395622488015106</v>
      </c>
      <c r="H43" s="3">
        <f t="shared" si="2"/>
        <v>-0.19820509252817586</v>
      </c>
      <c r="I43" s="3">
        <f t="shared" si="2"/>
        <v>0.16368763557483731</v>
      </c>
    </row>
    <row r="44" spans="1:9" x14ac:dyDescent="0.25">
      <c r="A44" s="11"/>
      <c r="B44" s="4" t="s">
        <v>51</v>
      </c>
      <c r="C44" s="5">
        <v>17695</v>
      </c>
      <c r="D44" s="5">
        <v>17675.470588235294</v>
      </c>
      <c r="E44" s="5">
        <v>16257.573529411766</v>
      </c>
      <c r="F44" s="5">
        <v>14072.955882352941</v>
      </c>
      <c r="G44" s="3">
        <f t="shared" si="2"/>
        <v>-1.103668367601374E-3</v>
      </c>
      <c r="H44" s="3">
        <f t="shared" si="2"/>
        <v>-8.0218348458980959E-2</v>
      </c>
      <c r="I44" s="3">
        <f t="shared" si="2"/>
        <v>-0.13437538160947624</v>
      </c>
    </row>
    <row r="45" spans="1:9" x14ac:dyDescent="0.25">
      <c r="A45" s="11"/>
      <c r="B45" s="4" t="s">
        <v>52</v>
      </c>
      <c r="C45" s="5">
        <v>18202</v>
      </c>
      <c r="D45" s="5">
        <v>20440.285714285714</v>
      </c>
      <c r="E45" s="5">
        <v>20720.714285714286</v>
      </c>
      <c r="F45" s="5">
        <v>23258</v>
      </c>
      <c r="G45" s="3">
        <f t="shared" si="2"/>
        <v>0.12296921845323117</v>
      </c>
      <c r="H45" s="3">
        <f t="shared" si="2"/>
        <v>1.3719405655498297E-2</v>
      </c>
      <c r="I45" s="3">
        <f t="shared" si="2"/>
        <v>0.12245165293529592</v>
      </c>
    </row>
    <row r="46" spans="1:9" x14ac:dyDescent="0.25">
      <c r="A46" s="11"/>
      <c r="B46" s="4" t="s">
        <v>53</v>
      </c>
      <c r="C46" s="5">
        <v>16219</v>
      </c>
      <c r="D46" s="5">
        <v>19768</v>
      </c>
      <c r="E46" s="5">
        <v>14636</v>
      </c>
      <c r="F46" s="5">
        <v>18818</v>
      </c>
      <c r="G46" s="3">
        <f t="shared" si="2"/>
        <v>0.21881743634009496</v>
      </c>
      <c r="H46" s="3">
        <f t="shared" si="2"/>
        <v>-0.25961149332254146</v>
      </c>
      <c r="I46" s="3">
        <f t="shared" si="2"/>
        <v>0.28573380705110685</v>
      </c>
    </row>
    <row r="47" spans="1:9" x14ac:dyDescent="0.25">
      <c r="A47" s="11"/>
      <c r="B47" s="4" t="s">
        <v>54</v>
      </c>
      <c r="C47" s="5">
        <v>12364</v>
      </c>
      <c r="D47" s="5">
        <v>15289.25</v>
      </c>
      <c r="E47" s="5">
        <v>11925.75</v>
      </c>
      <c r="F47" s="5">
        <v>16984</v>
      </c>
      <c r="G47" s="3">
        <f t="shared" si="2"/>
        <v>0.23659414428987383</v>
      </c>
      <c r="H47" s="3">
        <f t="shared" si="2"/>
        <v>-0.21999117026669066</v>
      </c>
      <c r="I47" s="3">
        <f t="shared" si="2"/>
        <v>0.42414523195606146</v>
      </c>
    </row>
    <row r="48" spans="1:9" x14ac:dyDescent="0.25">
      <c r="A48" s="11"/>
      <c r="B48" s="4" t="s">
        <v>55</v>
      </c>
      <c r="C48" s="5">
        <v>15233.5</v>
      </c>
      <c r="D48" s="5">
        <v>20475.5</v>
      </c>
      <c r="E48" s="5">
        <v>13784.500000000002</v>
      </c>
      <c r="F48" s="5">
        <v>20882.5</v>
      </c>
      <c r="G48" s="3">
        <f t="shared" si="2"/>
        <v>0.34411002067811075</v>
      </c>
      <c r="H48" s="3">
        <f t="shared" si="2"/>
        <v>-0.32678078679397321</v>
      </c>
      <c r="I48" s="3">
        <f t="shared" si="2"/>
        <v>0.51492618520802336</v>
      </c>
    </row>
    <row r="49" spans="1:9" x14ac:dyDescent="0.25">
      <c r="A49" s="11"/>
      <c r="B49" s="4" t="s">
        <v>56</v>
      </c>
      <c r="C49" s="5">
        <v>13716</v>
      </c>
      <c r="D49" s="5">
        <v>15134</v>
      </c>
      <c r="E49" s="5">
        <v>11773</v>
      </c>
      <c r="F49" s="5">
        <v>12614.5</v>
      </c>
      <c r="G49" s="3">
        <f t="shared" si="2"/>
        <v>0.10338291046952464</v>
      </c>
      <c r="H49" s="3">
        <f t="shared" si="2"/>
        <v>-0.22208272763314391</v>
      </c>
      <c r="I49" s="3">
        <f t="shared" si="2"/>
        <v>7.147710863840992E-2</v>
      </c>
    </row>
    <row r="50" spans="1:9" x14ac:dyDescent="0.25">
      <c r="A50" s="11"/>
      <c r="B50" s="4" t="s">
        <v>57</v>
      </c>
      <c r="C50" s="5">
        <v>24895</v>
      </c>
      <c r="D50" s="5">
        <v>26208</v>
      </c>
      <c r="E50" s="5">
        <v>21886</v>
      </c>
      <c r="F50" s="5">
        <v>27168</v>
      </c>
      <c r="G50" s="3">
        <f t="shared" si="2"/>
        <v>5.2741514360313317E-2</v>
      </c>
      <c r="H50" s="3">
        <f t="shared" si="2"/>
        <v>-0.16491147741147741</v>
      </c>
      <c r="I50" s="3">
        <f t="shared" si="2"/>
        <v>0.24134149684729964</v>
      </c>
    </row>
    <row r="51" spans="1:9" x14ac:dyDescent="0.25">
      <c r="A51" s="11"/>
      <c r="B51" s="4" t="s">
        <v>58</v>
      </c>
      <c r="C51" s="5">
        <v>20811</v>
      </c>
      <c r="D51" s="5">
        <v>21765</v>
      </c>
      <c r="E51" s="5">
        <v>18029</v>
      </c>
      <c r="F51" s="5">
        <v>24036.5</v>
      </c>
      <c r="G51" s="3">
        <f t="shared" si="2"/>
        <v>4.5841141703906588E-2</v>
      </c>
      <c r="H51" s="3">
        <f t="shared" si="2"/>
        <v>-0.17165173443602114</v>
      </c>
      <c r="I51" s="3">
        <f t="shared" si="2"/>
        <v>0.33321315658106382</v>
      </c>
    </row>
    <row r="52" spans="1:9" x14ac:dyDescent="0.25">
      <c r="A52" s="11"/>
      <c r="B52" s="4" t="s">
        <v>59</v>
      </c>
      <c r="C52" s="5">
        <v>12072</v>
      </c>
      <c r="D52" s="5">
        <v>12509</v>
      </c>
      <c r="E52" s="5">
        <v>10527</v>
      </c>
      <c r="F52" s="5">
        <v>15218</v>
      </c>
      <c r="G52" s="3">
        <f t="shared" si="2"/>
        <v>3.6199469847581177E-2</v>
      </c>
      <c r="H52" s="3">
        <f t="shared" si="2"/>
        <v>-0.15844591893836438</v>
      </c>
      <c r="I52" s="3">
        <f t="shared" si="2"/>
        <v>0.44561603495772772</v>
      </c>
    </row>
    <row r="53" spans="1:9" x14ac:dyDescent="0.25">
      <c r="A53" s="11"/>
      <c r="B53" s="4" t="s">
        <v>60</v>
      </c>
      <c r="C53" s="5">
        <v>15858</v>
      </c>
      <c r="D53" s="5">
        <v>17106</v>
      </c>
      <c r="E53" s="5">
        <v>14969</v>
      </c>
      <c r="F53" s="5">
        <v>21729</v>
      </c>
      <c r="G53" s="3">
        <f t="shared" si="2"/>
        <v>7.8698448732500939E-2</v>
      </c>
      <c r="H53" s="3">
        <f t="shared" si="2"/>
        <v>-0.12492692622471648</v>
      </c>
      <c r="I53" s="3">
        <f t="shared" si="2"/>
        <v>0.45159997327810808</v>
      </c>
    </row>
    <row r="54" spans="1:9" x14ac:dyDescent="0.25">
      <c r="A54" s="11"/>
      <c r="B54" s="4" t="s">
        <v>61</v>
      </c>
      <c r="C54" s="5">
        <v>6479</v>
      </c>
      <c r="D54" s="5">
        <v>6331</v>
      </c>
      <c r="E54" s="5">
        <v>5206.5</v>
      </c>
      <c r="F54" s="5">
        <v>6624</v>
      </c>
      <c r="G54" s="3">
        <f t="shared" si="2"/>
        <v>-2.2843031331995677E-2</v>
      </c>
      <c r="H54" s="3">
        <f t="shared" si="2"/>
        <v>-0.17761806981519507</v>
      </c>
      <c r="I54" s="3">
        <f t="shared" si="2"/>
        <v>0.27225583405358689</v>
      </c>
    </row>
    <row r="55" spans="1:9" x14ac:dyDescent="0.25">
      <c r="A55" s="11"/>
      <c r="B55" s="4" t="s">
        <v>62</v>
      </c>
      <c r="C55" s="5">
        <v>20242</v>
      </c>
      <c r="D55" s="5">
        <v>18005</v>
      </c>
      <c r="E55" s="5">
        <v>15960</v>
      </c>
      <c r="F55" s="5">
        <v>22470</v>
      </c>
      <c r="G55" s="3">
        <f t="shared" si="2"/>
        <v>-0.11051279517834206</v>
      </c>
      <c r="H55" s="3">
        <f t="shared" si="2"/>
        <v>-0.11357956123299083</v>
      </c>
      <c r="I55" s="3">
        <f t="shared" si="2"/>
        <v>0.40789473684210525</v>
      </c>
    </row>
    <row r="56" spans="1:9" x14ac:dyDescent="0.25">
      <c r="A56" s="11"/>
      <c r="B56" s="4" t="s">
        <v>63</v>
      </c>
      <c r="C56" s="5">
        <v>6395</v>
      </c>
      <c r="D56" s="5">
        <v>5930.5</v>
      </c>
      <c r="E56" s="5">
        <v>5457</v>
      </c>
      <c r="F56" s="5">
        <v>7008</v>
      </c>
      <c r="G56" s="3">
        <f t="shared" si="2"/>
        <v>-7.2634870992963257E-2</v>
      </c>
      <c r="H56" s="3">
        <f t="shared" si="2"/>
        <v>-7.9841497344237414E-2</v>
      </c>
      <c r="I56" s="3">
        <f t="shared" si="2"/>
        <v>0.28422210005497528</v>
      </c>
    </row>
    <row r="57" spans="1:9" x14ac:dyDescent="0.25">
      <c r="A57" s="11"/>
      <c r="B57" s="4" t="s">
        <v>64</v>
      </c>
      <c r="C57" s="5">
        <v>9727</v>
      </c>
      <c r="D57" s="5">
        <v>7709</v>
      </c>
      <c r="E57" s="5">
        <v>7489</v>
      </c>
      <c r="F57" s="5">
        <v>7812</v>
      </c>
      <c r="G57" s="3">
        <f t="shared" si="2"/>
        <v>-0.20746376066618691</v>
      </c>
      <c r="H57" s="3">
        <f t="shared" si="2"/>
        <v>-2.8538072382929044E-2</v>
      </c>
      <c r="I57" s="3">
        <f t="shared" si="2"/>
        <v>4.3129923888369608E-2</v>
      </c>
    </row>
    <row r="58" spans="1:9" x14ac:dyDescent="0.25">
      <c r="A58" s="11"/>
      <c r="B58" s="4" t="s">
        <v>65</v>
      </c>
      <c r="C58" s="5">
        <v>14096</v>
      </c>
      <c r="D58" s="5">
        <v>14043</v>
      </c>
      <c r="E58" s="5">
        <v>12017</v>
      </c>
      <c r="F58" s="5">
        <v>17679</v>
      </c>
      <c r="G58" s="3">
        <f t="shared" si="2"/>
        <v>-3.7599318955732122E-3</v>
      </c>
      <c r="H58" s="3">
        <f t="shared" si="2"/>
        <v>-0.14427116712953073</v>
      </c>
      <c r="I58" s="3">
        <f t="shared" si="2"/>
        <v>0.47116584838145958</v>
      </c>
    </row>
    <row r="59" spans="1:9" x14ac:dyDescent="0.25">
      <c r="A59" s="11"/>
      <c r="B59" s="4" t="s">
        <v>66</v>
      </c>
      <c r="C59" s="5">
        <v>15509</v>
      </c>
      <c r="D59" s="5">
        <v>20664</v>
      </c>
      <c r="E59" s="5">
        <v>14086</v>
      </c>
      <c r="F59" s="5">
        <v>19136.5</v>
      </c>
      <c r="G59" s="3">
        <f t="shared" si="2"/>
        <v>0.33238764588303565</v>
      </c>
      <c r="H59" s="3">
        <f t="shared" si="2"/>
        <v>-0.31833139759969026</v>
      </c>
      <c r="I59" s="3">
        <f t="shared" si="2"/>
        <v>0.35854749396563962</v>
      </c>
    </row>
    <row r="60" spans="1:9" x14ac:dyDescent="0.25">
      <c r="A60" s="11"/>
      <c r="B60" s="4" t="s">
        <v>67</v>
      </c>
      <c r="C60" s="5">
        <v>14921</v>
      </c>
      <c r="D60" s="5">
        <v>16022.999999999996</v>
      </c>
      <c r="E60" s="5">
        <v>13662</v>
      </c>
      <c r="F60" s="5">
        <v>20839.5</v>
      </c>
      <c r="G60" s="3">
        <f t="shared" si="2"/>
        <v>7.3855639702432571E-2</v>
      </c>
      <c r="H60" s="3">
        <f t="shared" si="2"/>
        <v>-0.14735068339262292</v>
      </c>
      <c r="I60" s="3">
        <f t="shared" si="2"/>
        <v>0.52536231884057971</v>
      </c>
    </row>
    <row r="61" spans="1:9" x14ac:dyDescent="0.25">
      <c r="A61" s="11"/>
      <c r="B61" s="4" t="s">
        <v>68</v>
      </c>
      <c r="C61" s="5">
        <v>21368</v>
      </c>
      <c r="D61" s="5">
        <v>23847</v>
      </c>
      <c r="E61" s="5">
        <v>17822</v>
      </c>
      <c r="F61" s="5">
        <v>23490</v>
      </c>
      <c r="G61" s="3">
        <f t="shared" si="2"/>
        <v>0.11601460127293149</v>
      </c>
      <c r="H61" s="3">
        <f t="shared" si="2"/>
        <v>-0.25265232524007214</v>
      </c>
      <c r="I61" s="3">
        <f t="shared" si="2"/>
        <v>0.31803389069689147</v>
      </c>
    </row>
    <row r="62" spans="1:9" x14ac:dyDescent="0.25">
      <c r="A62" s="11"/>
      <c r="B62" s="4" t="s">
        <v>69</v>
      </c>
      <c r="C62" s="5">
        <v>20432</v>
      </c>
      <c r="D62" s="5">
        <v>18764</v>
      </c>
      <c r="E62" s="5">
        <v>16712</v>
      </c>
      <c r="F62" s="5">
        <v>17656</v>
      </c>
      <c r="G62" s="3">
        <f t="shared" si="2"/>
        <v>-8.1636648394675021E-2</v>
      </c>
      <c r="H62" s="3">
        <f t="shared" si="2"/>
        <v>-0.10935834576849286</v>
      </c>
      <c r="I62" s="3">
        <f t="shared" si="2"/>
        <v>5.6486357108664433E-2</v>
      </c>
    </row>
    <row r="63" spans="1:9" x14ac:dyDescent="0.25">
      <c r="A63" s="11"/>
      <c r="B63" s="4" t="s">
        <v>70</v>
      </c>
      <c r="C63" s="5">
        <v>11729</v>
      </c>
      <c r="D63" s="5">
        <v>12841</v>
      </c>
      <c r="E63" s="5">
        <v>10582.999999999998</v>
      </c>
      <c r="F63" s="5">
        <v>14024</v>
      </c>
      <c r="G63" s="3">
        <f t="shared" si="2"/>
        <v>9.4807741495438663E-2</v>
      </c>
      <c r="H63" s="3">
        <f t="shared" si="2"/>
        <v>-0.17584300288139568</v>
      </c>
      <c r="I63" s="3">
        <f t="shared" si="2"/>
        <v>0.32514409902674124</v>
      </c>
    </row>
    <row r="64" spans="1:9" x14ac:dyDescent="0.25">
      <c r="A64" s="11"/>
      <c r="B64" s="4" t="s">
        <v>71</v>
      </c>
      <c r="C64" s="5">
        <v>31178.5</v>
      </c>
      <c r="D64" s="5">
        <v>34233</v>
      </c>
      <c r="E64" s="5">
        <v>24309</v>
      </c>
      <c r="F64" s="5">
        <v>31439.5</v>
      </c>
      <c r="G64" s="3">
        <f t="shared" si="2"/>
        <v>9.796815112978495E-2</v>
      </c>
      <c r="H64" s="3">
        <f t="shared" si="2"/>
        <v>-0.28989571466129171</v>
      </c>
      <c r="I64" s="3">
        <f t="shared" si="2"/>
        <v>0.29332757414949195</v>
      </c>
    </row>
    <row r="65" spans="1:9" x14ac:dyDescent="0.25">
      <c r="A65" s="11"/>
      <c r="B65" s="4" t="s">
        <v>72</v>
      </c>
      <c r="C65" s="5">
        <v>31467</v>
      </c>
      <c r="D65" s="5">
        <v>39842</v>
      </c>
      <c r="E65" s="5">
        <v>27817</v>
      </c>
      <c r="F65" s="5">
        <v>35390.5</v>
      </c>
      <c r="G65" s="3">
        <f t="shared" si="2"/>
        <v>0.26615184161184735</v>
      </c>
      <c r="H65" s="3">
        <f t="shared" si="2"/>
        <v>-0.30181717785251744</v>
      </c>
      <c r="I65" s="3">
        <f t="shared" si="2"/>
        <v>0.272261566667865</v>
      </c>
    </row>
    <row r="66" spans="1:9" x14ac:dyDescent="0.25">
      <c r="A66" s="11"/>
      <c r="B66" s="4" t="s">
        <v>73</v>
      </c>
      <c r="C66" s="5">
        <v>7367</v>
      </c>
      <c r="D66" s="5">
        <v>7767</v>
      </c>
      <c r="E66" s="5">
        <v>7464</v>
      </c>
      <c r="F66" s="5">
        <v>11253</v>
      </c>
      <c r="G66" s="3">
        <f t="shared" si="2"/>
        <v>5.4296185692955072E-2</v>
      </c>
      <c r="H66" s="3">
        <f t="shared" si="2"/>
        <v>-3.9011201235998452E-2</v>
      </c>
      <c r="I66" s="3">
        <f t="shared" si="2"/>
        <v>0.50763665594855301</v>
      </c>
    </row>
    <row r="67" spans="1:9" x14ac:dyDescent="0.25">
      <c r="A67" s="11"/>
      <c r="B67" s="4" t="s">
        <v>74</v>
      </c>
      <c r="C67" s="5">
        <v>12078</v>
      </c>
      <c r="D67" s="5">
        <v>11626</v>
      </c>
      <c r="E67" s="5">
        <v>9273</v>
      </c>
      <c r="F67" s="5">
        <v>11326</v>
      </c>
      <c r="G67" s="3">
        <f t="shared" si="2"/>
        <v>-3.7423414472594799E-2</v>
      </c>
      <c r="H67" s="3">
        <f t="shared" si="2"/>
        <v>-0.20239119215551352</v>
      </c>
      <c r="I67" s="3">
        <f t="shared" si="2"/>
        <v>0.22139544915345627</v>
      </c>
    </row>
    <row r="68" spans="1:9" x14ac:dyDescent="0.25">
      <c r="A68" s="11"/>
      <c r="B68" s="4" t="s">
        <v>75</v>
      </c>
      <c r="C68" s="5">
        <v>36079</v>
      </c>
      <c r="D68" s="5">
        <v>38965.5</v>
      </c>
      <c r="E68" s="5">
        <v>32196</v>
      </c>
      <c r="F68" s="5">
        <v>42462</v>
      </c>
      <c r="G68" s="3">
        <f t="shared" si="2"/>
        <v>8.0004989051802991E-2</v>
      </c>
      <c r="H68" s="3">
        <f t="shared" si="2"/>
        <v>-0.1737306078454017</v>
      </c>
      <c r="I68" s="3">
        <f t="shared" si="2"/>
        <v>0.31885948565039135</v>
      </c>
    </row>
    <row r="69" spans="1:9" x14ac:dyDescent="0.25">
      <c r="A69" s="11"/>
      <c r="B69" s="4" t="s">
        <v>76</v>
      </c>
      <c r="C69" s="5">
        <v>19800</v>
      </c>
      <c r="D69" s="5">
        <v>21344</v>
      </c>
      <c r="E69" s="5">
        <v>16760</v>
      </c>
      <c r="F69" s="5">
        <v>23371</v>
      </c>
      <c r="G69" s="3">
        <f t="shared" si="2"/>
        <v>7.7979797979797982E-2</v>
      </c>
      <c r="H69" s="3">
        <f t="shared" si="2"/>
        <v>-0.21476761619190404</v>
      </c>
      <c r="I69" s="3">
        <f t="shared" si="2"/>
        <v>0.39445107398568019</v>
      </c>
    </row>
    <row r="70" spans="1:9" x14ac:dyDescent="0.25">
      <c r="A70" s="11"/>
      <c r="B70" s="4" t="s">
        <v>77</v>
      </c>
      <c r="C70" s="5">
        <v>18430</v>
      </c>
      <c r="D70" s="5">
        <v>17661.5</v>
      </c>
      <c r="E70" s="5">
        <v>14998.5</v>
      </c>
      <c r="F70" s="5">
        <v>20407.5</v>
      </c>
      <c r="G70" s="3">
        <f t="shared" si="2"/>
        <v>-4.1698317959848075E-2</v>
      </c>
      <c r="H70" s="3">
        <f t="shared" si="2"/>
        <v>-0.15077994507827761</v>
      </c>
      <c r="I70" s="3">
        <f t="shared" si="2"/>
        <v>0.36063606360636064</v>
      </c>
    </row>
    <row r="71" spans="1:9" x14ac:dyDescent="0.25">
      <c r="A71" s="11"/>
      <c r="B71" s="4" t="s">
        <v>78</v>
      </c>
      <c r="C71" s="5">
        <v>31627</v>
      </c>
      <c r="D71" s="5">
        <v>34069</v>
      </c>
      <c r="E71" s="5">
        <v>23164</v>
      </c>
      <c r="F71" s="5">
        <v>20428.5</v>
      </c>
      <c r="G71" s="3">
        <f t="shared" si="2"/>
        <v>7.7212508299870364E-2</v>
      </c>
      <c r="H71" s="3">
        <f t="shared" si="2"/>
        <v>-0.32008570841527489</v>
      </c>
      <c r="I71" s="3">
        <f t="shared" si="2"/>
        <v>-0.11809273009842859</v>
      </c>
    </row>
    <row r="72" spans="1:9" x14ac:dyDescent="0.25">
      <c r="A72" s="11"/>
      <c r="B72" s="4" t="s">
        <v>79</v>
      </c>
      <c r="C72" s="5">
        <v>18902.538461538457</v>
      </c>
      <c r="D72" s="5">
        <v>24984.461538461539</v>
      </c>
      <c r="E72" s="5">
        <v>20754</v>
      </c>
      <c r="F72" s="5">
        <v>22090.5</v>
      </c>
      <c r="G72" s="3">
        <f t="shared" si="2"/>
        <v>0.32175165728656746</v>
      </c>
      <c r="H72" s="3">
        <f t="shared" si="2"/>
        <v>-0.16932370273215969</v>
      </c>
      <c r="I72" s="3">
        <f t="shared" si="2"/>
        <v>6.4397224631396355E-2</v>
      </c>
    </row>
    <row r="73" spans="1:9" x14ac:dyDescent="0.25">
      <c r="A73" s="11"/>
      <c r="B73" s="4" t="s">
        <v>80</v>
      </c>
      <c r="C73" s="5">
        <v>17664</v>
      </c>
      <c r="D73" s="5">
        <v>19421</v>
      </c>
      <c r="E73" s="5">
        <v>14745.5</v>
      </c>
      <c r="F73" s="5">
        <v>20458</v>
      </c>
      <c r="G73" s="3">
        <f t="shared" si="2"/>
        <v>9.9467844202898545E-2</v>
      </c>
      <c r="H73" s="3">
        <f t="shared" si="2"/>
        <v>-0.24074455486329233</v>
      </c>
      <c r="I73" s="3">
        <f t="shared" si="2"/>
        <v>0.38740632735410802</v>
      </c>
    </row>
    <row r="74" spans="1:9" x14ac:dyDescent="0.25">
      <c r="A74" s="11"/>
      <c r="B74" s="4" t="s">
        <v>81</v>
      </c>
      <c r="C74" s="5">
        <v>28400</v>
      </c>
      <c r="D74" s="5">
        <v>33570</v>
      </c>
      <c r="E74" s="5">
        <v>36764.5</v>
      </c>
      <c r="F74" s="5">
        <v>31391.5</v>
      </c>
      <c r="G74" s="3">
        <f t="shared" si="2"/>
        <v>0.18204225352112677</v>
      </c>
      <c r="H74" s="3">
        <f t="shared" si="2"/>
        <v>9.5159368483765272E-2</v>
      </c>
      <c r="I74" s="3">
        <f t="shared" si="2"/>
        <v>-0.14614641841994316</v>
      </c>
    </row>
    <row r="75" spans="1:9" x14ac:dyDescent="0.25">
      <c r="A75" s="11"/>
      <c r="B75" s="4" t="s">
        <v>82</v>
      </c>
      <c r="C75" s="5">
        <v>21618</v>
      </c>
      <c r="D75" s="5">
        <v>18598.680851063829</v>
      </c>
      <c r="E75" s="5">
        <v>17529.319148936171</v>
      </c>
      <c r="F75" s="5">
        <v>19723</v>
      </c>
      <c r="G75" s="3">
        <f t="shared" si="2"/>
        <v>-0.13966690484485941</v>
      </c>
      <c r="H75" s="3">
        <f t="shared" si="2"/>
        <v>-5.7496642406576488E-2</v>
      </c>
      <c r="I75" s="3">
        <f t="shared" si="2"/>
        <v>0.12514352853213701</v>
      </c>
    </row>
    <row r="76" spans="1:9" x14ac:dyDescent="0.25">
      <c r="A76" s="11"/>
      <c r="B76" s="4" t="s">
        <v>83</v>
      </c>
      <c r="C76" s="5">
        <v>7577</v>
      </c>
      <c r="D76" s="5">
        <v>9586</v>
      </c>
      <c r="E76" s="5">
        <v>5957</v>
      </c>
      <c r="F76" s="5">
        <v>8758.5</v>
      </c>
      <c r="G76" s="3">
        <f t="shared" si="2"/>
        <v>0.26514451629932689</v>
      </c>
      <c r="H76" s="3">
        <f t="shared" si="2"/>
        <v>-0.37857291883997496</v>
      </c>
      <c r="I76" s="3">
        <f t="shared" si="2"/>
        <v>0.470287057243579</v>
      </c>
    </row>
    <row r="77" spans="1:9" x14ac:dyDescent="0.25">
      <c r="A77" s="11"/>
      <c r="B77" s="4" t="s">
        <v>84</v>
      </c>
      <c r="C77" s="5">
        <v>12939</v>
      </c>
      <c r="D77" s="5">
        <v>14128</v>
      </c>
      <c r="E77" s="5">
        <v>9511</v>
      </c>
      <c r="F77" s="5">
        <v>12869</v>
      </c>
      <c r="G77" s="3">
        <f t="shared" si="2"/>
        <v>9.1892727413246778E-2</v>
      </c>
      <c r="H77" s="3">
        <f t="shared" si="2"/>
        <v>-0.3267978482446206</v>
      </c>
      <c r="I77" s="3">
        <f t="shared" si="2"/>
        <v>0.35306487225318051</v>
      </c>
    </row>
    <row r="78" spans="1:9" x14ac:dyDescent="0.25">
      <c r="A78" s="11"/>
      <c r="B78" s="4" t="s">
        <v>85</v>
      </c>
      <c r="C78" s="5">
        <v>24133</v>
      </c>
      <c r="D78" s="5">
        <v>21081</v>
      </c>
      <c r="E78" s="5">
        <v>17896</v>
      </c>
      <c r="F78" s="5">
        <v>23626.5</v>
      </c>
      <c r="G78" s="3">
        <f t="shared" si="2"/>
        <v>-0.1264658351634691</v>
      </c>
      <c r="H78" s="3">
        <f t="shared" si="2"/>
        <v>-0.15108391442531188</v>
      </c>
      <c r="I78" s="3">
        <f t="shared" si="2"/>
        <v>0.32021122038444344</v>
      </c>
    </row>
    <row r="79" spans="1:9" x14ac:dyDescent="0.25">
      <c r="A79" s="11"/>
      <c r="B79" s="4" t="s">
        <v>86</v>
      </c>
      <c r="C79" s="5">
        <v>25266</v>
      </c>
      <c r="D79" s="5">
        <v>26992.5</v>
      </c>
      <c r="E79" s="5">
        <v>22059.5</v>
      </c>
      <c r="F79" s="5">
        <v>21705</v>
      </c>
      <c r="G79" s="3">
        <f t="shared" si="2"/>
        <v>6.833293754452624E-2</v>
      </c>
      <c r="H79" s="3">
        <f t="shared" si="2"/>
        <v>-0.18275446883393534</v>
      </c>
      <c r="I79" s="3">
        <f t="shared" si="2"/>
        <v>-1.6070173848001995E-2</v>
      </c>
    </row>
    <row r="80" spans="1:9" x14ac:dyDescent="0.25">
      <c r="A80" s="11"/>
      <c r="B80" s="4" t="s">
        <v>87</v>
      </c>
      <c r="C80" s="5">
        <v>10588</v>
      </c>
      <c r="D80" s="5">
        <v>15239</v>
      </c>
      <c r="E80" s="5">
        <v>10860</v>
      </c>
      <c r="F80" s="5">
        <v>11222</v>
      </c>
      <c r="G80" s="3">
        <f t="shared" si="2"/>
        <v>0.43927087268605969</v>
      </c>
      <c r="H80" s="3">
        <f t="shared" si="2"/>
        <v>-0.28735481330795987</v>
      </c>
      <c r="I80" s="3">
        <f t="shared" si="2"/>
        <v>3.3333333333333333E-2</v>
      </c>
    </row>
    <row r="81" spans="1:9" x14ac:dyDescent="0.25">
      <c r="A81" s="11"/>
      <c r="B81" s="4" t="s">
        <v>88</v>
      </c>
      <c r="C81" s="5">
        <v>12728</v>
      </c>
      <c r="D81" s="5">
        <v>15572</v>
      </c>
      <c r="E81" s="5">
        <v>9959.5</v>
      </c>
      <c r="F81" s="5">
        <v>13763.5</v>
      </c>
      <c r="G81" s="3">
        <f t="shared" si="2"/>
        <v>0.22344437460716529</v>
      </c>
      <c r="H81" s="3">
        <f t="shared" si="2"/>
        <v>-0.36042255330079631</v>
      </c>
      <c r="I81" s="3">
        <f t="shared" si="2"/>
        <v>0.38194688488377931</v>
      </c>
    </row>
    <row r="82" spans="1:9" x14ac:dyDescent="0.25">
      <c r="A82" s="11"/>
      <c r="B82" s="4" t="s">
        <v>89</v>
      </c>
      <c r="C82" s="5">
        <v>6840.3103448275861</v>
      </c>
      <c r="D82" s="5">
        <v>8463.1896551724149</v>
      </c>
      <c r="E82" s="5">
        <v>4485</v>
      </c>
      <c r="F82" s="5">
        <v>7098.5</v>
      </c>
      <c r="G82" s="3">
        <f t="shared" si="2"/>
        <v>0.23725229244488824</v>
      </c>
      <c r="H82" s="3">
        <f t="shared" si="2"/>
        <v>-0.47005795890927249</v>
      </c>
      <c r="I82" s="3">
        <f t="shared" si="2"/>
        <v>0.58272017837235224</v>
      </c>
    </row>
    <row r="83" spans="1:9" x14ac:dyDescent="0.25">
      <c r="A83" s="11"/>
      <c r="B83" s="4" t="s">
        <v>90</v>
      </c>
      <c r="C83" s="5">
        <v>15760</v>
      </c>
      <c r="D83" s="5">
        <v>19634.25</v>
      </c>
      <c r="E83" s="5">
        <v>14901.75</v>
      </c>
      <c r="F83" s="5">
        <v>18341.5</v>
      </c>
      <c r="G83" s="3">
        <f t="shared" ref="G83:I136" si="3">(D83-C83)/C83</f>
        <v>0.24582804568527919</v>
      </c>
      <c r="H83" s="3">
        <f t="shared" si="3"/>
        <v>-0.24103288895679742</v>
      </c>
      <c r="I83" s="3">
        <f t="shared" si="3"/>
        <v>0.23082859395708558</v>
      </c>
    </row>
    <row r="84" spans="1:9" x14ac:dyDescent="0.25">
      <c r="A84" s="11"/>
      <c r="B84" s="4" t="s">
        <v>91</v>
      </c>
      <c r="C84" s="5">
        <v>28485</v>
      </c>
      <c r="D84" s="5">
        <v>24356.5</v>
      </c>
      <c r="E84" s="5">
        <v>23403.5</v>
      </c>
      <c r="F84" s="5">
        <v>33312.5</v>
      </c>
      <c r="G84" s="3">
        <f t="shared" si="3"/>
        <v>-0.14493593119185536</v>
      </c>
      <c r="H84" s="3">
        <f t="shared" si="3"/>
        <v>-3.9127132387658324E-2</v>
      </c>
      <c r="I84" s="3">
        <f t="shared" si="3"/>
        <v>0.42339820966949387</v>
      </c>
    </row>
    <row r="85" spans="1:9" x14ac:dyDescent="0.25">
      <c r="A85" s="11"/>
      <c r="B85" s="4" t="s">
        <v>92</v>
      </c>
      <c r="C85" s="5">
        <v>10150</v>
      </c>
      <c r="D85" s="5">
        <v>12898</v>
      </c>
      <c r="E85" s="5">
        <v>8268</v>
      </c>
      <c r="F85" s="5">
        <v>10517</v>
      </c>
      <c r="G85" s="3">
        <f t="shared" si="3"/>
        <v>0.27073891625615765</v>
      </c>
      <c r="H85" s="3">
        <f t="shared" si="3"/>
        <v>-0.35897038300511708</v>
      </c>
      <c r="I85" s="3">
        <f t="shared" si="3"/>
        <v>0.2720125786163522</v>
      </c>
    </row>
    <row r="86" spans="1:9" x14ac:dyDescent="0.25">
      <c r="A86" s="11"/>
      <c r="B86" s="4" t="s">
        <v>93</v>
      </c>
      <c r="C86" s="5">
        <v>7568</v>
      </c>
      <c r="D86" s="5">
        <v>9223</v>
      </c>
      <c r="E86" s="5">
        <v>7888</v>
      </c>
      <c r="F86" s="5">
        <v>9569</v>
      </c>
      <c r="G86" s="3">
        <f t="shared" si="3"/>
        <v>0.21868393234672304</v>
      </c>
      <c r="H86" s="3">
        <f t="shared" si="3"/>
        <v>-0.1447468285807221</v>
      </c>
      <c r="I86" s="3">
        <f t="shared" si="3"/>
        <v>0.21310851926977686</v>
      </c>
    </row>
    <row r="87" spans="1:9" x14ac:dyDescent="0.25">
      <c r="A87" s="11"/>
      <c r="B87" s="4" t="s">
        <v>94</v>
      </c>
      <c r="C87" s="5">
        <v>18708.5</v>
      </c>
      <c r="D87" s="5">
        <v>24123</v>
      </c>
      <c r="E87" s="5">
        <v>21349</v>
      </c>
      <c r="F87" s="5">
        <v>30148.5</v>
      </c>
      <c r="G87" s="3">
        <f t="shared" si="3"/>
        <v>0.2894139027714675</v>
      </c>
      <c r="H87" s="3">
        <f t="shared" si="3"/>
        <v>-0.11499398913899597</v>
      </c>
      <c r="I87" s="3">
        <f t="shared" si="3"/>
        <v>0.41217387231252051</v>
      </c>
    </row>
    <row r="88" spans="1:9" x14ac:dyDescent="0.25">
      <c r="A88" s="11"/>
      <c r="B88" s="4" t="s">
        <v>95</v>
      </c>
      <c r="C88" s="5">
        <v>12208</v>
      </c>
      <c r="D88" s="5">
        <v>12084</v>
      </c>
      <c r="E88" s="5">
        <v>8976</v>
      </c>
      <c r="F88" s="5">
        <v>13499</v>
      </c>
      <c r="G88" s="3">
        <f t="shared" si="3"/>
        <v>-1.0157273918741808E-2</v>
      </c>
      <c r="H88" s="3">
        <f t="shared" si="3"/>
        <v>-0.25719960278053627</v>
      </c>
      <c r="I88" s="3">
        <f t="shared" si="3"/>
        <v>0.50389928698752229</v>
      </c>
    </row>
    <row r="89" spans="1:9" x14ac:dyDescent="0.25">
      <c r="A89" s="11"/>
      <c r="B89" s="4" t="s">
        <v>96</v>
      </c>
      <c r="C89" s="5">
        <v>8221</v>
      </c>
      <c r="D89" s="5">
        <v>8274</v>
      </c>
      <c r="E89" s="5">
        <v>9020</v>
      </c>
      <c r="F89" s="5">
        <v>12979</v>
      </c>
      <c r="G89" s="3">
        <f t="shared" si="3"/>
        <v>6.4469042695535824E-3</v>
      </c>
      <c r="H89" s="3">
        <f t="shared" si="3"/>
        <v>9.0161953106115536E-2</v>
      </c>
      <c r="I89" s="3">
        <f t="shared" si="3"/>
        <v>0.43891352549889134</v>
      </c>
    </row>
    <row r="90" spans="1:9" x14ac:dyDescent="0.25">
      <c r="A90" s="11"/>
      <c r="B90" s="4" t="s">
        <v>97</v>
      </c>
      <c r="C90" s="5">
        <v>14893</v>
      </c>
      <c r="D90" s="5">
        <v>14718</v>
      </c>
      <c r="E90" s="5">
        <v>16541</v>
      </c>
      <c r="F90" s="5">
        <v>17897</v>
      </c>
      <c r="G90" s="3">
        <f t="shared" si="3"/>
        <v>-1.1750486805881958E-2</v>
      </c>
      <c r="H90" s="3">
        <f t="shared" si="3"/>
        <v>0.12386193776328305</v>
      </c>
      <c r="I90" s="3">
        <f t="shared" si="3"/>
        <v>8.1978114987001999E-2</v>
      </c>
    </row>
    <row r="91" spans="1:9" x14ac:dyDescent="0.25">
      <c r="A91" s="11"/>
      <c r="B91" s="4" t="s">
        <v>98</v>
      </c>
      <c r="C91" s="5">
        <v>25855</v>
      </c>
      <c r="D91" s="5">
        <v>33494</v>
      </c>
      <c r="E91" s="5">
        <v>31768.5</v>
      </c>
      <c r="F91" s="5">
        <v>38396.5</v>
      </c>
      <c r="G91" s="3">
        <f t="shared" si="3"/>
        <v>0.29545542448269191</v>
      </c>
      <c r="H91" s="3">
        <f t="shared" si="3"/>
        <v>-5.1516689556338452E-2</v>
      </c>
      <c r="I91" s="3">
        <f t="shared" si="3"/>
        <v>0.2086343390465398</v>
      </c>
    </row>
    <row r="92" spans="1:9" x14ac:dyDescent="0.25">
      <c r="A92" s="11"/>
      <c r="B92" s="4" t="s">
        <v>99</v>
      </c>
      <c r="C92" s="5">
        <v>34870</v>
      </c>
      <c r="D92" s="5">
        <v>38721</v>
      </c>
      <c r="E92" s="5">
        <v>29794</v>
      </c>
      <c r="F92" s="5">
        <v>39549</v>
      </c>
      <c r="G92" s="3">
        <f t="shared" si="3"/>
        <v>0.11043877258388299</v>
      </c>
      <c r="H92" s="3">
        <f t="shared" si="3"/>
        <v>-0.23054673174763049</v>
      </c>
      <c r="I92" s="3">
        <f t="shared" si="3"/>
        <v>0.32741491575484999</v>
      </c>
    </row>
    <row r="93" spans="1:9" x14ac:dyDescent="0.25">
      <c r="A93" s="11"/>
      <c r="B93" s="4" t="s">
        <v>100</v>
      </c>
      <c r="C93" s="5">
        <v>24001</v>
      </c>
      <c r="D93" s="5">
        <v>25387</v>
      </c>
      <c r="E93" s="5">
        <v>18875</v>
      </c>
      <c r="F93" s="5">
        <v>25521</v>
      </c>
      <c r="G93" s="3">
        <f t="shared" si="3"/>
        <v>5.774759385025624E-2</v>
      </c>
      <c r="H93" s="3">
        <f t="shared" si="3"/>
        <v>-0.25650923701106865</v>
      </c>
      <c r="I93" s="3">
        <f t="shared" si="3"/>
        <v>0.35210596026490065</v>
      </c>
    </row>
    <row r="94" spans="1:9" x14ac:dyDescent="0.25">
      <c r="A94" s="11"/>
      <c r="B94" s="4" t="s">
        <v>101</v>
      </c>
      <c r="C94" s="5">
        <v>7559</v>
      </c>
      <c r="D94" s="5">
        <v>7393.5714285714284</v>
      </c>
      <c r="E94" s="5">
        <v>7553.4285714285716</v>
      </c>
      <c r="F94" s="5">
        <v>8443</v>
      </c>
      <c r="G94" s="3">
        <f t="shared" si="3"/>
        <v>-2.1884981006557953E-2</v>
      </c>
      <c r="H94" s="3">
        <f t="shared" si="3"/>
        <v>2.1621099410684994E-2</v>
      </c>
      <c r="I94" s="3">
        <f t="shared" si="3"/>
        <v>0.11777054885198772</v>
      </c>
    </row>
    <row r="95" spans="1:9" x14ac:dyDescent="0.25">
      <c r="A95" s="11"/>
      <c r="B95" s="4" t="s">
        <v>102</v>
      </c>
      <c r="C95" s="5">
        <v>8124</v>
      </c>
      <c r="D95" s="5">
        <v>7569.5</v>
      </c>
      <c r="E95" s="5">
        <v>6780.5</v>
      </c>
      <c r="F95" s="5">
        <v>8193.5</v>
      </c>
      <c r="G95" s="3">
        <f t="shared" si="3"/>
        <v>-6.8254554406696213E-2</v>
      </c>
      <c r="H95" s="3">
        <f t="shared" si="3"/>
        <v>-0.10423409736442302</v>
      </c>
      <c r="I95" s="3">
        <f t="shared" si="3"/>
        <v>0.20839171152569869</v>
      </c>
    </row>
    <row r="96" spans="1:9" x14ac:dyDescent="0.25">
      <c r="A96" s="11"/>
      <c r="B96" s="4" t="s">
        <v>103</v>
      </c>
      <c r="C96" s="5">
        <v>14417</v>
      </c>
      <c r="D96" s="5">
        <v>16500</v>
      </c>
      <c r="E96" s="5">
        <v>11969.5</v>
      </c>
      <c r="F96" s="5">
        <v>14809</v>
      </c>
      <c r="G96" s="3">
        <f t="shared" si="3"/>
        <v>0.14448220850384963</v>
      </c>
      <c r="H96" s="3">
        <f t="shared" si="3"/>
        <v>-0.27457575757575758</v>
      </c>
      <c r="I96" s="3">
        <f t="shared" si="3"/>
        <v>0.2372279543840595</v>
      </c>
    </row>
    <row r="97" spans="1:9" x14ac:dyDescent="0.25">
      <c r="A97" s="11"/>
      <c r="B97" s="4" t="s">
        <v>104</v>
      </c>
      <c r="C97" s="5">
        <v>13303</v>
      </c>
      <c r="D97" s="5">
        <v>16485</v>
      </c>
      <c r="E97" s="5">
        <v>12584</v>
      </c>
      <c r="F97" s="5">
        <v>17417</v>
      </c>
      <c r="G97" s="3">
        <f t="shared" si="3"/>
        <v>0.23919416672930918</v>
      </c>
      <c r="H97" s="3">
        <f t="shared" si="3"/>
        <v>-0.23663936912344555</v>
      </c>
      <c r="I97" s="3">
        <f t="shared" si="3"/>
        <v>0.38405912269548631</v>
      </c>
    </row>
    <row r="98" spans="1:9" x14ac:dyDescent="0.25">
      <c r="A98" s="11"/>
      <c r="B98" s="4" t="s">
        <v>105</v>
      </c>
      <c r="C98" s="5">
        <v>25551</v>
      </c>
      <c r="D98" s="5">
        <v>33320</v>
      </c>
      <c r="E98" s="5">
        <v>22578</v>
      </c>
      <c r="F98" s="5">
        <v>31887</v>
      </c>
      <c r="G98" s="3">
        <f t="shared" si="3"/>
        <v>0.30405854956753159</v>
      </c>
      <c r="H98" s="3">
        <f t="shared" si="3"/>
        <v>-0.32238895558223291</v>
      </c>
      <c r="I98" s="3">
        <f t="shared" si="3"/>
        <v>0.41230401275577994</v>
      </c>
    </row>
    <row r="99" spans="1:9" x14ac:dyDescent="0.25">
      <c r="A99" s="11"/>
      <c r="B99" s="4" t="s">
        <v>106</v>
      </c>
      <c r="C99" s="5">
        <v>24188</v>
      </c>
      <c r="D99" s="5">
        <v>19807</v>
      </c>
      <c r="E99" s="5">
        <v>16644</v>
      </c>
      <c r="F99" s="5">
        <v>22223</v>
      </c>
      <c r="G99" s="3">
        <f t="shared" si="3"/>
        <v>-0.18112287084504713</v>
      </c>
      <c r="H99" s="3">
        <f t="shared" si="3"/>
        <v>-0.15969101832685414</v>
      </c>
      <c r="I99" s="3">
        <f t="shared" si="3"/>
        <v>0.33519586637827448</v>
      </c>
    </row>
    <row r="100" spans="1:9" x14ac:dyDescent="0.25">
      <c r="A100" s="11"/>
      <c r="B100" s="4" t="s">
        <v>107</v>
      </c>
      <c r="C100" s="5">
        <v>15574</v>
      </c>
      <c r="D100" s="5">
        <v>19894</v>
      </c>
      <c r="E100" s="5">
        <v>14957</v>
      </c>
      <c r="F100" s="5">
        <v>19471.5</v>
      </c>
      <c r="G100" s="3">
        <f t="shared" si="3"/>
        <v>0.27738538589957623</v>
      </c>
      <c r="H100" s="3">
        <f t="shared" si="3"/>
        <v>-0.24816527596260179</v>
      </c>
      <c r="I100" s="3">
        <f t="shared" si="3"/>
        <v>0.3018319181654075</v>
      </c>
    </row>
    <row r="101" spans="1:9" x14ac:dyDescent="0.25">
      <c r="A101" s="11"/>
      <c r="B101" s="4" t="s">
        <v>108</v>
      </c>
      <c r="C101" s="5">
        <v>29480</v>
      </c>
      <c r="D101" s="5">
        <v>28492</v>
      </c>
      <c r="E101" s="5">
        <v>25354.5</v>
      </c>
      <c r="F101" s="5">
        <v>26314</v>
      </c>
      <c r="G101" s="3">
        <f t="shared" si="3"/>
        <v>-3.3514246947082771E-2</v>
      </c>
      <c r="H101" s="3">
        <f t="shared" si="3"/>
        <v>-0.11011862979081848</v>
      </c>
      <c r="I101" s="3">
        <f t="shared" si="3"/>
        <v>3.7843380859413515E-2</v>
      </c>
    </row>
    <row r="102" spans="1:9" x14ac:dyDescent="0.25">
      <c r="A102" s="11"/>
      <c r="B102" s="4" t="s">
        <v>109</v>
      </c>
      <c r="C102" s="5">
        <v>14512</v>
      </c>
      <c r="D102" s="5">
        <v>14883</v>
      </c>
      <c r="E102" s="5">
        <v>13271</v>
      </c>
      <c r="F102" s="5">
        <v>17043</v>
      </c>
      <c r="G102" s="3">
        <f t="shared" si="3"/>
        <v>2.5565049614112458E-2</v>
      </c>
      <c r="H102" s="3">
        <f t="shared" si="3"/>
        <v>-0.10831149633810387</v>
      </c>
      <c r="I102" s="3">
        <f t="shared" si="3"/>
        <v>0.28422876949740034</v>
      </c>
    </row>
    <row r="103" spans="1:9" x14ac:dyDescent="0.25">
      <c r="A103" s="11"/>
      <c r="B103" s="4" t="s">
        <v>110</v>
      </c>
      <c r="C103" s="5">
        <v>12530</v>
      </c>
      <c r="D103" s="5">
        <v>12526</v>
      </c>
      <c r="E103" s="5">
        <v>10721</v>
      </c>
      <c r="F103" s="5">
        <v>11074.5</v>
      </c>
      <c r="G103" s="3">
        <f t="shared" si="3"/>
        <v>-3.1923383878691139E-4</v>
      </c>
      <c r="H103" s="3">
        <f t="shared" si="3"/>
        <v>-0.14410027143541435</v>
      </c>
      <c r="I103" s="3">
        <f t="shared" si="3"/>
        <v>3.2972670459845164E-2</v>
      </c>
    </row>
    <row r="104" spans="1:9" x14ac:dyDescent="0.25">
      <c r="A104" s="11"/>
      <c r="B104" s="4" t="s">
        <v>111</v>
      </c>
      <c r="C104" s="5">
        <v>14900</v>
      </c>
      <c r="D104" s="5">
        <v>15074</v>
      </c>
      <c r="E104" s="5">
        <v>14111</v>
      </c>
      <c r="F104" s="5">
        <v>19565</v>
      </c>
      <c r="G104" s="3">
        <f t="shared" si="3"/>
        <v>1.1677852348993288E-2</v>
      </c>
      <c r="H104" s="3">
        <f t="shared" si="3"/>
        <v>-6.3884834814913097E-2</v>
      </c>
      <c r="I104" s="3">
        <f t="shared" si="3"/>
        <v>0.38650698036992415</v>
      </c>
    </row>
    <row r="105" spans="1:9" x14ac:dyDescent="0.25">
      <c r="A105" s="11"/>
      <c r="B105" s="4" t="s">
        <v>112</v>
      </c>
      <c r="C105" s="5">
        <v>15266</v>
      </c>
      <c r="D105" s="5">
        <v>15324</v>
      </c>
      <c r="E105" s="5">
        <v>13536</v>
      </c>
      <c r="F105" s="5">
        <v>20691</v>
      </c>
      <c r="G105" s="3">
        <f t="shared" si="3"/>
        <v>3.7992925455260056E-3</v>
      </c>
      <c r="H105" s="3">
        <f t="shared" si="3"/>
        <v>-0.11667971808927173</v>
      </c>
      <c r="I105" s="3">
        <f t="shared" si="3"/>
        <v>0.52859042553191493</v>
      </c>
    </row>
    <row r="106" spans="1:9" x14ac:dyDescent="0.25">
      <c r="A106" s="11"/>
      <c r="B106" s="4" t="s">
        <v>113</v>
      </c>
      <c r="C106" s="5">
        <v>2916</v>
      </c>
      <c r="D106" s="5">
        <v>3502</v>
      </c>
      <c r="E106" s="5">
        <v>2712.5</v>
      </c>
      <c r="F106" s="5">
        <v>3184</v>
      </c>
      <c r="G106" s="3">
        <f t="shared" si="3"/>
        <v>0.20096021947873799</v>
      </c>
      <c r="H106" s="3">
        <f t="shared" si="3"/>
        <v>-0.22544260422615647</v>
      </c>
      <c r="I106" s="3">
        <f t="shared" si="3"/>
        <v>0.17382488479262673</v>
      </c>
    </row>
    <row r="107" spans="1:9" x14ac:dyDescent="0.25">
      <c r="A107" s="11"/>
      <c r="B107" s="4" t="s">
        <v>114</v>
      </c>
      <c r="C107" s="5">
        <v>13616</v>
      </c>
      <c r="D107" s="5">
        <v>11416</v>
      </c>
      <c r="E107" s="5">
        <v>9615</v>
      </c>
      <c r="F107" s="5">
        <v>11326.5</v>
      </c>
      <c r="G107" s="3">
        <f t="shared" si="3"/>
        <v>-0.16157461809635723</v>
      </c>
      <c r="H107" s="3">
        <f t="shared" si="3"/>
        <v>-0.15776103714085493</v>
      </c>
      <c r="I107" s="3">
        <f t="shared" si="3"/>
        <v>0.17800312012480499</v>
      </c>
    </row>
    <row r="108" spans="1:9" x14ac:dyDescent="0.25">
      <c r="A108" s="11"/>
      <c r="B108" s="4" t="s">
        <v>115</v>
      </c>
      <c r="C108" s="5">
        <v>6195</v>
      </c>
      <c r="D108" s="5">
        <v>7630.545454545454</v>
      </c>
      <c r="E108" s="5">
        <v>6598.454545454546</v>
      </c>
      <c r="F108" s="5">
        <v>6866</v>
      </c>
      <c r="G108" s="3">
        <f t="shared" si="3"/>
        <v>0.23172646562477062</v>
      </c>
      <c r="H108" s="3">
        <f t="shared" si="3"/>
        <v>-0.13525781547845966</v>
      </c>
      <c r="I108" s="3">
        <f t="shared" si="3"/>
        <v>4.0546684485347734E-2</v>
      </c>
    </row>
    <row r="109" spans="1:9" x14ac:dyDescent="0.25">
      <c r="A109" s="11"/>
      <c r="B109" s="4" t="s">
        <v>116</v>
      </c>
      <c r="C109" s="5">
        <v>18284</v>
      </c>
      <c r="D109" s="5">
        <v>21032.5</v>
      </c>
      <c r="E109" s="5">
        <v>15218</v>
      </c>
      <c r="F109" s="5">
        <v>22937</v>
      </c>
      <c r="G109" s="3">
        <f t="shared" si="3"/>
        <v>0.15032268650185954</v>
      </c>
      <c r="H109" s="3">
        <f t="shared" si="3"/>
        <v>-0.27645310828479736</v>
      </c>
      <c r="I109" s="3">
        <f t="shared" si="3"/>
        <v>0.50722828229727956</v>
      </c>
    </row>
    <row r="110" spans="1:9" x14ac:dyDescent="0.25">
      <c r="A110" s="11"/>
      <c r="B110" s="4" t="s">
        <v>117</v>
      </c>
      <c r="C110" s="5">
        <v>31132</v>
      </c>
      <c r="D110" s="5">
        <v>34672</v>
      </c>
      <c r="E110" s="5">
        <v>29806.5</v>
      </c>
      <c r="F110" s="5">
        <v>37804</v>
      </c>
      <c r="G110" s="3">
        <f t="shared" si="3"/>
        <v>0.11370936656816137</v>
      </c>
      <c r="H110" s="3">
        <f t="shared" si="3"/>
        <v>-0.14032937240424551</v>
      </c>
      <c r="I110" s="3">
        <f t="shared" si="3"/>
        <v>0.26831395836478622</v>
      </c>
    </row>
    <row r="111" spans="1:9" x14ac:dyDescent="0.25">
      <c r="A111" s="11"/>
      <c r="B111" s="4" t="s">
        <v>118</v>
      </c>
      <c r="C111" s="5">
        <v>7245</v>
      </c>
      <c r="D111" s="5">
        <v>6672</v>
      </c>
      <c r="E111" s="5">
        <v>6325</v>
      </c>
      <c r="F111" s="5">
        <v>8622</v>
      </c>
      <c r="G111" s="3">
        <f t="shared" si="3"/>
        <v>-7.9089026915113866E-2</v>
      </c>
      <c r="H111" s="3">
        <f t="shared" si="3"/>
        <v>-5.2008393285371705E-2</v>
      </c>
      <c r="I111" s="3">
        <f t="shared" si="3"/>
        <v>0.3631620553359684</v>
      </c>
    </row>
    <row r="112" spans="1:9" x14ac:dyDescent="0.25">
      <c r="A112" s="11"/>
      <c r="B112" s="4" t="s">
        <v>119</v>
      </c>
      <c r="C112" s="5">
        <v>4789.5</v>
      </c>
      <c r="D112" s="5">
        <v>7013</v>
      </c>
      <c r="E112" s="5">
        <v>6889</v>
      </c>
      <c r="F112" s="5">
        <v>9516</v>
      </c>
      <c r="G112" s="3">
        <f t="shared" si="3"/>
        <v>0.46424470195218709</v>
      </c>
      <c r="H112" s="3">
        <f t="shared" si="3"/>
        <v>-1.7681448738057891E-2</v>
      </c>
      <c r="I112" s="3">
        <f t="shared" si="3"/>
        <v>0.38133255915227171</v>
      </c>
    </row>
    <row r="113" spans="1:9" x14ac:dyDescent="0.25">
      <c r="A113" s="11"/>
      <c r="B113" s="4" t="s">
        <v>120</v>
      </c>
      <c r="C113" s="5">
        <v>15745</v>
      </c>
      <c r="D113" s="5">
        <v>14776</v>
      </c>
      <c r="E113" s="5">
        <v>13680.5</v>
      </c>
      <c r="F113" s="5">
        <v>19691</v>
      </c>
      <c r="G113" s="3">
        <f t="shared" si="3"/>
        <v>-6.1543347094315658E-2</v>
      </c>
      <c r="H113" s="3">
        <f t="shared" si="3"/>
        <v>-7.4140498105035188E-2</v>
      </c>
      <c r="I113" s="3">
        <f t="shared" si="3"/>
        <v>0.43934797704762252</v>
      </c>
    </row>
    <row r="114" spans="1:9" x14ac:dyDescent="0.25">
      <c r="A114" s="11"/>
      <c r="B114" s="4" t="s">
        <v>121</v>
      </c>
      <c r="C114" s="5">
        <v>8250</v>
      </c>
      <c r="D114" s="5">
        <v>10448</v>
      </c>
      <c r="E114" s="5">
        <v>9126</v>
      </c>
      <c r="F114" s="5">
        <v>12358</v>
      </c>
      <c r="G114" s="3">
        <f t="shared" si="3"/>
        <v>0.2664242424242424</v>
      </c>
      <c r="H114" s="3">
        <f t="shared" si="3"/>
        <v>-0.12653139356814702</v>
      </c>
      <c r="I114" s="3">
        <f t="shared" si="3"/>
        <v>0.35415296953758491</v>
      </c>
    </row>
    <row r="115" spans="1:9" x14ac:dyDescent="0.25">
      <c r="A115" s="11"/>
      <c r="B115" s="4" t="s">
        <v>122</v>
      </c>
      <c r="C115" s="5">
        <v>10391</v>
      </c>
      <c r="D115" s="5">
        <v>11686</v>
      </c>
      <c r="E115" s="5">
        <v>11850</v>
      </c>
      <c r="F115" s="5">
        <v>18372</v>
      </c>
      <c r="G115" s="3">
        <f t="shared" si="3"/>
        <v>0.12462708112789915</v>
      </c>
      <c r="H115" s="3">
        <f t="shared" si="3"/>
        <v>1.4033886702036626E-2</v>
      </c>
      <c r="I115" s="3">
        <f t="shared" si="3"/>
        <v>0.550379746835443</v>
      </c>
    </row>
    <row r="116" spans="1:9" x14ac:dyDescent="0.25">
      <c r="A116" s="11"/>
      <c r="B116" s="4" t="s">
        <v>123</v>
      </c>
      <c r="C116" s="5">
        <v>25098</v>
      </c>
      <c r="D116" s="5">
        <v>21571</v>
      </c>
      <c r="E116" s="5">
        <v>20970.5</v>
      </c>
      <c r="F116" s="5">
        <v>26970</v>
      </c>
      <c r="G116" s="3">
        <f t="shared" si="3"/>
        <v>-0.14052912582675911</v>
      </c>
      <c r="H116" s="3">
        <f t="shared" si="3"/>
        <v>-2.7838301423207083E-2</v>
      </c>
      <c r="I116" s="3">
        <f t="shared" si="3"/>
        <v>0.28609236785007508</v>
      </c>
    </row>
    <row r="117" spans="1:9" x14ac:dyDescent="0.25">
      <c r="A117" s="11"/>
      <c r="B117" s="4" t="s">
        <v>124</v>
      </c>
      <c r="C117" s="5">
        <v>23407</v>
      </c>
      <c r="D117" s="5">
        <v>26279</v>
      </c>
      <c r="E117" s="5">
        <v>20746</v>
      </c>
      <c r="F117" s="5">
        <v>22499.5</v>
      </c>
      <c r="G117" s="3">
        <f t="shared" si="3"/>
        <v>0.12269833810398599</v>
      </c>
      <c r="H117" s="3">
        <f t="shared" si="3"/>
        <v>-0.21054834658853078</v>
      </c>
      <c r="I117" s="3">
        <f t="shared" si="3"/>
        <v>8.4522317555191365E-2</v>
      </c>
    </row>
    <row r="118" spans="1:9" x14ac:dyDescent="0.25">
      <c r="A118" s="11"/>
      <c r="B118" s="4" t="s">
        <v>125</v>
      </c>
      <c r="C118" s="5">
        <v>19732</v>
      </c>
      <c r="D118" s="5">
        <v>20196</v>
      </c>
      <c r="E118" s="5">
        <v>17907</v>
      </c>
      <c r="F118" s="5">
        <v>27618</v>
      </c>
      <c r="G118" s="3">
        <f t="shared" si="3"/>
        <v>2.3515102371781876E-2</v>
      </c>
      <c r="H118" s="3">
        <f t="shared" si="3"/>
        <v>-0.11333927510398098</v>
      </c>
      <c r="I118" s="3">
        <f t="shared" si="3"/>
        <v>0.54230189311442456</v>
      </c>
    </row>
    <row r="119" spans="1:9" x14ac:dyDescent="0.25">
      <c r="A119" s="11"/>
      <c r="B119" s="4" t="s">
        <v>126</v>
      </c>
      <c r="C119" s="5">
        <v>12042</v>
      </c>
      <c r="D119" s="5">
        <v>13202</v>
      </c>
      <c r="E119" s="5">
        <v>10890</v>
      </c>
      <c r="F119" s="5">
        <v>11313.5</v>
      </c>
      <c r="G119" s="3">
        <f t="shared" si="3"/>
        <v>9.6329513369872111E-2</v>
      </c>
      <c r="H119" s="3">
        <f t="shared" si="3"/>
        <v>-0.17512498106347524</v>
      </c>
      <c r="I119" s="3">
        <f t="shared" si="3"/>
        <v>3.888888888888889E-2</v>
      </c>
    </row>
    <row r="120" spans="1:9" x14ac:dyDescent="0.25">
      <c r="A120" s="11"/>
      <c r="B120" s="4" t="s">
        <v>127</v>
      </c>
      <c r="C120" s="5">
        <v>16117</v>
      </c>
      <c r="D120" s="5">
        <v>15539.5</v>
      </c>
      <c r="E120" s="5">
        <v>13802</v>
      </c>
      <c r="F120" s="5">
        <v>16048</v>
      </c>
      <c r="G120" s="3">
        <f t="shared" si="3"/>
        <v>-3.5831730470931314E-2</v>
      </c>
      <c r="H120" s="3">
        <f t="shared" si="3"/>
        <v>-0.11181183435760482</v>
      </c>
      <c r="I120" s="3">
        <f t="shared" si="3"/>
        <v>0.16273003912476453</v>
      </c>
    </row>
    <row r="121" spans="1:9" x14ac:dyDescent="0.25">
      <c r="A121" s="11"/>
      <c r="B121" s="4" t="s">
        <v>128</v>
      </c>
      <c r="C121" s="5">
        <v>8257</v>
      </c>
      <c r="D121" s="5">
        <v>7270</v>
      </c>
      <c r="E121" s="5">
        <v>6014</v>
      </c>
      <c r="F121" s="5">
        <v>9051</v>
      </c>
      <c r="G121" s="3">
        <f t="shared" si="3"/>
        <v>-0.11953494005086593</v>
      </c>
      <c r="H121" s="3">
        <f t="shared" si="3"/>
        <v>-0.17276478679504814</v>
      </c>
      <c r="I121" s="3">
        <f t="shared" si="3"/>
        <v>0.50498836049218487</v>
      </c>
    </row>
    <row r="122" spans="1:9" x14ac:dyDescent="0.25">
      <c r="A122" s="11"/>
      <c r="B122" s="4" t="s">
        <v>129</v>
      </c>
      <c r="C122" s="5">
        <v>38789</v>
      </c>
      <c r="D122" s="5">
        <v>25959</v>
      </c>
      <c r="E122" s="5">
        <v>26593.5</v>
      </c>
      <c r="F122" s="5">
        <v>29942.5</v>
      </c>
      <c r="G122" s="3">
        <f t="shared" si="3"/>
        <v>-0.33076387635669907</v>
      </c>
      <c r="H122" s="3">
        <f t="shared" si="3"/>
        <v>2.4442389922570206E-2</v>
      </c>
      <c r="I122" s="3">
        <f t="shared" si="3"/>
        <v>0.1259330287476263</v>
      </c>
    </row>
    <row r="123" spans="1:9" x14ac:dyDescent="0.25">
      <c r="A123" s="11"/>
      <c r="B123" s="4" t="s">
        <v>130</v>
      </c>
      <c r="C123" s="5">
        <v>13629</v>
      </c>
      <c r="D123" s="5">
        <v>15829</v>
      </c>
      <c r="E123" s="5">
        <v>12893</v>
      </c>
      <c r="F123" s="5">
        <v>18490</v>
      </c>
      <c r="G123" s="3">
        <f t="shared" si="3"/>
        <v>0.16142050040355124</v>
      </c>
      <c r="H123" s="3">
        <f t="shared" si="3"/>
        <v>-0.18548234253585191</v>
      </c>
      <c r="I123" s="3">
        <f t="shared" si="3"/>
        <v>0.43411153339021175</v>
      </c>
    </row>
    <row r="124" spans="1:9" x14ac:dyDescent="0.25">
      <c r="A124" s="11"/>
      <c r="B124" s="4" t="s">
        <v>131</v>
      </c>
      <c r="C124" s="5">
        <v>9333</v>
      </c>
      <c r="D124" s="5">
        <v>11469</v>
      </c>
      <c r="E124" s="5">
        <v>9772</v>
      </c>
      <c r="F124" s="5">
        <v>12085</v>
      </c>
      <c r="G124" s="3">
        <f t="shared" si="3"/>
        <v>0.22886531661845066</v>
      </c>
      <c r="H124" s="3">
        <f t="shared" si="3"/>
        <v>-0.14796407707733891</v>
      </c>
      <c r="I124" s="3">
        <f t="shared" si="3"/>
        <v>0.23669668440442079</v>
      </c>
    </row>
    <row r="125" spans="1:9" x14ac:dyDescent="0.25">
      <c r="A125" s="11"/>
      <c r="B125" s="4" t="s">
        <v>132</v>
      </c>
      <c r="C125" s="5">
        <v>22257</v>
      </c>
      <c r="D125" s="5">
        <v>17709</v>
      </c>
      <c r="E125" s="5">
        <v>14436</v>
      </c>
      <c r="F125" s="5">
        <v>22148</v>
      </c>
      <c r="G125" s="3">
        <f t="shared" si="3"/>
        <v>-0.2043402075751449</v>
      </c>
      <c r="H125" s="3">
        <f t="shared" si="3"/>
        <v>-0.18482127731661868</v>
      </c>
      <c r="I125" s="3">
        <f t="shared" si="3"/>
        <v>0.53422000554170135</v>
      </c>
    </row>
    <row r="126" spans="1:9" x14ac:dyDescent="0.25">
      <c r="A126" s="11"/>
      <c r="B126" s="4" t="s">
        <v>133</v>
      </c>
      <c r="C126" s="5">
        <v>9541</v>
      </c>
      <c r="D126" s="5">
        <v>10952</v>
      </c>
      <c r="E126" s="5">
        <v>9535</v>
      </c>
      <c r="F126" s="5">
        <v>12030</v>
      </c>
      <c r="G126" s="3">
        <f t="shared" si="3"/>
        <v>0.14788806204800337</v>
      </c>
      <c r="H126" s="3">
        <f t="shared" si="3"/>
        <v>-0.12938276113951791</v>
      </c>
      <c r="I126" s="3">
        <f t="shared" si="3"/>
        <v>0.26166754063974829</v>
      </c>
    </row>
    <row r="127" spans="1:9" x14ac:dyDescent="0.25">
      <c r="A127" s="11"/>
      <c r="B127" s="4" t="s">
        <v>134</v>
      </c>
      <c r="C127" s="5">
        <v>29776</v>
      </c>
      <c r="D127" s="5">
        <v>25598</v>
      </c>
      <c r="E127" s="5">
        <v>23125</v>
      </c>
      <c r="F127" s="5">
        <v>26642.5</v>
      </c>
      <c r="G127" s="3">
        <f t="shared" si="3"/>
        <v>-0.14031434712520149</v>
      </c>
      <c r="H127" s="3">
        <f t="shared" si="3"/>
        <v>-9.6609110086725528E-2</v>
      </c>
      <c r="I127" s="3">
        <f t="shared" si="3"/>
        <v>0.1521081081081081</v>
      </c>
    </row>
    <row r="128" spans="1:9" x14ac:dyDescent="0.25">
      <c r="A128" s="11"/>
      <c r="B128" s="4" t="s">
        <v>135</v>
      </c>
      <c r="C128" s="5">
        <v>11171</v>
      </c>
      <c r="D128" s="5">
        <v>12738.5</v>
      </c>
      <c r="E128" s="5">
        <v>9707.5</v>
      </c>
      <c r="F128" s="5">
        <v>14789.5</v>
      </c>
      <c r="G128" s="3">
        <f t="shared" si="3"/>
        <v>0.14031868230239011</v>
      </c>
      <c r="H128" s="3">
        <f t="shared" si="3"/>
        <v>-0.23794010283785375</v>
      </c>
      <c r="I128" s="3">
        <f t="shared" si="3"/>
        <v>0.52351274787535407</v>
      </c>
    </row>
    <row r="129" spans="1:9" x14ac:dyDescent="0.25">
      <c r="A129" s="11"/>
      <c r="B129" s="4" t="s">
        <v>136</v>
      </c>
      <c r="C129" s="5">
        <v>29272</v>
      </c>
      <c r="D129" s="5">
        <v>33591.5</v>
      </c>
      <c r="E129" s="5">
        <v>22732</v>
      </c>
      <c r="F129" s="5">
        <v>30929.5</v>
      </c>
      <c r="G129" s="3">
        <f t="shared" si="3"/>
        <v>0.14756422519814158</v>
      </c>
      <c r="H129" s="3">
        <f t="shared" si="3"/>
        <v>-0.32328118720509652</v>
      </c>
      <c r="I129" s="3">
        <f t="shared" si="3"/>
        <v>0.36061499208164699</v>
      </c>
    </row>
    <row r="130" spans="1:9" x14ac:dyDescent="0.25">
      <c r="A130" s="11"/>
      <c r="B130" s="4" t="s">
        <v>137</v>
      </c>
      <c r="C130" s="5">
        <v>11872</v>
      </c>
      <c r="D130" s="5">
        <v>15061</v>
      </c>
      <c r="E130" s="5">
        <v>9593</v>
      </c>
      <c r="F130" s="5">
        <v>11165</v>
      </c>
      <c r="G130" s="3">
        <f t="shared" si="3"/>
        <v>0.26861522911051211</v>
      </c>
      <c r="H130" s="3">
        <f t="shared" si="3"/>
        <v>-0.36305690193214263</v>
      </c>
      <c r="I130" s="3">
        <f t="shared" si="3"/>
        <v>0.16386948816845617</v>
      </c>
    </row>
    <row r="131" spans="1:9" x14ac:dyDescent="0.25">
      <c r="A131" s="11"/>
      <c r="B131" s="4" t="s">
        <v>138</v>
      </c>
      <c r="C131" s="5">
        <v>15691</v>
      </c>
      <c r="D131" s="5">
        <v>17006</v>
      </c>
      <c r="E131" s="5">
        <v>12225</v>
      </c>
      <c r="F131" s="5">
        <v>18735</v>
      </c>
      <c r="G131" s="3">
        <f t="shared" si="3"/>
        <v>8.3806003441463259E-2</v>
      </c>
      <c r="H131" s="3">
        <f t="shared" si="3"/>
        <v>-0.28113606962248616</v>
      </c>
      <c r="I131" s="3">
        <f t="shared" si="3"/>
        <v>0.53251533742331292</v>
      </c>
    </row>
    <row r="132" spans="1:9" x14ac:dyDescent="0.25">
      <c r="A132" s="11"/>
      <c r="B132" s="4" t="s">
        <v>139</v>
      </c>
      <c r="C132" s="5">
        <v>8239</v>
      </c>
      <c r="D132" s="5">
        <v>6897</v>
      </c>
      <c r="E132" s="5">
        <v>5342.5</v>
      </c>
      <c r="F132" s="5">
        <v>7697.5</v>
      </c>
      <c r="G132" s="3">
        <f t="shared" si="3"/>
        <v>-0.16288384512683579</v>
      </c>
      <c r="H132" s="3">
        <f t="shared" si="3"/>
        <v>-0.22538784978976367</v>
      </c>
      <c r="I132" s="3">
        <f t="shared" si="3"/>
        <v>0.4408048666354703</v>
      </c>
    </row>
    <row r="133" spans="1:9" x14ac:dyDescent="0.25">
      <c r="A133" s="11"/>
      <c r="B133" s="4" t="s">
        <v>140</v>
      </c>
      <c r="C133" s="5">
        <v>13995</v>
      </c>
      <c r="D133" s="5">
        <v>15816</v>
      </c>
      <c r="E133" s="5">
        <v>13295.5</v>
      </c>
      <c r="F133" s="5">
        <v>17095.5</v>
      </c>
      <c r="G133" s="3">
        <f t="shared" si="3"/>
        <v>0.13011789924973205</v>
      </c>
      <c r="H133" s="3">
        <f t="shared" si="3"/>
        <v>-0.15936393525543754</v>
      </c>
      <c r="I133" s="3">
        <f t="shared" si="3"/>
        <v>0.28581098868038057</v>
      </c>
    </row>
    <row r="134" spans="1:9" x14ac:dyDescent="0.25">
      <c r="A134" s="11"/>
      <c r="B134" s="4" t="s">
        <v>141</v>
      </c>
      <c r="C134" s="5">
        <v>8732</v>
      </c>
      <c r="D134" s="5">
        <v>9425</v>
      </c>
      <c r="E134" s="5">
        <v>8386.5</v>
      </c>
      <c r="F134" s="5">
        <v>10849.5</v>
      </c>
      <c r="G134" s="3">
        <f t="shared" si="3"/>
        <v>7.9363261566651397E-2</v>
      </c>
      <c r="H134" s="3">
        <f t="shared" si="3"/>
        <v>-0.11018567639257294</v>
      </c>
      <c r="I134" s="3">
        <f t="shared" si="3"/>
        <v>0.29368628152387766</v>
      </c>
    </row>
    <row r="135" spans="1:9" x14ac:dyDescent="0.25">
      <c r="A135" s="11"/>
      <c r="B135" s="4" t="s">
        <v>142</v>
      </c>
      <c r="C135" s="5">
        <v>20734</v>
      </c>
      <c r="D135" s="5">
        <v>22100</v>
      </c>
      <c r="E135" s="5">
        <v>18107</v>
      </c>
      <c r="F135" s="5">
        <v>21436</v>
      </c>
      <c r="G135" s="3">
        <f t="shared" si="3"/>
        <v>6.58821259766567E-2</v>
      </c>
      <c r="H135" s="3">
        <f t="shared" si="3"/>
        <v>-0.1806787330316742</v>
      </c>
      <c r="I135" s="3">
        <f t="shared" si="3"/>
        <v>0.18385154912464793</v>
      </c>
    </row>
    <row r="136" spans="1:9" x14ac:dyDescent="0.25">
      <c r="A136" s="11"/>
      <c r="B136" s="4" t="s">
        <v>143</v>
      </c>
      <c r="C136" s="5">
        <v>16973</v>
      </c>
      <c r="D136" s="5">
        <v>16853</v>
      </c>
      <c r="E136" s="5">
        <v>19315.5</v>
      </c>
      <c r="F136" s="5">
        <v>18520.5</v>
      </c>
      <c r="G136" s="3">
        <f t="shared" si="3"/>
        <v>-7.0700524362222357E-3</v>
      </c>
      <c r="H136" s="3">
        <f t="shared" si="3"/>
        <v>0.14611641844182044</v>
      </c>
      <c r="I136" s="3">
        <f t="shared" si="3"/>
        <v>-4.1158654966218837E-2</v>
      </c>
    </row>
    <row r="137" spans="1:9" x14ac:dyDescent="0.25">
      <c r="A137" s="11"/>
      <c r="B137" s="4" t="s">
        <v>144</v>
      </c>
      <c r="C137" s="5">
        <v>17371</v>
      </c>
      <c r="D137" s="5">
        <v>20765</v>
      </c>
      <c r="E137" s="5">
        <v>14912</v>
      </c>
      <c r="F137" s="5">
        <v>23568</v>
      </c>
      <c r="G137" s="3">
        <f t="shared" ref="G137:I189" si="4">(D137-C137)/C137</f>
        <v>0.19538310978066892</v>
      </c>
      <c r="H137" s="3">
        <f t="shared" si="4"/>
        <v>-0.28186852877437996</v>
      </c>
      <c r="I137" s="3">
        <f t="shared" si="4"/>
        <v>0.58047210300429186</v>
      </c>
    </row>
    <row r="138" spans="1:9" x14ac:dyDescent="0.25">
      <c r="A138" s="11"/>
      <c r="B138" s="4" t="s">
        <v>145</v>
      </c>
      <c r="C138" s="5">
        <v>7875</v>
      </c>
      <c r="D138" s="5">
        <v>7490</v>
      </c>
      <c r="E138" s="5">
        <v>6471</v>
      </c>
      <c r="F138" s="5">
        <v>7230</v>
      </c>
      <c r="G138" s="3">
        <f t="shared" si="4"/>
        <v>-4.8888888888888891E-2</v>
      </c>
      <c r="H138" s="3">
        <f t="shared" si="4"/>
        <v>-0.13604806408544726</v>
      </c>
      <c r="I138" s="3">
        <f t="shared" si="4"/>
        <v>0.11729253592953176</v>
      </c>
    </row>
    <row r="139" spans="1:9" x14ac:dyDescent="0.25">
      <c r="A139" s="11"/>
      <c r="B139" s="4" t="s">
        <v>146</v>
      </c>
      <c r="C139" s="5">
        <v>8306</v>
      </c>
      <c r="D139" s="5">
        <v>10685</v>
      </c>
      <c r="E139" s="5">
        <v>9219.5</v>
      </c>
      <c r="F139" s="5">
        <v>12594</v>
      </c>
      <c r="G139" s="3">
        <f t="shared" si="4"/>
        <v>0.28641945581507344</v>
      </c>
      <c r="H139" s="3">
        <f t="shared" si="4"/>
        <v>-0.13715489003275619</v>
      </c>
      <c r="I139" s="3">
        <f t="shared" si="4"/>
        <v>0.36601767991756601</v>
      </c>
    </row>
    <row r="140" spans="1:9" x14ac:dyDescent="0.25">
      <c r="A140" s="11"/>
      <c r="B140" s="4" t="s">
        <v>147</v>
      </c>
      <c r="C140" s="5">
        <v>13732</v>
      </c>
      <c r="D140" s="5">
        <v>17100</v>
      </c>
      <c r="E140" s="5">
        <v>11897</v>
      </c>
      <c r="F140" s="5">
        <v>14967</v>
      </c>
      <c r="G140" s="3">
        <f t="shared" si="4"/>
        <v>0.24526653073113894</v>
      </c>
      <c r="H140" s="3">
        <f t="shared" si="4"/>
        <v>-0.30426900584795319</v>
      </c>
      <c r="I140" s="3">
        <f t="shared" si="4"/>
        <v>0.25804824745734217</v>
      </c>
    </row>
    <row r="141" spans="1:9" x14ac:dyDescent="0.25">
      <c r="A141" s="11"/>
      <c r="B141" s="4" t="s">
        <v>148</v>
      </c>
      <c r="C141" s="5">
        <v>25558</v>
      </c>
      <c r="D141" s="5">
        <v>27410</v>
      </c>
      <c r="E141" s="5">
        <v>19713.5</v>
      </c>
      <c r="F141" s="5">
        <v>26014</v>
      </c>
      <c r="G141" s="3">
        <f t="shared" si="4"/>
        <v>7.246263400892089E-2</v>
      </c>
      <c r="H141" s="3">
        <f t="shared" si="4"/>
        <v>-0.28079168186793141</v>
      </c>
      <c r="I141" s="3">
        <f t="shared" si="4"/>
        <v>0.3196033175235245</v>
      </c>
    </row>
    <row r="142" spans="1:9" x14ac:dyDescent="0.25">
      <c r="A142" s="11"/>
      <c r="B142" s="4" t="s">
        <v>149</v>
      </c>
      <c r="C142" s="5">
        <v>4913.5</v>
      </c>
      <c r="D142" s="5">
        <v>6233.2857142857147</v>
      </c>
      <c r="E142" s="5">
        <v>5641.7142857142862</v>
      </c>
      <c r="F142" s="5">
        <v>7054.5</v>
      </c>
      <c r="G142" s="3">
        <f t="shared" si="4"/>
        <v>0.26860399191731243</v>
      </c>
      <c r="H142" s="3">
        <f t="shared" si="4"/>
        <v>-9.4905232278321427E-2</v>
      </c>
      <c r="I142" s="3">
        <f t="shared" si="4"/>
        <v>0.25041780613795189</v>
      </c>
    </row>
    <row r="143" spans="1:9" x14ac:dyDescent="0.25">
      <c r="A143" s="11"/>
      <c r="B143" s="4" t="s">
        <v>150</v>
      </c>
      <c r="C143" s="5">
        <v>10656</v>
      </c>
      <c r="D143" s="5">
        <v>10229</v>
      </c>
      <c r="E143" s="5">
        <v>8059</v>
      </c>
      <c r="F143" s="5">
        <v>9894</v>
      </c>
      <c r="G143" s="3">
        <f t="shared" si="4"/>
        <v>-4.0071321321321324E-2</v>
      </c>
      <c r="H143" s="3">
        <f t="shared" si="4"/>
        <v>-0.21214194935966371</v>
      </c>
      <c r="I143" s="3">
        <f t="shared" si="4"/>
        <v>0.22769574388881994</v>
      </c>
    </row>
    <row r="144" spans="1:9" x14ac:dyDescent="0.25">
      <c r="A144" s="11"/>
      <c r="B144" s="4" t="s">
        <v>151</v>
      </c>
      <c r="C144" s="5">
        <v>9879</v>
      </c>
      <c r="D144" s="5">
        <v>9763</v>
      </c>
      <c r="E144" s="5">
        <v>8749</v>
      </c>
      <c r="F144" s="5">
        <v>10917</v>
      </c>
      <c r="G144" s="3">
        <f t="shared" si="4"/>
        <v>-1.1742079157809495E-2</v>
      </c>
      <c r="H144" s="3">
        <f t="shared" si="4"/>
        <v>-0.10386151797603196</v>
      </c>
      <c r="I144" s="3">
        <f t="shared" si="4"/>
        <v>0.2477997485426906</v>
      </c>
    </row>
    <row r="145" spans="1:9" x14ac:dyDescent="0.25">
      <c r="A145" s="11"/>
      <c r="B145" s="4" t="s">
        <v>152</v>
      </c>
      <c r="C145" s="5">
        <v>11009</v>
      </c>
      <c r="D145" s="5">
        <v>10610</v>
      </c>
      <c r="E145" s="5">
        <v>7723</v>
      </c>
      <c r="F145" s="5">
        <v>8602</v>
      </c>
      <c r="G145" s="3">
        <f t="shared" si="4"/>
        <v>-3.6243073848669267E-2</v>
      </c>
      <c r="H145" s="3">
        <f t="shared" si="4"/>
        <v>-0.27210179076343072</v>
      </c>
      <c r="I145" s="3">
        <f t="shared" si="4"/>
        <v>0.11381587466010618</v>
      </c>
    </row>
    <row r="146" spans="1:9" x14ac:dyDescent="0.25">
      <c r="A146" s="11"/>
      <c r="B146" s="4" t="s">
        <v>153</v>
      </c>
      <c r="C146" s="5">
        <v>20923</v>
      </c>
      <c r="D146" s="5">
        <v>26074</v>
      </c>
      <c r="E146" s="5">
        <v>19656</v>
      </c>
      <c r="F146" s="5">
        <v>29400.5</v>
      </c>
      <c r="G146" s="3">
        <f t="shared" si="4"/>
        <v>0.24618840510443052</v>
      </c>
      <c r="H146" s="3">
        <f t="shared" si="4"/>
        <v>-0.2461455856408683</v>
      </c>
      <c r="I146" s="3">
        <f t="shared" si="4"/>
        <v>0.49575193325193323</v>
      </c>
    </row>
    <row r="147" spans="1:9" x14ac:dyDescent="0.25">
      <c r="A147" s="11"/>
      <c r="B147" s="4" t="s">
        <v>154</v>
      </c>
      <c r="C147" s="5">
        <v>8851</v>
      </c>
      <c r="D147" s="5">
        <v>9156</v>
      </c>
      <c r="E147" s="5">
        <v>7506</v>
      </c>
      <c r="F147" s="5">
        <v>8594</v>
      </c>
      <c r="G147" s="3">
        <f t="shared" si="4"/>
        <v>3.445938312055135E-2</v>
      </c>
      <c r="H147" s="3">
        <f t="shared" si="4"/>
        <v>-0.18020969855832242</v>
      </c>
      <c r="I147" s="3">
        <f t="shared" si="4"/>
        <v>0.14495070610178523</v>
      </c>
    </row>
    <row r="148" spans="1:9" x14ac:dyDescent="0.25">
      <c r="A148" s="11"/>
      <c r="B148" s="4" t="s">
        <v>155</v>
      </c>
      <c r="C148" s="5">
        <v>21987</v>
      </c>
      <c r="D148" s="5">
        <v>27885</v>
      </c>
      <c r="E148" s="5">
        <v>18541</v>
      </c>
      <c r="F148" s="5">
        <v>26476</v>
      </c>
      <c r="G148" s="3">
        <f t="shared" si="4"/>
        <v>0.2682494201118843</v>
      </c>
      <c r="H148" s="3">
        <f t="shared" si="4"/>
        <v>-0.33509055047516584</v>
      </c>
      <c r="I148" s="3">
        <f t="shared" si="4"/>
        <v>0.42797044388112832</v>
      </c>
    </row>
    <row r="149" spans="1:9" x14ac:dyDescent="0.25">
      <c r="A149" s="11"/>
      <c r="B149" s="4" t="s">
        <v>156</v>
      </c>
      <c r="C149" s="5">
        <v>5259.5</v>
      </c>
      <c r="D149" s="5">
        <v>5663</v>
      </c>
      <c r="E149" s="5">
        <v>4222</v>
      </c>
      <c r="F149" s="5">
        <v>5597</v>
      </c>
      <c r="G149" s="3">
        <f t="shared" si="4"/>
        <v>7.6718319231866144E-2</v>
      </c>
      <c r="H149" s="3">
        <f t="shared" si="4"/>
        <v>-0.25445876743775386</v>
      </c>
      <c r="I149" s="3">
        <f t="shared" si="4"/>
        <v>0.32567503552818572</v>
      </c>
    </row>
    <row r="150" spans="1:9" x14ac:dyDescent="0.25">
      <c r="A150" s="11"/>
      <c r="B150" s="4" t="s">
        <v>157</v>
      </c>
      <c r="C150" s="5">
        <v>11981</v>
      </c>
      <c r="D150" s="5">
        <v>14898</v>
      </c>
      <c r="E150" s="5">
        <v>10467</v>
      </c>
      <c r="F150" s="5">
        <v>15321.5</v>
      </c>
      <c r="G150" s="3">
        <f t="shared" si="4"/>
        <v>0.2434688256405976</v>
      </c>
      <c r="H150" s="3">
        <f t="shared" si="4"/>
        <v>-0.29742247281514295</v>
      </c>
      <c r="I150" s="3">
        <f t="shared" si="4"/>
        <v>0.46379096207127163</v>
      </c>
    </row>
    <row r="151" spans="1:9" x14ac:dyDescent="0.25">
      <c r="A151" s="11"/>
      <c r="B151" s="4" t="s">
        <v>158</v>
      </c>
      <c r="C151" s="5">
        <v>15415</v>
      </c>
      <c r="D151" s="5">
        <v>15665</v>
      </c>
      <c r="E151" s="5">
        <v>10660.5</v>
      </c>
      <c r="F151" s="5">
        <v>12403.5</v>
      </c>
      <c r="G151" s="3">
        <f t="shared" si="4"/>
        <v>1.6217969510217322E-2</v>
      </c>
      <c r="H151" s="3">
        <f t="shared" si="4"/>
        <v>-0.31947015639961696</v>
      </c>
      <c r="I151" s="3">
        <f t="shared" si="4"/>
        <v>0.1635007738849022</v>
      </c>
    </row>
    <row r="152" spans="1:9" x14ac:dyDescent="0.25">
      <c r="A152" s="11"/>
      <c r="B152" s="4" t="s">
        <v>159</v>
      </c>
      <c r="C152" s="5">
        <v>11484</v>
      </c>
      <c r="D152" s="5">
        <v>13105</v>
      </c>
      <c r="E152" s="5">
        <v>8929</v>
      </c>
      <c r="F152" s="5">
        <v>12181</v>
      </c>
      <c r="G152" s="3">
        <f t="shared" si="4"/>
        <v>0.14115290839428771</v>
      </c>
      <c r="H152" s="3">
        <f t="shared" si="4"/>
        <v>-0.31865700114460127</v>
      </c>
      <c r="I152" s="3">
        <f t="shared" si="4"/>
        <v>0.36420651808713184</v>
      </c>
    </row>
    <row r="153" spans="1:9" x14ac:dyDescent="0.25">
      <c r="A153" s="11"/>
      <c r="B153" s="4" t="s">
        <v>160</v>
      </c>
      <c r="C153" s="5">
        <v>11599</v>
      </c>
      <c r="D153" s="5">
        <v>13739</v>
      </c>
      <c r="E153" s="5">
        <v>9899</v>
      </c>
      <c r="F153" s="5">
        <v>15495</v>
      </c>
      <c r="G153" s="3">
        <f t="shared" si="4"/>
        <v>0.18449866367790327</v>
      </c>
      <c r="H153" s="3">
        <f t="shared" si="4"/>
        <v>-0.27949632433219301</v>
      </c>
      <c r="I153" s="3">
        <f t="shared" si="4"/>
        <v>0.56530962723507427</v>
      </c>
    </row>
    <row r="154" spans="1:9" x14ac:dyDescent="0.25">
      <c r="A154" s="11"/>
      <c r="B154" s="4" t="s">
        <v>161</v>
      </c>
      <c r="C154" s="5">
        <v>6220</v>
      </c>
      <c r="D154" s="5">
        <v>6107</v>
      </c>
      <c r="E154" s="5">
        <v>4880.5</v>
      </c>
      <c r="F154" s="5">
        <v>6393</v>
      </c>
      <c r="G154" s="3">
        <f t="shared" si="4"/>
        <v>-1.8167202572347267E-2</v>
      </c>
      <c r="H154" s="3">
        <f t="shared" si="4"/>
        <v>-0.20083510725397086</v>
      </c>
      <c r="I154" s="3">
        <f t="shared" si="4"/>
        <v>0.30990677184714682</v>
      </c>
    </row>
    <row r="155" spans="1:9" x14ac:dyDescent="0.25">
      <c r="A155" s="11"/>
      <c r="B155" s="4" t="s">
        <v>162</v>
      </c>
      <c r="C155" s="5">
        <v>7754</v>
      </c>
      <c r="D155" s="5">
        <v>9246</v>
      </c>
      <c r="E155" s="5">
        <v>7423</v>
      </c>
      <c r="F155" s="5">
        <v>10727</v>
      </c>
      <c r="G155" s="3">
        <f t="shared" si="4"/>
        <v>0.19241681712664432</v>
      </c>
      <c r="H155" s="3">
        <f t="shared" si="4"/>
        <v>-0.1971663422020333</v>
      </c>
      <c r="I155" s="3">
        <f t="shared" si="4"/>
        <v>0.44510305806277783</v>
      </c>
    </row>
    <row r="156" spans="1:9" x14ac:dyDescent="0.25">
      <c r="A156" s="11"/>
      <c r="B156" s="4" t="s">
        <v>163</v>
      </c>
      <c r="C156" s="5">
        <v>15562</v>
      </c>
      <c r="D156" s="5">
        <v>14743</v>
      </c>
      <c r="E156" s="5">
        <v>13032</v>
      </c>
      <c r="F156" s="5">
        <v>18657</v>
      </c>
      <c r="G156" s="3">
        <f t="shared" si="4"/>
        <v>-5.2628196889859917E-2</v>
      </c>
      <c r="H156" s="3">
        <f t="shared" si="4"/>
        <v>-0.11605507698568812</v>
      </c>
      <c r="I156" s="3">
        <f t="shared" si="4"/>
        <v>0.43162983425414364</v>
      </c>
    </row>
    <row r="157" spans="1:9" x14ac:dyDescent="0.25">
      <c r="A157" s="11"/>
      <c r="B157" s="4" t="s">
        <v>164</v>
      </c>
      <c r="C157" s="5">
        <v>11796.5</v>
      </c>
      <c r="D157" s="5">
        <v>11186.5</v>
      </c>
      <c r="E157" s="5">
        <v>8944.5</v>
      </c>
      <c r="F157" s="5">
        <v>11815</v>
      </c>
      <c r="G157" s="3">
        <f t="shared" si="4"/>
        <v>-5.1710253041156277E-2</v>
      </c>
      <c r="H157" s="3">
        <f t="shared" si="4"/>
        <v>-0.20042014928708712</v>
      </c>
      <c r="I157" s="3">
        <f t="shared" si="4"/>
        <v>0.32092347252501535</v>
      </c>
    </row>
    <row r="158" spans="1:9" x14ac:dyDescent="0.25">
      <c r="A158" s="11"/>
      <c r="B158" s="4" t="s">
        <v>165</v>
      </c>
      <c r="C158" s="5">
        <v>5433.5744680851076</v>
      </c>
      <c r="D158" s="5">
        <v>5396.4255319148933</v>
      </c>
      <c r="E158" s="5">
        <v>8347</v>
      </c>
      <c r="F158" s="5">
        <v>9607</v>
      </c>
      <c r="G158" s="3">
        <f t="shared" si="4"/>
        <v>-6.8369240889977591E-3</v>
      </c>
      <c r="H158" s="3">
        <f t="shared" si="4"/>
        <v>0.5467646038354782</v>
      </c>
      <c r="I158" s="3">
        <f t="shared" si="4"/>
        <v>0.15095243800167724</v>
      </c>
    </row>
    <row r="159" spans="1:9" x14ac:dyDescent="0.25">
      <c r="A159" s="11"/>
      <c r="B159" s="4" t="s">
        <v>166</v>
      </c>
      <c r="C159" s="5">
        <v>17383</v>
      </c>
      <c r="D159" s="5">
        <v>20517.333333333336</v>
      </c>
      <c r="E159" s="5">
        <v>14630.166666666666</v>
      </c>
      <c r="F159" s="5">
        <v>19909</v>
      </c>
      <c r="G159" s="3">
        <f t="shared" si="4"/>
        <v>0.18031026481811746</v>
      </c>
      <c r="H159" s="3">
        <f t="shared" si="4"/>
        <v>-0.28693624902521458</v>
      </c>
      <c r="I159" s="3">
        <f t="shared" si="4"/>
        <v>0.36081840033720286</v>
      </c>
    </row>
    <row r="160" spans="1:9" x14ac:dyDescent="0.25">
      <c r="A160" s="11"/>
      <c r="B160" s="4" t="s">
        <v>167</v>
      </c>
      <c r="C160" s="5">
        <v>4243</v>
      </c>
      <c r="D160" s="5">
        <v>4262</v>
      </c>
      <c r="E160" s="5">
        <v>3478.1666666666665</v>
      </c>
      <c r="F160" s="5">
        <v>5310.8333333333339</v>
      </c>
      <c r="G160" s="3">
        <f t="shared" si="4"/>
        <v>4.4779637049257599E-3</v>
      </c>
      <c r="H160" s="3">
        <f t="shared" si="4"/>
        <v>-0.18391209134991401</v>
      </c>
      <c r="I160" s="3">
        <f t="shared" si="4"/>
        <v>0.52690593703579491</v>
      </c>
    </row>
    <row r="161" spans="1:9" x14ac:dyDescent="0.25">
      <c r="A161" s="11"/>
      <c r="B161" s="4" t="s">
        <v>168</v>
      </c>
      <c r="C161" s="5">
        <v>8233</v>
      </c>
      <c r="D161" s="5">
        <v>9269</v>
      </c>
      <c r="E161" s="5">
        <v>7010</v>
      </c>
      <c r="F161" s="5">
        <v>9731.5</v>
      </c>
      <c r="G161" s="3">
        <f t="shared" si="4"/>
        <v>0.12583505405077128</v>
      </c>
      <c r="H161" s="3">
        <f t="shared" si="4"/>
        <v>-0.24371561117704174</v>
      </c>
      <c r="I161" s="3">
        <f t="shared" si="4"/>
        <v>0.3882310984308131</v>
      </c>
    </row>
    <row r="162" spans="1:9" x14ac:dyDescent="0.25">
      <c r="A162" s="11"/>
      <c r="B162" s="4" t="s">
        <v>169</v>
      </c>
      <c r="C162" s="5">
        <v>10442.30303030303</v>
      </c>
      <c r="D162" s="5">
        <v>16444.696969696968</v>
      </c>
      <c r="E162" s="5">
        <v>13260.5</v>
      </c>
      <c r="F162" s="5">
        <v>18179</v>
      </c>
      <c r="G162" s="3">
        <f t="shared" si="4"/>
        <v>0.57481514585195403</v>
      </c>
      <c r="H162" s="3">
        <f t="shared" si="4"/>
        <v>-0.19363062606532447</v>
      </c>
      <c r="I162" s="3">
        <f t="shared" si="4"/>
        <v>0.37091361562535352</v>
      </c>
    </row>
    <row r="163" spans="1:9" x14ac:dyDescent="0.25">
      <c r="A163" s="11"/>
      <c r="B163" s="4" t="s">
        <v>170</v>
      </c>
      <c r="C163" s="5">
        <v>12762</v>
      </c>
      <c r="D163" s="5">
        <v>12496.5</v>
      </c>
      <c r="E163" s="5">
        <v>11342</v>
      </c>
      <c r="F163" s="5">
        <v>14963.5</v>
      </c>
      <c r="G163" s="3">
        <f t="shared" si="4"/>
        <v>-2.0803949224259519E-2</v>
      </c>
      <c r="H163" s="3">
        <f t="shared" si="4"/>
        <v>-9.2385868043052058E-2</v>
      </c>
      <c r="I163" s="3">
        <f t="shared" si="4"/>
        <v>0.319299947099277</v>
      </c>
    </row>
    <row r="164" spans="1:9" x14ac:dyDescent="0.25">
      <c r="A164" s="11"/>
      <c r="B164" s="4" t="s">
        <v>171</v>
      </c>
      <c r="C164" s="5">
        <v>9739</v>
      </c>
      <c r="D164" s="5">
        <v>13023</v>
      </c>
      <c r="E164" s="5">
        <v>12721</v>
      </c>
      <c r="F164" s="5">
        <v>17250</v>
      </c>
      <c r="G164" s="3">
        <f t="shared" si="4"/>
        <v>0.33720094465550876</v>
      </c>
      <c r="H164" s="3">
        <f t="shared" si="4"/>
        <v>-2.3189741227059819E-2</v>
      </c>
      <c r="I164" s="3">
        <f t="shared" si="4"/>
        <v>0.35602546969577864</v>
      </c>
    </row>
    <row r="165" spans="1:9" x14ac:dyDescent="0.25">
      <c r="A165" s="11"/>
      <c r="B165" s="4" t="s">
        <v>172</v>
      </c>
      <c r="C165" s="5">
        <v>11119</v>
      </c>
      <c r="D165" s="5">
        <v>10821</v>
      </c>
      <c r="E165" s="5">
        <v>10085</v>
      </c>
      <c r="F165" s="5">
        <v>12707.5</v>
      </c>
      <c r="G165" s="3">
        <f t="shared" si="4"/>
        <v>-2.6800971310369636E-2</v>
      </c>
      <c r="H165" s="3">
        <f t="shared" si="4"/>
        <v>-6.8015895018944644E-2</v>
      </c>
      <c r="I165" s="3">
        <f t="shared" si="4"/>
        <v>0.26003966286564206</v>
      </c>
    </row>
    <row r="166" spans="1:9" x14ac:dyDescent="0.25">
      <c r="A166" s="11"/>
      <c r="B166" s="4" t="s">
        <v>173</v>
      </c>
      <c r="C166" s="5">
        <v>5359.5</v>
      </c>
      <c r="D166" s="5">
        <v>5251</v>
      </c>
      <c r="E166" s="5">
        <v>4523</v>
      </c>
      <c r="F166" s="5">
        <v>5613</v>
      </c>
      <c r="G166" s="3">
        <f t="shared" si="4"/>
        <v>-2.0244425785987497E-2</v>
      </c>
      <c r="H166" s="3">
        <f t="shared" si="4"/>
        <v>-0.13864025899828605</v>
      </c>
      <c r="I166" s="3">
        <f t="shared" si="4"/>
        <v>0.24099049303559583</v>
      </c>
    </row>
    <row r="167" spans="1:9" x14ac:dyDescent="0.25">
      <c r="A167" s="11"/>
      <c r="B167" s="4" t="s">
        <v>174</v>
      </c>
      <c r="C167" s="5">
        <v>13407</v>
      </c>
      <c r="D167" s="5">
        <v>14923</v>
      </c>
      <c r="E167" s="5">
        <v>11278</v>
      </c>
      <c r="F167" s="5">
        <v>12887</v>
      </c>
      <c r="G167" s="3">
        <f t="shared" si="4"/>
        <v>0.1130752591929589</v>
      </c>
      <c r="H167" s="3">
        <f t="shared" si="4"/>
        <v>-0.24425383635998124</v>
      </c>
      <c r="I167" s="3">
        <f t="shared" si="4"/>
        <v>0.14266713956375243</v>
      </c>
    </row>
    <row r="168" spans="1:9" x14ac:dyDescent="0.25">
      <c r="A168" s="11"/>
      <c r="B168" s="4" t="s">
        <v>175</v>
      </c>
      <c r="C168" s="5">
        <v>17221.111111111109</v>
      </c>
      <c r="D168" s="5">
        <v>18100</v>
      </c>
      <c r="E168" s="5">
        <v>9493</v>
      </c>
      <c r="F168" s="5">
        <v>10745</v>
      </c>
      <c r="G168" s="3">
        <f t="shared" si="4"/>
        <v>5.1035550680689178E-2</v>
      </c>
      <c r="H168" s="3">
        <f t="shared" si="4"/>
        <v>-0.47552486187845305</v>
      </c>
      <c r="I168" s="3">
        <f t="shared" si="4"/>
        <v>0.13188665332350152</v>
      </c>
    </row>
    <row r="169" spans="1:9" x14ac:dyDescent="0.25">
      <c r="A169" s="11"/>
      <c r="B169" s="4" t="s">
        <v>176</v>
      </c>
      <c r="C169" s="5">
        <v>9216</v>
      </c>
      <c r="D169" s="5">
        <v>9637</v>
      </c>
      <c r="E169" s="5">
        <v>8929.5</v>
      </c>
      <c r="F169" s="5">
        <v>11285</v>
      </c>
      <c r="G169" s="3">
        <f t="shared" si="4"/>
        <v>4.5681423611111112E-2</v>
      </c>
      <c r="H169" s="3">
        <f t="shared" si="4"/>
        <v>-7.3414963162810001E-2</v>
      </c>
      <c r="I169" s="3">
        <f t="shared" si="4"/>
        <v>0.26378856598913714</v>
      </c>
    </row>
    <row r="170" spans="1:9" x14ac:dyDescent="0.25">
      <c r="A170" s="11"/>
      <c r="B170" s="4" t="s">
        <v>177</v>
      </c>
      <c r="C170" s="5">
        <v>6786</v>
      </c>
      <c r="D170" s="5">
        <v>7232.5</v>
      </c>
      <c r="E170" s="5">
        <v>6139.5</v>
      </c>
      <c r="F170" s="5">
        <v>7634.5</v>
      </c>
      <c r="G170" s="3">
        <f t="shared" si="4"/>
        <v>6.5797229590333045E-2</v>
      </c>
      <c r="H170" s="3">
        <f t="shared" si="4"/>
        <v>-0.15112340131351537</v>
      </c>
      <c r="I170" s="3">
        <f t="shared" si="4"/>
        <v>0.24350517143089828</v>
      </c>
    </row>
    <row r="171" spans="1:9" x14ac:dyDescent="0.25">
      <c r="A171" s="11"/>
      <c r="B171" s="4" t="s">
        <v>178</v>
      </c>
      <c r="C171" s="5">
        <v>6584</v>
      </c>
      <c r="D171" s="5">
        <v>8037</v>
      </c>
      <c r="E171" s="5">
        <v>6729</v>
      </c>
      <c r="F171" s="5">
        <v>7083</v>
      </c>
      <c r="G171" s="3">
        <f t="shared" si="4"/>
        <v>0.2206865127582017</v>
      </c>
      <c r="H171" s="3">
        <f t="shared" si="4"/>
        <v>-0.16274729376633071</v>
      </c>
      <c r="I171" s="3">
        <f t="shared" si="4"/>
        <v>5.2608114132857778E-2</v>
      </c>
    </row>
    <row r="172" spans="1:9" x14ac:dyDescent="0.25">
      <c r="A172" s="11"/>
      <c r="B172" s="4" t="s">
        <v>179</v>
      </c>
      <c r="C172" s="5">
        <v>9426</v>
      </c>
      <c r="D172" s="5">
        <v>10852</v>
      </c>
      <c r="E172" s="5">
        <v>9573</v>
      </c>
      <c r="F172" s="5">
        <v>12640</v>
      </c>
      <c r="G172" s="3">
        <f t="shared" si="4"/>
        <v>0.15128368342881393</v>
      </c>
      <c r="H172" s="3">
        <f t="shared" si="4"/>
        <v>-0.11785845927018061</v>
      </c>
      <c r="I172" s="3">
        <f t="shared" si="4"/>
        <v>0.32038023608064348</v>
      </c>
    </row>
    <row r="173" spans="1:9" x14ac:dyDescent="0.25">
      <c r="A173" s="11"/>
      <c r="B173" s="4" t="s">
        <v>180</v>
      </c>
      <c r="C173" s="5">
        <v>5244</v>
      </c>
      <c r="D173" s="5">
        <v>5396</v>
      </c>
      <c r="E173" s="5">
        <v>4749</v>
      </c>
      <c r="F173" s="5">
        <v>5400</v>
      </c>
      <c r="G173" s="3">
        <f t="shared" si="4"/>
        <v>2.8985507246376812E-2</v>
      </c>
      <c r="H173" s="3">
        <f t="shared" si="4"/>
        <v>-0.11990363232023721</v>
      </c>
      <c r="I173" s="3">
        <f t="shared" si="4"/>
        <v>0.13708149084017687</v>
      </c>
    </row>
    <row r="174" spans="1:9" x14ac:dyDescent="0.25">
      <c r="A174" s="11"/>
      <c r="B174" s="4" t="s">
        <v>181</v>
      </c>
      <c r="C174" s="5">
        <v>10908</v>
      </c>
      <c r="D174" s="5">
        <v>9704</v>
      </c>
      <c r="E174" s="5">
        <v>7911</v>
      </c>
      <c r="F174" s="5">
        <v>8562.5</v>
      </c>
      <c r="G174" s="3">
        <f t="shared" si="4"/>
        <v>-0.11037770443711038</v>
      </c>
      <c r="H174" s="3">
        <f t="shared" si="4"/>
        <v>-0.18476916735366858</v>
      </c>
      <c r="I174" s="3">
        <f t="shared" si="4"/>
        <v>8.2353684742763236E-2</v>
      </c>
    </row>
    <row r="175" spans="1:9" x14ac:dyDescent="0.25">
      <c r="A175" s="11"/>
      <c r="B175" s="4" t="s">
        <v>182</v>
      </c>
      <c r="C175" s="5">
        <v>24195</v>
      </c>
      <c r="D175" s="5">
        <v>26033</v>
      </c>
      <c r="E175" s="5">
        <v>19214.5</v>
      </c>
      <c r="F175" s="5">
        <v>26715</v>
      </c>
      <c r="G175" s="3">
        <f t="shared" si="4"/>
        <v>7.5966108700144655E-2</v>
      </c>
      <c r="H175" s="3">
        <f t="shared" si="4"/>
        <v>-0.26191756616602008</v>
      </c>
      <c r="I175" s="3">
        <f t="shared" si="4"/>
        <v>0.39035624138020764</v>
      </c>
    </row>
    <row r="176" spans="1:9" x14ac:dyDescent="0.25">
      <c r="A176" s="11"/>
      <c r="B176" s="4" t="s">
        <v>183</v>
      </c>
      <c r="C176" s="5">
        <v>5694</v>
      </c>
      <c r="D176" s="5">
        <v>6230</v>
      </c>
      <c r="E176" s="5">
        <v>4941</v>
      </c>
      <c r="F176" s="5">
        <v>5704</v>
      </c>
      <c r="G176" s="3">
        <f t="shared" si="4"/>
        <v>9.413417632595715E-2</v>
      </c>
      <c r="H176" s="3">
        <f t="shared" si="4"/>
        <v>-0.20690208667736756</v>
      </c>
      <c r="I176" s="3">
        <f t="shared" si="4"/>
        <v>0.15442218174458611</v>
      </c>
    </row>
    <row r="177" spans="1:9" x14ac:dyDescent="0.25">
      <c r="A177" s="11"/>
      <c r="B177" s="4" t="s">
        <v>184</v>
      </c>
      <c r="C177" s="5">
        <v>4789.5</v>
      </c>
      <c r="D177" s="5">
        <v>6573</v>
      </c>
      <c r="E177" s="5">
        <v>5129.5</v>
      </c>
      <c r="F177" s="5">
        <v>6356.5</v>
      </c>
      <c r="G177" s="3">
        <f t="shared" si="4"/>
        <v>0.37237707485123706</v>
      </c>
      <c r="H177" s="3">
        <f t="shared" si="4"/>
        <v>-0.21961052791723717</v>
      </c>
      <c r="I177" s="3">
        <f t="shared" si="4"/>
        <v>0.23920460083828834</v>
      </c>
    </row>
    <row r="178" spans="1:9" x14ac:dyDescent="0.25">
      <c r="A178" s="11"/>
      <c r="B178" s="4" t="s">
        <v>185</v>
      </c>
      <c r="C178" s="5">
        <v>7086</v>
      </c>
      <c r="D178" s="5">
        <v>7007</v>
      </c>
      <c r="E178" s="5">
        <v>5496</v>
      </c>
      <c r="F178" s="5">
        <v>8228.5</v>
      </c>
      <c r="G178" s="3">
        <f t="shared" si="4"/>
        <v>-1.1148744002257974E-2</v>
      </c>
      <c r="H178" s="3">
        <f t="shared" si="4"/>
        <v>-0.21564150135578708</v>
      </c>
      <c r="I178" s="3">
        <f t="shared" si="4"/>
        <v>0.49717976710334788</v>
      </c>
    </row>
    <row r="179" spans="1:9" x14ac:dyDescent="0.25">
      <c r="A179" s="11"/>
      <c r="B179" s="4" t="s">
        <v>186</v>
      </c>
      <c r="C179" s="5">
        <v>11175</v>
      </c>
      <c r="D179" s="5">
        <v>13422</v>
      </c>
      <c r="E179" s="5">
        <v>10961</v>
      </c>
      <c r="F179" s="5">
        <v>15338</v>
      </c>
      <c r="G179" s="3">
        <f t="shared" si="4"/>
        <v>0.2010738255033557</v>
      </c>
      <c r="H179" s="3">
        <f t="shared" si="4"/>
        <v>-0.1833556846967665</v>
      </c>
      <c r="I179" s="3">
        <f t="shared" si="4"/>
        <v>0.39932487911686892</v>
      </c>
    </row>
    <row r="180" spans="1:9" x14ac:dyDescent="0.25">
      <c r="A180" s="11"/>
      <c r="B180" s="4" t="s">
        <v>187</v>
      </c>
      <c r="C180" s="5">
        <v>14642</v>
      </c>
      <c r="D180" s="5">
        <v>14140</v>
      </c>
      <c r="E180" s="5">
        <v>13569</v>
      </c>
      <c r="F180" s="5">
        <v>16805</v>
      </c>
      <c r="G180" s="3">
        <f t="shared" si="4"/>
        <v>-3.4284933752219644E-2</v>
      </c>
      <c r="H180" s="3">
        <f t="shared" si="4"/>
        <v>-4.038189533239038E-2</v>
      </c>
      <c r="I180" s="3">
        <f t="shared" si="4"/>
        <v>0.2384847814872135</v>
      </c>
    </row>
    <row r="181" spans="1:9" x14ac:dyDescent="0.25">
      <c r="A181" s="11"/>
      <c r="B181" s="4" t="s">
        <v>188</v>
      </c>
      <c r="C181" s="5">
        <v>10783.5</v>
      </c>
      <c r="D181" s="5">
        <v>12648.5</v>
      </c>
      <c r="E181" s="5">
        <v>12639</v>
      </c>
      <c r="F181" s="5">
        <v>15086.499999999998</v>
      </c>
      <c r="G181" s="3">
        <f t="shared" si="4"/>
        <v>0.17294941345574258</v>
      </c>
      <c r="H181" s="3">
        <f t="shared" si="4"/>
        <v>-7.5107720283037517E-4</v>
      </c>
      <c r="I181" s="3">
        <f t="shared" si="4"/>
        <v>0.19364664926022615</v>
      </c>
    </row>
    <row r="182" spans="1:9" x14ac:dyDescent="0.25">
      <c r="A182" s="11"/>
      <c r="B182" s="4" t="s">
        <v>189</v>
      </c>
      <c r="C182" s="5">
        <v>15221</v>
      </c>
      <c r="D182" s="5">
        <v>17921</v>
      </c>
      <c r="E182" s="5">
        <v>16649</v>
      </c>
      <c r="F182" s="5">
        <v>22732.5</v>
      </c>
      <c r="G182" s="3">
        <f t="shared" si="4"/>
        <v>0.17738650548584192</v>
      </c>
      <c r="H182" s="3">
        <f t="shared" si="4"/>
        <v>-7.0978182021092573E-2</v>
      </c>
      <c r="I182" s="3">
        <f t="shared" si="4"/>
        <v>0.36539732116043006</v>
      </c>
    </row>
    <row r="183" spans="1:9" x14ac:dyDescent="0.25">
      <c r="A183" s="11"/>
      <c r="B183" s="4" t="s">
        <v>190</v>
      </c>
      <c r="C183" s="5">
        <v>6931</v>
      </c>
      <c r="D183" s="5">
        <v>7046</v>
      </c>
      <c r="E183" s="5">
        <v>5298.5</v>
      </c>
      <c r="F183" s="5">
        <v>7676.5</v>
      </c>
      <c r="G183" s="3">
        <f t="shared" si="4"/>
        <v>1.6592122348867408E-2</v>
      </c>
      <c r="H183" s="3">
        <f t="shared" si="4"/>
        <v>-0.24801305705364746</v>
      </c>
      <c r="I183" s="3">
        <f t="shared" si="4"/>
        <v>0.44880626592431822</v>
      </c>
    </row>
    <row r="184" spans="1:9" x14ac:dyDescent="0.25">
      <c r="A184" s="11"/>
      <c r="B184" s="4" t="s">
        <v>191</v>
      </c>
      <c r="C184" s="5">
        <v>12789</v>
      </c>
      <c r="D184" s="5">
        <v>12252.5</v>
      </c>
      <c r="E184" s="5">
        <v>11292</v>
      </c>
      <c r="F184" s="5">
        <v>14705</v>
      </c>
      <c r="G184" s="3">
        <f t="shared" si="4"/>
        <v>-4.195011337868481E-2</v>
      </c>
      <c r="H184" s="3">
        <f t="shared" si="4"/>
        <v>-7.8392164864313399E-2</v>
      </c>
      <c r="I184" s="3">
        <f t="shared" si="4"/>
        <v>0.30224938009210062</v>
      </c>
    </row>
    <row r="185" spans="1:9" x14ac:dyDescent="0.25">
      <c r="A185" s="11"/>
      <c r="B185" s="4" t="s">
        <v>192</v>
      </c>
      <c r="C185" s="5">
        <v>7872</v>
      </c>
      <c r="D185" s="5">
        <v>8618</v>
      </c>
      <c r="E185" s="5">
        <v>7826.5</v>
      </c>
      <c r="F185" s="5">
        <v>9335</v>
      </c>
      <c r="G185" s="3">
        <f t="shared" si="4"/>
        <v>9.4766260162601632E-2</v>
      </c>
      <c r="H185" s="3">
        <f t="shared" si="4"/>
        <v>-9.1842654908331406E-2</v>
      </c>
      <c r="I185" s="3">
        <f t="shared" si="4"/>
        <v>0.1927426052513895</v>
      </c>
    </row>
    <row r="186" spans="1:9" x14ac:dyDescent="0.25">
      <c r="A186" s="11"/>
      <c r="B186" s="4" t="s">
        <v>193</v>
      </c>
      <c r="C186" s="5">
        <v>5579</v>
      </c>
      <c r="D186" s="5">
        <v>5790</v>
      </c>
      <c r="E186" s="5">
        <v>5083.5</v>
      </c>
      <c r="F186" s="5">
        <v>6263</v>
      </c>
      <c r="G186" s="3">
        <f t="shared" si="4"/>
        <v>3.782039792077433E-2</v>
      </c>
      <c r="H186" s="3">
        <f t="shared" si="4"/>
        <v>-0.12202072538860104</v>
      </c>
      <c r="I186" s="3">
        <f t="shared" si="4"/>
        <v>0.23202517950231141</v>
      </c>
    </row>
    <row r="187" spans="1:9" x14ac:dyDescent="0.25">
      <c r="A187" s="11"/>
      <c r="B187" s="4" t="s">
        <v>194</v>
      </c>
      <c r="C187" s="5">
        <v>10078</v>
      </c>
      <c r="D187" s="5">
        <v>10751</v>
      </c>
      <c r="E187" s="5">
        <v>12263.5</v>
      </c>
      <c r="F187" s="5">
        <v>12075</v>
      </c>
      <c r="G187" s="3">
        <f t="shared" si="4"/>
        <v>6.6779122841833696E-2</v>
      </c>
      <c r="H187" s="3">
        <f t="shared" si="4"/>
        <v>0.14068458748023441</v>
      </c>
      <c r="I187" s="3">
        <f t="shared" si="4"/>
        <v>-1.5370815835609735E-2</v>
      </c>
    </row>
    <row r="188" spans="1:9" x14ac:dyDescent="0.25">
      <c r="A188" s="11"/>
      <c r="B188" s="4" t="s">
        <v>195</v>
      </c>
      <c r="C188" s="5">
        <v>12226</v>
      </c>
      <c r="D188" s="5">
        <v>12491</v>
      </c>
      <c r="E188" s="5">
        <v>10941</v>
      </c>
      <c r="F188" s="5">
        <v>16601</v>
      </c>
      <c r="G188" s="3">
        <f t="shared" si="4"/>
        <v>2.1675118599705546E-2</v>
      </c>
      <c r="H188" s="3">
        <f t="shared" si="4"/>
        <v>-0.1240893443279161</v>
      </c>
      <c r="I188" s="3">
        <f t="shared" si="4"/>
        <v>0.51732017183072843</v>
      </c>
    </row>
    <row r="189" spans="1:9" x14ac:dyDescent="0.25">
      <c r="A189" s="11"/>
      <c r="B189" s="4" t="s">
        <v>196</v>
      </c>
      <c r="C189" s="5">
        <v>33770</v>
      </c>
      <c r="D189" s="5">
        <v>38661</v>
      </c>
      <c r="E189" s="5">
        <v>27085</v>
      </c>
      <c r="F189" s="5">
        <v>34838</v>
      </c>
      <c r="G189" s="3">
        <f t="shared" si="4"/>
        <v>0.14483269173822919</v>
      </c>
      <c r="H189" s="3">
        <f t="shared" si="4"/>
        <v>-0.29942319132976386</v>
      </c>
      <c r="I189" s="3">
        <f t="shared" si="4"/>
        <v>0.28624700018460403</v>
      </c>
    </row>
    <row r="190" spans="1:9" x14ac:dyDescent="0.25">
      <c r="A190" s="11"/>
      <c r="B190" s="4" t="s">
        <v>197</v>
      </c>
      <c r="C190" s="5">
        <v>5329</v>
      </c>
      <c r="D190" s="5">
        <v>5228.5</v>
      </c>
      <c r="E190" s="5">
        <v>4857.5</v>
      </c>
      <c r="F190" s="5">
        <v>6707</v>
      </c>
      <c r="G190" s="3">
        <f t="shared" ref="G190:I243" si="5">(D190-C190)/C190</f>
        <v>-1.8859072996809906E-2</v>
      </c>
      <c r="H190" s="3">
        <f t="shared" si="5"/>
        <v>-7.0957253514392277E-2</v>
      </c>
      <c r="I190" s="3">
        <f t="shared" si="5"/>
        <v>0.38075141533710755</v>
      </c>
    </row>
    <row r="191" spans="1:9" x14ac:dyDescent="0.25">
      <c r="A191" s="11"/>
      <c r="B191" s="4" t="s">
        <v>198</v>
      </c>
      <c r="C191" s="5">
        <v>7375</v>
      </c>
      <c r="D191" s="5">
        <v>6659</v>
      </c>
      <c r="E191" s="5">
        <v>4988.5</v>
      </c>
      <c r="F191" s="5">
        <v>6934</v>
      </c>
      <c r="G191" s="3">
        <f t="shared" si="5"/>
        <v>-9.7084745762711866E-2</v>
      </c>
      <c r="H191" s="3">
        <f t="shared" si="5"/>
        <v>-0.25086349301696953</v>
      </c>
      <c r="I191" s="3">
        <f t="shared" si="5"/>
        <v>0.38999699308409341</v>
      </c>
    </row>
    <row r="192" spans="1:9" x14ac:dyDescent="0.25">
      <c r="A192" s="11"/>
      <c r="B192" s="4" t="s">
        <v>199</v>
      </c>
      <c r="C192" s="5">
        <v>6322.4285714285716</v>
      </c>
      <c r="D192" s="5">
        <v>29021</v>
      </c>
      <c r="E192" s="5">
        <v>6485</v>
      </c>
      <c r="F192" s="5">
        <v>5912</v>
      </c>
      <c r="G192" s="3">
        <f t="shared" si="5"/>
        <v>3.5901665273290098</v>
      </c>
      <c r="H192" s="3">
        <f t="shared" si="5"/>
        <v>-0.77654112539195752</v>
      </c>
      <c r="I192" s="3">
        <f t="shared" si="5"/>
        <v>-8.8357748650732454E-2</v>
      </c>
    </row>
    <row r="193" spans="1:9" x14ac:dyDescent="0.25">
      <c r="A193" s="11"/>
      <c r="B193" s="4" t="s">
        <v>200</v>
      </c>
      <c r="C193" s="5">
        <v>7833</v>
      </c>
      <c r="D193" s="5">
        <v>7642</v>
      </c>
      <c r="E193" s="5">
        <v>6626</v>
      </c>
      <c r="F193" s="5">
        <v>9603</v>
      </c>
      <c r="G193" s="3">
        <f t="shared" si="5"/>
        <v>-2.43840163411209E-2</v>
      </c>
      <c r="H193" s="3">
        <f t="shared" si="5"/>
        <v>-0.13294948966239203</v>
      </c>
      <c r="I193" s="3">
        <f t="shared" si="5"/>
        <v>0.44929067310594628</v>
      </c>
    </row>
    <row r="194" spans="1:9" x14ac:dyDescent="0.25">
      <c r="A194" s="11"/>
      <c r="B194" s="4" t="s">
        <v>201</v>
      </c>
      <c r="C194" s="5">
        <v>21801</v>
      </c>
      <c r="D194" s="5">
        <v>23858</v>
      </c>
      <c r="E194" s="5">
        <v>21796</v>
      </c>
      <c r="F194" s="5">
        <v>30458</v>
      </c>
      <c r="G194" s="3">
        <f t="shared" si="5"/>
        <v>9.4353470024310812E-2</v>
      </c>
      <c r="H194" s="3">
        <f t="shared" si="5"/>
        <v>-8.6428032525777521E-2</v>
      </c>
      <c r="I194" s="3">
        <f t="shared" si="5"/>
        <v>0.39741236924206275</v>
      </c>
    </row>
    <row r="195" spans="1:9" x14ac:dyDescent="0.25">
      <c r="A195" s="11"/>
      <c r="B195" s="4" t="s">
        <v>202</v>
      </c>
      <c r="C195" s="5">
        <v>5792</v>
      </c>
      <c r="D195" s="5">
        <v>6397</v>
      </c>
      <c r="E195" s="5">
        <v>5404</v>
      </c>
      <c r="F195" s="5">
        <v>6000</v>
      </c>
      <c r="G195" s="3">
        <f t="shared" si="5"/>
        <v>0.10445441988950276</v>
      </c>
      <c r="H195" s="3">
        <f t="shared" si="5"/>
        <v>-0.15522901360012506</v>
      </c>
      <c r="I195" s="3">
        <f t="shared" si="5"/>
        <v>0.11028867505551443</v>
      </c>
    </row>
    <row r="196" spans="1:9" x14ac:dyDescent="0.25">
      <c r="A196" s="11"/>
      <c r="B196" s="4" t="s">
        <v>203</v>
      </c>
      <c r="C196" s="5">
        <v>7403</v>
      </c>
      <c r="D196" s="5">
        <v>8827</v>
      </c>
      <c r="E196" s="5">
        <v>7064</v>
      </c>
      <c r="F196" s="5">
        <v>7703</v>
      </c>
      <c r="G196" s="3">
        <f t="shared" si="5"/>
        <v>0.19235445089828448</v>
      </c>
      <c r="H196" s="3">
        <f t="shared" si="5"/>
        <v>-0.1997281069446018</v>
      </c>
      <c r="I196" s="3">
        <f t="shared" si="5"/>
        <v>9.045866364665911E-2</v>
      </c>
    </row>
    <row r="197" spans="1:9" x14ac:dyDescent="0.25">
      <c r="A197" s="11"/>
      <c r="B197" s="4" t="s">
        <v>204</v>
      </c>
      <c r="C197" s="5">
        <v>2654</v>
      </c>
      <c r="D197" s="5">
        <v>2766</v>
      </c>
      <c r="E197" s="5">
        <v>2505.5</v>
      </c>
      <c r="F197" s="5">
        <v>2825</v>
      </c>
      <c r="G197" s="3">
        <f t="shared" si="5"/>
        <v>4.220045214770158E-2</v>
      </c>
      <c r="H197" s="3">
        <f t="shared" si="5"/>
        <v>-9.4179320318148949E-2</v>
      </c>
      <c r="I197" s="3">
        <f t="shared" si="5"/>
        <v>0.12751945719417282</v>
      </c>
    </row>
    <row r="198" spans="1:9" x14ac:dyDescent="0.25">
      <c r="A198" s="11"/>
      <c r="B198" s="4" t="s">
        <v>205</v>
      </c>
      <c r="C198" s="5">
        <v>13312</v>
      </c>
      <c r="D198" s="5">
        <v>15451.5</v>
      </c>
      <c r="E198" s="5">
        <v>13294</v>
      </c>
      <c r="F198" s="5">
        <v>19141</v>
      </c>
      <c r="G198" s="3">
        <f t="shared" si="5"/>
        <v>0.16071965144230768</v>
      </c>
      <c r="H198" s="3">
        <f t="shared" si="5"/>
        <v>-0.13963045658997508</v>
      </c>
      <c r="I198" s="3">
        <f t="shared" si="5"/>
        <v>0.43982247630510002</v>
      </c>
    </row>
    <row r="199" spans="1:9" x14ac:dyDescent="0.25">
      <c r="A199" s="11"/>
      <c r="B199" s="4" t="s">
        <v>206</v>
      </c>
      <c r="C199" s="5">
        <v>16977</v>
      </c>
      <c r="D199" s="5">
        <v>18635</v>
      </c>
      <c r="E199" s="5">
        <v>15433</v>
      </c>
      <c r="F199" s="5">
        <v>21859</v>
      </c>
      <c r="G199" s="3">
        <f t="shared" si="5"/>
        <v>9.7661542086352124E-2</v>
      </c>
      <c r="H199" s="3">
        <f t="shared" si="5"/>
        <v>-0.17182720686879527</v>
      </c>
      <c r="I199" s="3">
        <f t="shared" si="5"/>
        <v>0.41638048337977063</v>
      </c>
    </row>
    <row r="200" spans="1:9" x14ac:dyDescent="0.25">
      <c r="A200" s="11"/>
      <c r="B200" s="4" t="s">
        <v>207</v>
      </c>
      <c r="C200" s="5">
        <v>7781</v>
      </c>
      <c r="D200" s="5">
        <v>10034</v>
      </c>
      <c r="E200" s="5">
        <v>9555</v>
      </c>
      <c r="F200" s="5">
        <v>13722</v>
      </c>
      <c r="G200" s="3">
        <f t="shared" si="5"/>
        <v>0.28955147153322197</v>
      </c>
      <c r="H200" s="3">
        <f t="shared" si="5"/>
        <v>-4.7737691847717763E-2</v>
      </c>
      <c r="I200" s="3">
        <f t="shared" si="5"/>
        <v>0.43610675039246466</v>
      </c>
    </row>
    <row r="201" spans="1:9" x14ac:dyDescent="0.25">
      <c r="A201" s="11"/>
      <c r="B201" s="4" t="s">
        <v>208</v>
      </c>
      <c r="C201" s="5">
        <v>9532.5</v>
      </c>
      <c r="D201" s="5">
        <v>12615</v>
      </c>
      <c r="E201" s="5">
        <v>12639</v>
      </c>
      <c r="F201" s="5">
        <v>16020</v>
      </c>
      <c r="G201" s="3">
        <f t="shared" si="5"/>
        <v>0.32336742722265932</v>
      </c>
      <c r="H201" s="3">
        <f t="shared" si="5"/>
        <v>1.9024970273483948E-3</v>
      </c>
      <c r="I201" s="3">
        <f t="shared" si="5"/>
        <v>0.26750534061239023</v>
      </c>
    </row>
    <row r="202" spans="1:9" x14ac:dyDescent="0.25">
      <c r="A202" s="11"/>
      <c r="B202" s="4" t="s">
        <v>209</v>
      </c>
      <c r="C202" s="5">
        <v>8462</v>
      </c>
      <c r="D202" s="5">
        <v>8890</v>
      </c>
      <c r="E202" s="5">
        <v>7174</v>
      </c>
      <c r="F202" s="5">
        <v>9320</v>
      </c>
      <c r="G202" s="3">
        <f t="shared" si="5"/>
        <v>5.0579059324036869E-2</v>
      </c>
      <c r="H202" s="3">
        <f t="shared" si="5"/>
        <v>-0.19302587176602926</v>
      </c>
      <c r="I202" s="3">
        <f t="shared" si="5"/>
        <v>0.29913576805129632</v>
      </c>
    </row>
    <row r="203" spans="1:9" x14ac:dyDescent="0.25">
      <c r="A203" s="11"/>
      <c r="B203" s="4" t="s">
        <v>210</v>
      </c>
      <c r="C203" s="5">
        <v>5801</v>
      </c>
      <c r="D203" s="5">
        <v>5726</v>
      </c>
      <c r="E203" s="5">
        <v>5211</v>
      </c>
      <c r="F203" s="5">
        <v>6808</v>
      </c>
      <c r="G203" s="3">
        <f t="shared" si="5"/>
        <v>-1.2928805378383038E-2</v>
      </c>
      <c r="H203" s="3">
        <f t="shared" si="5"/>
        <v>-8.9940621725462799E-2</v>
      </c>
      <c r="I203" s="3">
        <f t="shared" si="5"/>
        <v>0.30646708885050855</v>
      </c>
    </row>
    <row r="204" spans="1:9" x14ac:dyDescent="0.25">
      <c r="A204" s="11"/>
      <c r="B204" s="4" t="s">
        <v>211</v>
      </c>
      <c r="C204" s="5">
        <v>7000</v>
      </c>
      <c r="D204" s="5">
        <v>8358</v>
      </c>
      <c r="E204" s="5">
        <v>6823</v>
      </c>
      <c r="F204" s="5">
        <v>8248</v>
      </c>
      <c r="G204" s="3">
        <f t="shared" si="5"/>
        <v>0.19400000000000001</v>
      </c>
      <c r="H204" s="3">
        <f t="shared" si="5"/>
        <v>-0.1836563771237138</v>
      </c>
      <c r="I204" s="3">
        <f t="shared" si="5"/>
        <v>0.20885241096291954</v>
      </c>
    </row>
    <row r="205" spans="1:9" x14ac:dyDescent="0.25">
      <c r="A205" s="11"/>
      <c r="B205" s="4" t="s">
        <v>212</v>
      </c>
      <c r="C205" s="5">
        <v>3876.5</v>
      </c>
      <c r="D205" s="5">
        <v>3104</v>
      </c>
      <c r="E205" s="5">
        <v>3708.909090909091</v>
      </c>
      <c r="F205" s="5">
        <v>4397.090909090909</v>
      </c>
      <c r="G205" s="3">
        <f t="shared" si="5"/>
        <v>-0.19927769895524314</v>
      </c>
      <c r="H205" s="3">
        <f t="shared" si="5"/>
        <v>0.19488050609184632</v>
      </c>
      <c r="I205" s="3">
        <f t="shared" si="5"/>
        <v>0.18554831119172505</v>
      </c>
    </row>
    <row r="206" spans="1:9" x14ac:dyDescent="0.25">
      <c r="A206" s="11"/>
      <c r="B206" s="4" t="s">
        <v>213</v>
      </c>
      <c r="C206" s="5">
        <v>7455</v>
      </c>
      <c r="D206" s="5">
        <v>8025</v>
      </c>
      <c r="E206" s="5">
        <v>7381</v>
      </c>
      <c r="F206" s="5">
        <v>9603</v>
      </c>
      <c r="G206" s="3">
        <f t="shared" si="5"/>
        <v>7.6458752515090544E-2</v>
      </c>
      <c r="H206" s="3">
        <f t="shared" si="5"/>
        <v>-8.0249221183800623E-2</v>
      </c>
      <c r="I206" s="3">
        <f t="shared" si="5"/>
        <v>0.30104321907600595</v>
      </c>
    </row>
    <row r="207" spans="1:9" x14ac:dyDescent="0.25">
      <c r="A207" s="11"/>
      <c r="B207" s="4" t="s">
        <v>214</v>
      </c>
      <c r="C207" s="5">
        <v>7406</v>
      </c>
      <c r="D207" s="5">
        <v>6266.5</v>
      </c>
      <c r="E207" s="5">
        <v>5717.5</v>
      </c>
      <c r="F207" s="5">
        <v>8940.5</v>
      </c>
      <c r="G207" s="3">
        <f t="shared" si="5"/>
        <v>-0.15386173372940859</v>
      </c>
      <c r="H207" s="3">
        <f t="shared" si="5"/>
        <v>-8.7608712997686106E-2</v>
      </c>
      <c r="I207" s="3">
        <f t="shared" si="5"/>
        <v>0.56370791429820721</v>
      </c>
    </row>
    <row r="208" spans="1:9" x14ac:dyDescent="0.25">
      <c r="A208" s="11"/>
      <c r="B208" s="4" t="s">
        <v>215</v>
      </c>
      <c r="C208" s="5">
        <v>52900</v>
      </c>
      <c r="D208" s="5">
        <v>53952</v>
      </c>
      <c r="E208" s="5">
        <v>29477</v>
      </c>
      <c r="F208" s="5">
        <v>29920</v>
      </c>
      <c r="G208" s="3">
        <f t="shared" si="5"/>
        <v>1.9886578449905483E-2</v>
      </c>
      <c r="H208" s="3">
        <f t="shared" si="5"/>
        <v>-0.45364397983392646</v>
      </c>
      <c r="I208" s="3">
        <f t="shared" si="5"/>
        <v>1.5028666417885131E-2</v>
      </c>
    </row>
    <row r="209" spans="1:9" x14ac:dyDescent="0.25">
      <c r="A209" s="11"/>
      <c r="B209" s="4" t="s">
        <v>216</v>
      </c>
      <c r="C209" s="5">
        <v>13258</v>
      </c>
      <c r="D209" s="5">
        <v>27941</v>
      </c>
      <c r="E209" s="5">
        <v>10589</v>
      </c>
      <c r="F209" s="5">
        <v>12888.5</v>
      </c>
      <c r="G209" s="3">
        <f t="shared" si="5"/>
        <v>1.1074822748529189</v>
      </c>
      <c r="H209" s="3">
        <f t="shared" si="5"/>
        <v>-0.62102286961812392</v>
      </c>
      <c r="I209" s="3">
        <f t="shared" si="5"/>
        <v>0.21715931627160259</v>
      </c>
    </row>
    <row r="210" spans="1:9" x14ac:dyDescent="0.25">
      <c r="A210" s="11"/>
      <c r="B210" s="4" t="s">
        <v>217</v>
      </c>
      <c r="C210" s="5">
        <v>7719.5</v>
      </c>
      <c r="D210" s="5">
        <v>11284</v>
      </c>
      <c r="E210" s="5">
        <v>9809.5</v>
      </c>
      <c r="F210" s="5">
        <v>14454</v>
      </c>
      <c r="G210" s="3">
        <f t="shared" si="5"/>
        <v>0.46175270419068593</v>
      </c>
      <c r="H210" s="3">
        <f t="shared" si="5"/>
        <v>-0.13067174760723149</v>
      </c>
      <c r="I210" s="3">
        <f t="shared" si="5"/>
        <v>0.47346959579998982</v>
      </c>
    </row>
    <row r="211" spans="1:9" x14ac:dyDescent="0.25">
      <c r="A211" s="11"/>
      <c r="B211" s="4" t="s">
        <v>218</v>
      </c>
      <c r="C211" s="5">
        <v>21811</v>
      </c>
      <c r="D211" s="5">
        <v>26356</v>
      </c>
      <c r="E211" s="5">
        <v>6121</v>
      </c>
      <c r="F211" s="5">
        <v>1209</v>
      </c>
      <c r="G211" s="3">
        <f t="shared" si="5"/>
        <v>0.20838109210948605</v>
      </c>
      <c r="H211" s="3">
        <f t="shared" si="5"/>
        <v>-0.76775686750645011</v>
      </c>
      <c r="I211" s="3">
        <f t="shared" si="5"/>
        <v>-0.80248325437020096</v>
      </c>
    </row>
    <row r="212" spans="1:9" x14ac:dyDescent="0.25">
      <c r="A212" s="11"/>
      <c r="B212" s="4" t="s">
        <v>219</v>
      </c>
      <c r="C212" s="5">
        <v>5759</v>
      </c>
      <c r="D212" s="5">
        <v>8159.5</v>
      </c>
      <c r="E212" s="5">
        <v>6422</v>
      </c>
      <c r="F212" s="5">
        <v>6423</v>
      </c>
      <c r="G212" s="3">
        <f t="shared" si="5"/>
        <v>0.41682583781906579</v>
      </c>
      <c r="H212" s="3">
        <f t="shared" si="5"/>
        <v>-0.21294196948342423</v>
      </c>
      <c r="I212" s="3">
        <f t="shared" si="5"/>
        <v>1.5571473061351605E-4</v>
      </c>
    </row>
    <row r="213" spans="1:9" x14ac:dyDescent="0.25">
      <c r="A213" s="11"/>
      <c r="B213" s="4" t="s">
        <v>220</v>
      </c>
      <c r="C213" s="5">
        <v>6598</v>
      </c>
      <c r="D213" s="5">
        <v>7957</v>
      </c>
      <c r="E213" s="5">
        <v>6295</v>
      </c>
      <c r="F213" s="5">
        <v>8136</v>
      </c>
      <c r="G213" s="3">
        <f t="shared" si="5"/>
        <v>0.2059715065171264</v>
      </c>
      <c r="H213" s="3">
        <f t="shared" si="5"/>
        <v>-0.20887269071258011</v>
      </c>
      <c r="I213" s="3">
        <f t="shared" si="5"/>
        <v>0.29245432883240668</v>
      </c>
    </row>
    <row r="214" spans="1:9" x14ac:dyDescent="0.25">
      <c r="A214" s="11"/>
      <c r="B214" s="4" t="s">
        <v>221</v>
      </c>
      <c r="C214" s="5">
        <v>16906</v>
      </c>
      <c r="D214" s="5">
        <v>14258</v>
      </c>
      <c r="E214" s="5">
        <v>10855.5</v>
      </c>
      <c r="F214" s="5">
        <v>14440</v>
      </c>
      <c r="G214" s="3">
        <f t="shared" si="5"/>
        <v>-0.15663078197089791</v>
      </c>
      <c r="H214" s="3">
        <f t="shared" si="5"/>
        <v>-0.23863795763781737</v>
      </c>
      <c r="I214" s="3">
        <f t="shared" si="5"/>
        <v>0.33020128045691122</v>
      </c>
    </row>
    <row r="215" spans="1:9" x14ac:dyDescent="0.25">
      <c r="A215" s="11"/>
      <c r="B215" s="4" t="s">
        <v>222</v>
      </c>
      <c r="C215" s="5">
        <v>5670.5</v>
      </c>
      <c r="D215" s="5">
        <v>5769</v>
      </c>
      <c r="E215" s="5">
        <v>4776.5</v>
      </c>
      <c r="F215" s="5">
        <v>6144.5</v>
      </c>
      <c r="G215" s="3">
        <f t="shared" si="5"/>
        <v>1.7370602239661404E-2</v>
      </c>
      <c r="H215" s="3">
        <f t="shared" si="5"/>
        <v>-0.172040214941931</v>
      </c>
      <c r="I215" s="3">
        <f t="shared" si="5"/>
        <v>0.28640217732649431</v>
      </c>
    </row>
    <row r="216" spans="1:9" x14ac:dyDescent="0.25">
      <c r="A216" s="11"/>
      <c r="B216" s="4" t="s">
        <v>223</v>
      </c>
      <c r="C216" s="5">
        <v>13967</v>
      </c>
      <c r="D216" s="5">
        <v>14962</v>
      </c>
      <c r="E216" s="5">
        <v>11442</v>
      </c>
      <c r="F216" s="5">
        <v>13578.5</v>
      </c>
      <c r="G216" s="3">
        <f t="shared" si="5"/>
        <v>7.1239349896183857E-2</v>
      </c>
      <c r="H216" s="3">
        <f t="shared" si="5"/>
        <v>-0.23526266541906163</v>
      </c>
      <c r="I216" s="3">
        <f t="shared" si="5"/>
        <v>0.18672434889005418</v>
      </c>
    </row>
    <row r="217" spans="1:9" x14ac:dyDescent="0.25">
      <c r="A217" s="11"/>
      <c r="B217" s="4" t="s">
        <v>224</v>
      </c>
      <c r="C217" s="5">
        <v>13931</v>
      </c>
      <c r="D217" s="5">
        <v>14639</v>
      </c>
      <c r="E217" s="5">
        <v>9818</v>
      </c>
      <c r="F217" s="5">
        <v>14318</v>
      </c>
      <c r="G217" s="3">
        <f t="shared" si="5"/>
        <v>5.0821907975019738E-2</v>
      </c>
      <c r="H217" s="3">
        <f t="shared" si="5"/>
        <v>-0.32932577361841658</v>
      </c>
      <c r="I217" s="3">
        <f t="shared" si="5"/>
        <v>0.45834182114483601</v>
      </c>
    </row>
    <row r="218" spans="1:9" x14ac:dyDescent="0.25">
      <c r="A218" s="11"/>
      <c r="B218" s="4" t="s">
        <v>225</v>
      </c>
      <c r="C218" s="5">
        <v>19883</v>
      </c>
      <c r="D218" s="5">
        <v>21330</v>
      </c>
      <c r="E218" s="5">
        <v>18040.5</v>
      </c>
      <c r="F218" s="5">
        <v>23668.5</v>
      </c>
      <c r="G218" s="3">
        <f t="shared" si="5"/>
        <v>7.2775738067696022E-2</v>
      </c>
      <c r="H218" s="3">
        <f t="shared" si="5"/>
        <v>-0.15421940928270042</v>
      </c>
      <c r="I218" s="3">
        <f t="shared" si="5"/>
        <v>0.31196474598819324</v>
      </c>
    </row>
    <row r="219" spans="1:9" x14ac:dyDescent="0.25">
      <c r="A219" s="11"/>
      <c r="B219" s="4" t="s">
        <v>226</v>
      </c>
      <c r="C219" s="5">
        <v>15949</v>
      </c>
      <c r="D219" s="5">
        <v>33118.5</v>
      </c>
      <c r="E219" s="5">
        <v>14925</v>
      </c>
      <c r="F219" s="5">
        <v>16781.5</v>
      </c>
      <c r="G219" s="3">
        <f t="shared" si="5"/>
        <v>1.0765251739920998</v>
      </c>
      <c r="H219" s="3">
        <f t="shared" si="5"/>
        <v>-0.54934553195343994</v>
      </c>
      <c r="I219" s="3">
        <f t="shared" si="5"/>
        <v>0.12438860971524288</v>
      </c>
    </row>
    <row r="220" spans="1:9" x14ac:dyDescent="0.25">
      <c r="A220" s="11"/>
      <c r="B220" s="4" t="s">
        <v>227</v>
      </c>
      <c r="C220" s="5">
        <v>17981</v>
      </c>
      <c r="D220" s="5">
        <v>18181</v>
      </c>
      <c r="E220" s="5">
        <v>18931</v>
      </c>
      <c r="F220" s="5">
        <v>20884.5</v>
      </c>
      <c r="G220" s="3">
        <f t="shared" si="5"/>
        <v>1.1122851899226962E-2</v>
      </c>
      <c r="H220" s="3">
        <f t="shared" si="5"/>
        <v>4.1251856333535009E-2</v>
      </c>
      <c r="I220" s="3">
        <f t="shared" si="5"/>
        <v>0.1031905340446886</v>
      </c>
    </row>
    <row r="221" spans="1:9" x14ac:dyDescent="0.25">
      <c r="A221" s="11"/>
      <c r="B221" s="4" t="s">
        <v>228</v>
      </c>
      <c r="C221" s="5">
        <v>8421</v>
      </c>
      <c r="D221" s="5">
        <v>7460</v>
      </c>
      <c r="E221" s="5">
        <v>6662.5</v>
      </c>
      <c r="F221" s="5">
        <v>6765</v>
      </c>
      <c r="G221" s="3">
        <f t="shared" si="5"/>
        <v>-0.11411946324664529</v>
      </c>
      <c r="H221" s="3">
        <f t="shared" si="5"/>
        <v>-0.10690348525469169</v>
      </c>
      <c r="I221" s="3">
        <f t="shared" si="5"/>
        <v>1.5384615384615385E-2</v>
      </c>
    </row>
    <row r="222" spans="1:9" x14ac:dyDescent="0.25">
      <c r="A222" s="11"/>
      <c r="B222" s="4" t="s">
        <v>229</v>
      </c>
      <c r="C222" s="5">
        <v>4308</v>
      </c>
      <c r="D222" s="5">
        <v>19458</v>
      </c>
      <c r="E222" s="5">
        <v>15603</v>
      </c>
      <c r="F222" s="5">
        <v>8391.5</v>
      </c>
      <c r="G222" s="3">
        <f t="shared" si="5"/>
        <v>3.5167130919220058</v>
      </c>
      <c r="H222" s="3">
        <f t="shared" si="5"/>
        <v>-0.19811902559358618</v>
      </c>
      <c r="I222" s="3">
        <f t="shared" si="5"/>
        <v>-0.46218675895661093</v>
      </c>
    </row>
    <row r="223" spans="1:9" x14ac:dyDescent="0.25">
      <c r="A223" s="11"/>
      <c r="B223" s="4" t="s">
        <v>230</v>
      </c>
      <c r="C223" s="5">
        <v>16724</v>
      </c>
      <c r="D223" s="5">
        <v>17258</v>
      </c>
      <c r="E223" s="5">
        <v>13787</v>
      </c>
      <c r="F223" s="5">
        <v>21502.5</v>
      </c>
      <c r="G223" s="3">
        <f t="shared" si="5"/>
        <v>3.1930160248744323E-2</v>
      </c>
      <c r="H223" s="3">
        <f t="shared" si="5"/>
        <v>-0.20112411635183683</v>
      </c>
      <c r="I223" s="3">
        <f t="shared" si="5"/>
        <v>0.55962138246173931</v>
      </c>
    </row>
    <row r="224" spans="1:9" x14ac:dyDescent="0.25">
      <c r="A224" s="11"/>
      <c r="B224" s="4" t="s">
        <v>231</v>
      </c>
      <c r="C224" s="5">
        <v>5744</v>
      </c>
      <c r="D224" s="5">
        <v>5417</v>
      </c>
      <c r="E224" s="5">
        <v>5030</v>
      </c>
      <c r="F224" s="5">
        <v>7471</v>
      </c>
      <c r="G224" s="3">
        <f t="shared" si="5"/>
        <v>-5.6928969359331477E-2</v>
      </c>
      <c r="H224" s="3">
        <f t="shared" si="5"/>
        <v>-7.1441757430311975E-2</v>
      </c>
      <c r="I224" s="3">
        <f t="shared" si="5"/>
        <v>0.48528827037773359</v>
      </c>
    </row>
    <row r="225" spans="1:9" x14ac:dyDescent="0.25">
      <c r="A225" s="11"/>
      <c r="B225" s="4" t="s">
        <v>232</v>
      </c>
      <c r="C225" s="5">
        <v>6624</v>
      </c>
      <c r="D225" s="5">
        <v>7344</v>
      </c>
      <c r="E225" s="5">
        <v>5785</v>
      </c>
      <c r="F225" s="5">
        <v>8223</v>
      </c>
      <c r="G225" s="3">
        <f t="shared" si="5"/>
        <v>0.10869565217391304</v>
      </c>
      <c r="H225" s="3">
        <f t="shared" si="5"/>
        <v>-0.21228213507625274</v>
      </c>
      <c r="I225" s="3">
        <f t="shared" si="5"/>
        <v>0.42143474503025063</v>
      </c>
    </row>
    <row r="226" spans="1:9" x14ac:dyDescent="0.25">
      <c r="A226" s="11"/>
      <c r="B226" s="4" t="s">
        <v>233</v>
      </c>
      <c r="C226" s="5">
        <v>4366.5</v>
      </c>
      <c r="D226" s="5">
        <v>6023.5</v>
      </c>
      <c r="E226" s="5">
        <v>5849</v>
      </c>
      <c r="F226" s="5">
        <v>7181.5</v>
      </c>
      <c r="G226" s="3">
        <f t="shared" si="5"/>
        <v>0.37948013282949733</v>
      </c>
      <c r="H226" s="3">
        <f t="shared" si="5"/>
        <v>-2.8969868016933676E-2</v>
      </c>
      <c r="I226" s="3">
        <f t="shared" si="5"/>
        <v>0.22781672080697554</v>
      </c>
    </row>
    <row r="227" spans="1:9" x14ac:dyDescent="0.25">
      <c r="A227" s="11"/>
      <c r="B227" s="4" t="s">
        <v>234</v>
      </c>
      <c r="C227" s="5">
        <v>16867</v>
      </c>
      <c r="D227" s="5">
        <v>17971</v>
      </c>
      <c r="E227" s="5">
        <v>12495.75</v>
      </c>
      <c r="F227" s="5">
        <v>14163.25</v>
      </c>
      <c r="G227" s="3">
        <f t="shared" si="5"/>
        <v>6.5453251912017549E-2</v>
      </c>
      <c r="H227" s="3">
        <f t="shared" si="5"/>
        <v>-0.30467141505759276</v>
      </c>
      <c r="I227" s="3">
        <f t="shared" si="5"/>
        <v>0.13344537142628493</v>
      </c>
    </row>
    <row r="228" spans="1:9" x14ac:dyDescent="0.25">
      <c r="A228" s="11"/>
      <c r="B228" s="4" t="s">
        <v>235</v>
      </c>
      <c r="C228" s="5">
        <v>6034</v>
      </c>
      <c r="D228" s="5">
        <v>6255</v>
      </c>
      <c r="E228" s="5">
        <v>5751.5</v>
      </c>
      <c r="F228" s="5">
        <v>7635.5</v>
      </c>
      <c r="G228" s="3">
        <f t="shared" si="5"/>
        <v>3.6625787205833607E-2</v>
      </c>
      <c r="H228" s="3">
        <f t="shared" si="5"/>
        <v>-8.0495603517186251E-2</v>
      </c>
      <c r="I228" s="3">
        <f t="shared" si="5"/>
        <v>0.32756672172476747</v>
      </c>
    </row>
    <row r="229" spans="1:9" x14ac:dyDescent="0.25">
      <c r="A229" s="11"/>
      <c r="B229" s="4" t="s">
        <v>236</v>
      </c>
      <c r="C229" s="5">
        <v>10460</v>
      </c>
      <c r="D229" s="5">
        <v>11154</v>
      </c>
      <c r="E229" s="5">
        <v>9848.5</v>
      </c>
      <c r="F229" s="5">
        <v>14202.5</v>
      </c>
      <c r="G229" s="3">
        <f t="shared" si="5"/>
        <v>6.6347992351816445E-2</v>
      </c>
      <c r="H229" s="3">
        <f t="shared" si="5"/>
        <v>-0.11704321319705935</v>
      </c>
      <c r="I229" s="3">
        <f t="shared" si="5"/>
        <v>0.44209778138802863</v>
      </c>
    </row>
    <row r="230" spans="1:9" x14ac:dyDescent="0.25">
      <c r="A230" s="11"/>
      <c r="B230" s="4" t="s">
        <v>237</v>
      </c>
      <c r="C230" s="5">
        <v>8802.5</v>
      </c>
      <c r="D230" s="5">
        <v>9612</v>
      </c>
      <c r="E230" s="5">
        <v>6575.5</v>
      </c>
      <c r="F230" s="5">
        <v>7554.5</v>
      </c>
      <c r="G230" s="3">
        <f t="shared" si="5"/>
        <v>9.1962510650383411E-2</v>
      </c>
      <c r="H230" s="3">
        <f t="shared" si="5"/>
        <v>-0.31590719933416561</v>
      </c>
      <c r="I230" s="3">
        <f t="shared" si="5"/>
        <v>0.14888601627252682</v>
      </c>
    </row>
    <row r="231" spans="1:9" x14ac:dyDescent="0.25">
      <c r="A231" s="11"/>
      <c r="B231" s="4" t="s">
        <v>238</v>
      </c>
      <c r="C231" s="5">
        <v>17941</v>
      </c>
      <c r="D231" s="5">
        <v>20231</v>
      </c>
      <c r="E231" s="5">
        <v>13109.5</v>
      </c>
      <c r="F231" s="5">
        <v>20176</v>
      </c>
      <c r="G231" s="3">
        <f t="shared" si="5"/>
        <v>0.12764059974360403</v>
      </c>
      <c r="H231" s="3">
        <f t="shared" si="5"/>
        <v>-0.35200929266966535</v>
      </c>
      <c r="I231" s="3">
        <f t="shared" si="5"/>
        <v>0.5390365765284717</v>
      </c>
    </row>
    <row r="232" spans="1:9" x14ac:dyDescent="0.25">
      <c r="A232" s="11"/>
      <c r="B232" s="4" t="s">
        <v>239</v>
      </c>
      <c r="C232" s="5">
        <v>7082</v>
      </c>
      <c r="D232" s="5">
        <v>7485</v>
      </c>
      <c r="E232" s="5">
        <v>6302</v>
      </c>
      <c r="F232" s="5">
        <v>8638</v>
      </c>
      <c r="G232" s="3">
        <f t="shared" si="5"/>
        <v>5.690482914430952E-2</v>
      </c>
      <c r="H232" s="3">
        <f t="shared" si="5"/>
        <v>-0.1580494321977288</v>
      </c>
      <c r="I232" s="3">
        <f t="shared" si="5"/>
        <v>0.3706759758806728</v>
      </c>
    </row>
    <row r="233" spans="1:9" x14ac:dyDescent="0.25">
      <c r="A233" s="11"/>
      <c r="B233" s="4" t="s">
        <v>240</v>
      </c>
      <c r="C233" s="5">
        <v>8168</v>
      </c>
      <c r="D233" s="5">
        <v>8198</v>
      </c>
      <c r="E233" s="5">
        <v>7647</v>
      </c>
      <c r="F233" s="5">
        <v>9302</v>
      </c>
      <c r="G233" s="3">
        <f t="shared" si="5"/>
        <v>3.6728697355533791E-3</v>
      </c>
      <c r="H233" s="3">
        <f t="shared" si="5"/>
        <v>-6.7211515003659433E-2</v>
      </c>
      <c r="I233" s="3">
        <f t="shared" si="5"/>
        <v>0.21642474172878254</v>
      </c>
    </row>
    <row r="234" spans="1:9" x14ac:dyDescent="0.25">
      <c r="A234" s="11"/>
      <c r="B234" s="4" t="s">
        <v>241</v>
      </c>
      <c r="C234" s="5">
        <v>5550</v>
      </c>
      <c r="D234" s="5">
        <v>6820</v>
      </c>
      <c r="E234" s="5">
        <v>4818</v>
      </c>
      <c r="F234" s="5">
        <v>6604</v>
      </c>
      <c r="G234" s="3">
        <f t="shared" si="5"/>
        <v>0.22882882882882882</v>
      </c>
      <c r="H234" s="3">
        <f t="shared" si="5"/>
        <v>-0.29354838709677417</v>
      </c>
      <c r="I234" s="3">
        <f t="shared" si="5"/>
        <v>0.37069323370693236</v>
      </c>
    </row>
    <row r="235" spans="1:9" x14ac:dyDescent="0.25">
      <c r="A235" s="11"/>
      <c r="B235" s="4" t="s">
        <v>242</v>
      </c>
      <c r="C235" s="5">
        <v>10046.5</v>
      </c>
      <c r="D235" s="5">
        <v>8209</v>
      </c>
      <c r="E235" s="5">
        <v>8015</v>
      </c>
      <c r="F235" s="5">
        <v>11172</v>
      </c>
      <c r="G235" s="3">
        <f t="shared" si="5"/>
        <v>-0.18289951724481163</v>
      </c>
      <c r="H235" s="3">
        <f t="shared" si="5"/>
        <v>-2.3632598367645266E-2</v>
      </c>
      <c r="I235" s="3">
        <f t="shared" si="5"/>
        <v>0.39388646288209606</v>
      </c>
    </row>
    <row r="236" spans="1:9" x14ac:dyDescent="0.25">
      <c r="A236" s="11"/>
      <c r="B236" s="4" t="s">
        <v>243</v>
      </c>
      <c r="C236" s="5">
        <v>5141</v>
      </c>
      <c r="D236" s="5">
        <v>10263</v>
      </c>
      <c r="E236" s="5">
        <v>6000</v>
      </c>
      <c r="F236" s="5">
        <v>6286</v>
      </c>
      <c r="G236" s="3">
        <f t="shared" si="5"/>
        <v>0.9963042209686831</v>
      </c>
      <c r="H236" s="3">
        <f t="shared" si="5"/>
        <v>-0.41537562116340249</v>
      </c>
      <c r="I236" s="3">
        <f t="shared" si="5"/>
        <v>4.766666666666667E-2</v>
      </c>
    </row>
    <row r="237" spans="1:9" x14ac:dyDescent="0.25">
      <c r="A237" s="11"/>
      <c r="B237" s="4" t="s">
        <v>244</v>
      </c>
      <c r="C237" s="5">
        <v>13737</v>
      </c>
      <c r="D237" s="5">
        <v>13845</v>
      </c>
      <c r="E237" s="5">
        <v>11012</v>
      </c>
      <c r="F237" s="5">
        <v>14758</v>
      </c>
      <c r="G237" s="3">
        <f t="shared" si="5"/>
        <v>7.8619785979471505E-3</v>
      </c>
      <c r="H237" s="3">
        <f t="shared" si="5"/>
        <v>-0.20462260743950886</v>
      </c>
      <c r="I237" s="3">
        <f t="shared" si="5"/>
        <v>0.34017435524881945</v>
      </c>
    </row>
    <row r="238" spans="1:9" x14ac:dyDescent="0.25">
      <c r="A238" s="11"/>
      <c r="B238" s="4" t="s">
        <v>245</v>
      </c>
      <c r="C238" s="5">
        <v>3379.5</v>
      </c>
      <c r="D238" s="5">
        <v>3685</v>
      </c>
      <c r="E238" s="5">
        <v>2972</v>
      </c>
      <c r="F238" s="5">
        <v>4317</v>
      </c>
      <c r="G238" s="3">
        <f t="shared" si="5"/>
        <v>9.0397987868027815E-2</v>
      </c>
      <c r="H238" s="3">
        <f t="shared" si="5"/>
        <v>-0.19348710990502035</v>
      </c>
      <c r="I238" s="3">
        <f t="shared" si="5"/>
        <v>0.45255720053835802</v>
      </c>
    </row>
    <row r="239" spans="1:9" x14ac:dyDescent="0.25">
      <c r="A239" s="11"/>
      <c r="B239" s="4" t="s">
        <v>246</v>
      </c>
      <c r="C239" s="5">
        <v>7233</v>
      </c>
      <c r="D239" s="5">
        <v>7162</v>
      </c>
      <c r="E239" s="5">
        <v>5892</v>
      </c>
      <c r="F239" s="5">
        <v>6717</v>
      </c>
      <c r="G239" s="3">
        <f t="shared" si="5"/>
        <v>-9.816120558551085E-3</v>
      </c>
      <c r="H239" s="3">
        <f t="shared" si="5"/>
        <v>-0.1773247696174253</v>
      </c>
      <c r="I239" s="3">
        <f t="shared" si="5"/>
        <v>0.14002036659877801</v>
      </c>
    </row>
    <row r="240" spans="1:9" x14ac:dyDescent="0.25">
      <c r="A240" s="11"/>
      <c r="B240" s="4" t="s">
        <v>247</v>
      </c>
      <c r="C240" s="5">
        <v>8577</v>
      </c>
      <c r="D240" s="5">
        <v>7988.5</v>
      </c>
      <c r="E240" s="5">
        <v>7187</v>
      </c>
      <c r="F240" s="5">
        <v>9803.5</v>
      </c>
      <c r="G240" s="3">
        <f t="shared" si="5"/>
        <v>-6.8613734405969448E-2</v>
      </c>
      <c r="H240" s="3">
        <f t="shared" si="5"/>
        <v>-0.10033172685735745</v>
      </c>
      <c r="I240" s="3">
        <f t="shared" si="5"/>
        <v>0.36406010852928899</v>
      </c>
    </row>
    <row r="241" spans="1:9" x14ac:dyDescent="0.25">
      <c r="A241" s="11"/>
      <c r="B241" s="4" t="s">
        <v>248</v>
      </c>
      <c r="C241" s="5">
        <v>12236</v>
      </c>
      <c r="D241" s="5">
        <v>12896</v>
      </c>
      <c r="E241" s="5">
        <v>13565</v>
      </c>
      <c r="F241" s="5">
        <v>16343</v>
      </c>
      <c r="G241" s="3">
        <f t="shared" si="5"/>
        <v>5.393919581562602E-2</v>
      </c>
      <c r="H241" s="3">
        <f t="shared" si="5"/>
        <v>5.1876550868486353E-2</v>
      </c>
      <c r="I241" s="3">
        <f t="shared" si="5"/>
        <v>0.20479174345742721</v>
      </c>
    </row>
    <row r="242" spans="1:9" x14ac:dyDescent="0.25">
      <c r="A242" s="11"/>
      <c r="B242" s="4" t="s">
        <v>249</v>
      </c>
      <c r="C242" s="5">
        <v>9077</v>
      </c>
      <c r="D242" s="5">
        <v>7743</v>
      </c>
      <c r="E242" s="5">
        <v>5148.5</v>
      </c>
      <c r="F242" s="5">
        <v>7258</v>
      </c>
      <c r="G242" s="3">
        <f t="shared" si="5"/>
        <v>-0.14696485623003194</v>
      </c>
      <c r="H242" s="3">
        <f t="shared" si="5"/>
        <v>-0.33507684360067158</v>
      </c>
      <c r="I242" s="3">
        <f t="shared" si="5"/>
        <v>0.40973098960862386</v>
      </c>
    </row>
    <row r="243" spans="1:9" x14ac:dyDescent="0.25">
      <c r="A243" s="11"/>
      <c r="B243" s="4" t="s">
        <v>250</v>
      </c>
      <c r="C243" s="5">
        <v>12927</v>
      </c>
      <c r="D243" s="5">
        <v>14035</v>
      </c>
      <c r="E243" s="5">
        <v>12354.5</v>
      </c>
      <c r="F243" s="5">
        <v>16909.5</v>
      </c>
      <c r="G243" s="3">
        <f t="shared" si="5"/>
        <v>8.5712075500889606E-2</v>
      </c>
      <c r="H243" s="3">
        <f t="shared" si="5"/>
        <v>-0.11973637335233345</v>
      </c>
      <c r="I243" s="3">
        <f t="shared" si="5"/>
        <v>0.36869156987332552</v>
      </c>
    </row>
    <row r="244" spans="1:9" x14ac:dyDescent="0.25">
      <c r="A244" s="11"/>
      <c r="B244" s="4" t="s">
        <v>251</v>
      </c>
      <c r="C244" s="5">
        <v>16751</v>
      </c>
      <c r="D244" s="5">
        <v>21533</v>
      </c>
      <c r="E244" s="5">
        <v>11713</v>
      </c>
      <c r="F244" s="5">
        <v>16066</v>
      </c>
      <c r="G244" s="3">
        <f t="shared" ref="G244:I292" si="6">(D244-C244)/C244</f>
        <v>0.28547549400035821</v>
      </c>
      <c r="H244" s="3">
        <f t="shared" si="6"/>
        <v>-0.45604421121069988</v>
      </c>
      <c r="I244" s="3">
        <f t="shared" si="6"/>
        <v>0.37163835055067018</v>
      </c>
    </row>
    <row r="245" spans="1:9" x14ac:dyDescent="0.25">
      <c r="A245" s="11"/>
      <c r="B245" s="4" t="s">
        <v>252</v>
      </c>
      <c r="C245" s="5">
        <v>14805</v>
      </c>
      <c r="D245" s="5">
        <v>9693</v>
      </c>
      <c r="E245" s="5">
        <v>8454</v>
      </c>
      <c r="F245" s="5">
        <v>13348.5</v>
      </c>
      <c r="G245" s="3">
        <f t="shared" si="6"/>
        <v>-0.34528875379939211</v>
      </c>
      <c r="H245" s="3">
        <f t="shared" si="6"/>
        <v>-0.12782420303311667</v>
      </c>
      <c r="I245" s="3">
        <f t="shared" si="6"/>
        <v>0.57895670688431511</v>
      </c>
    </row>
    <row r="246" spans="1:9" x14ac:dyDescent="0.25">
      <c r="A246" s="11"/>
      <c r="B246" s="4" t="s">
        <v>253</v>
      </c>
      <c r="C246" s="5">
        <v>4666</v>
      </c>
      <c r="D246" s="5">
        <v>4737</v>
      </c>
      <c r="E246" s="5">
        <v>4139.5</v>
      </c>
      <c r="F246" s="5">
        <v>5492</v>
      </c>
      <c r="G246" s="3">
        <f t="shared" si="6"/>
        <v>1.5216459494213458E-2</v>
      </c>
      <c r="H246" s="3">
        <f t="shared" si="6"/>
        <v>-0.12613468439940892</v>
      </c>
      <c r="I246" s="3">
        <f t="shared" si="6"/>
        <v>0.32673028143495592</v>
      </c>
    </row>
    <row r="247" spans="1:9" x14ac:dyDescent="0.25">
      <c r="A247" s="11"/>
      <c r="B247" s="4" t="s">
        <v>254</v>
      </c>
      <c r="C247" s="5">
        <v>5133</v>
      </c>
      <c r="D247" s="5">
        <v>8722</v>
      </c>
      <c r="E247" s="5">
        <v>7681</v>
      </c>
      <c r="F247" s="5">
        <v>9355.5</v>
      </c>
      <c r="G247" s="3">
        <f t="shared" si="6"/>
        <v>0.69920124683421003</v>
      </c>
      <c r="H247" s="3">
        <f t="shared" si="6"/>
        <v>-0.1193533593212566</v>
      </c>
      <c r="I247" s="3">
        <f t="shared" si="6"/>
        <v>0.21800546803801588</v>
      </c>
    </row>
    <row r="248" spans="1:9" x14ac:dyDescent="0.25">
      <c r="A248" s="11"/>
      <c r="B248" s="4" t="s">
        <v>255</v>
      </c>
      <c r="C248" s="5">
        <v>11245</v>
      </c>
      <c r="D248" s="5">
        <v>11925</v>
      </c>
      <c r="E248" s="5">
        <v>10359.5</v>
      </c>
      <c r="F248" s="5">
        <v>12993</v>
      </c>
      <c r="G248" s="3">
        <f t="shared" si="6"/>
        <v>6.0471320586927522E-2</v>
      </c>
      <c r="H248" s="3">
        <f t="shared" si="6"/>
        <v>-0.13127882599580712</v>
      </c>
      <c r="I248" s="3">
        <f t="shared" si="6"/>
        <v>0.2542111105748347</v>
      </c>
    </row>
    <row r="249" spans="1:9" x14ac:dyDescent="0.25">
      <c r="A249" s="11"/>
      <c r="B249" s="4" t="s">
        <v>256</v>
      </c>
      <c r="C249" s="5">
        <v>6437</v>
      </c>
      <c r="D249" s="5">
        <v>7001</v>
      </c>
      <c r="E249" s="5">
        <v>6690</v>
      </c>
      <c r="F249" s="5">
        <v>10211</v>
      </c>
      <c r="G249" s="3">
        <f t="shared" si="6"/>
        <v>8.7618455802392414E-2</v>
      </c>
      <c r="H249" s="3">
        <f t="shared" si="6"/>
        <v>-4.4422225396371945E-2</v>
      </c>
      <c r="I249" s="3">
        <f t="shared" si="6"/>
        <v>0.52630792227204781</v>
      </c>
    </row>
    <row r="250" spans="1:9" x14ac:dyDescent="0.25">
      <c r="A250" s="11"/>
      <c r="B250" s="4" t="s">
        <v>257</v>
      </c>
      <c r="C250" s="5">
        <v>5704</v>
      </c>
      <c r="D250" s="5">
        <v>4948.5</v>
      </c>
      <c r="E250" s="5">
        <v>5113.5</v>
      </c>
      <c r="F250" s="5">
        <v>6665</v>
      </c>
      <c r="G250" s="3">
        <f t="shared" si="6"/>
        <v>-0.13245091164095371</v>
      </c>
      <c r="H250" s="3">
        <f t="shared" si="6"/>
        <v>3.3343437405274325E-2</v>
      </c>
      <c r="I250" s="3">
        <f t="shared" si="6"/>
        <v>0.30341253544538965</v>
      </c>
    </row>
    <row r="251" spans="1:9" x14ac:dyDescent="0.25">
      <c r="A251" s="11"/>
      <c r="B251" s="4" t="s">
        <v>258</v>
      </c>
      <c r="C251" s="5">
        <v>6065</v>
      </c>
      <c r="D251" s="5">
        <v>7880</v>
      </c>
      <c r="E251" s="5">
        <v>6282.5</v>
      </c>
      <c r="F251" s="5">
        <v>5451</v>
      </c>
      <c r="G251" s="3">
        <f t="shared" si="6"/>
        <v>0.29925803792250616</v>
      </c>
      <c r="H251" s="3">
        <f t="shared" si="6"/>
        <v>-0.20272842639593908</v>
      </c>
      <c r="I251" s="3">
        <f t="shared" si="6"/>
        <v>-0.13235177079188221</v>
      </c>
    </row>
    <row r="252" spans="1:9" x14ac:dyDescent="0.25">
      <c r="A252" s="11"/>
      <c r="B252" s="4" t="s">
        <v>259</v>
      </c>
      <c r="C252" s="5">
        <v>13074.5</v>
      </c>
      <c r="D252" s="5">
        <v>16558</v>
      </c>
      <c r="E252" s="5">
        <v>12234</v>
      </c>
      <c r="F252" s="5">
        <v>16543</v>
      </c>
      <c r="G252" s="3">
        <f t="shared" si="6"/>
        <v>0.26643466289341849</v>
      </c>
      <c r="H252" s="3">
        <f t="shared" si="6"/>
        <v>-0.2611426500785119</v>
      </c>
      <c r="I252" s="3">
        <f t="shared" si="6"/>
        <v>0.35221513813961092</v>
      </c>
    </row>
    <row r="253" spans="1:9" x14ac:dyDescent="0.25">
      <c r="A253" s="11"/>
      <c r="B253" s="4" t="s">
        <v>260</v>
      </c>
      <c r="C253" s="5">
        <v>8332</v>
      </c>
      <c r="D253" s="5">
        <v>7748</v>
      </c>
      <c r="E253" s="5">
        <v>7086</v>
      </c>
      <c r="F253" s="5">
        <v>5728</v>
      </c>
      <c r="G253" s="3">
        <f t="shared" si="6"/>
        <v>-7.0091214594335094E-2</v>
      </c>
      <c r="H253" s="3">
        <f t="shared" si="6"/>
        <v>-8.5441404233350546E-2</v>
      </c>
      <c r="I253" s="3">
        <f t="shared" si="6"/>
        <v>-0.19164549816539656</v>
      </c>
    </row>
    <row r="254" spans="1:9" x14ac:dyDescent="0.25">
      <c r="A254" s="11"/>
      <c r="B254" s="4" t="s">
        <v>261</v>
      </c>
      <c r="C254" s="5">
        <v>4572</v>
      </c>
      <c r="D254" s="5">
        <v>4672</v>
      </c>
      <c r="E254" s="5">
        <v>4600</v>
      </c>
      <c r="F254" s="5">
        <v>6500</v>
      </c>
      <c r="G254" s="3">
        <f t="shared" si="6"/>
        <v>2.1872265966754154E-2</v>
      </c>
      <c r="H254" s="3">
        <f t="shared" si="6"/>
        <v>-1.5410958904109588E-2</v>
      </c>
      <c r="I254" s="3">
        <f t="shared" si="6"/>
        <v>0.41304347826086957</v>
      </c>
    </row>
    <row r="255" spans="1:9" x14ac:dyDescent="0.25">
      <c r="A255" s="11"/>
      <c r="B255" s="4" t="s">
        <v>262</v>
      </c>
      <c r="C255" s="5">
        <v>7591</v>
      </c>
      <c r="D255" s="5">
        <v>7316</v>
      </c>
      <c r="E255" s="5">
        <v>6344</v>
      </c>
      <c r="F255" s="5">
        <v>9759.5</v>
      </c>
      <c r="G255" s="3">
        <f t="shared" si="6"/>
        <v>-3.6227111052562246E-2</v>
      </c>
      <c r="H255" s="3">
        <f t="shared" si="6"/>
        <v>-0.13285948605795517</v>
      </c>
      <c r="I255" s="3">
        <f t="shared" si="6"/>
        <v>0.53838272383354346</v>
      </c>
    </row>
    <row r="256" spans="1:9" x14ac:dyDescent="0.25">
      <c r="A256" s="11"/>
      <c r="B256" s="4" t="s">
        <v>263</v>
      </c>
      <c r="C256" s="5">
        <v>4717</v>
      </c>
      <c r="D256" s="5">
        <v>5362</v>
      </c>
      <c r="E256" s="5">
        <v>6233</v>
      </c>
      <c r="F256" s="5">
        <v>8170</v>
      </c>
      <c r="G256" s="3">
        <f t="shared" si="6"/>
        <v>0.13673945304218782</v>
      </c>
      <c r="H256" s="3">
        <f t="shared" si="6"/>
        <v>0.16243938828795226</v>
      </c>
      <c r="I256" s="3">
        <f t="shared" si="6"/>
        <v>0.31076528156585914</v>
      </c>
    </row>
    <row r="257" spans="1:9" x14ac:dyDescent="0.25">
      <c r="A257" s="11"/>
      <c r="B257" s="4" t="s">
        <v>264</v>
      </c>
      <c r="C257" s="5">
        <v>6578.5</v>
      </c>
      <c r="D257" s="5">
        <v>8189</v>
      </c>
      <c r="E257" s="5">
        <v>4869.5</v>
      </c>
      <c r="F257" s="5">
        <v>7320</v>
      </c>
      <c r="G257" s="3">
        <f t="shared" si="6"/>
        <v>0.24481264726001367</v>
      </c>
      <c r="H257" s="3">
        <f t="shared" si="6"/>
        <v>-0.40536084992062521</v>
      </c>
      <c r="I257" s="3">
        <f t="shared" si="6"/>
        <v>0.50323441831810245</v>
      </c>
    </row>
    <row r="258" spans="1:9" x14ac:dyDescent="0.25">
      <c r="A258" s="11"/>
      <c r="B258" s="4" t="s">
        <v>265</v>
      </c>
      <c r="C258" s="5">
        <v>10734</v>
      </c>
      <c r="D258" s="5">
        <v>13546</v>
      </c>
      <c r="E258" s="5">
        <v>11969</v>
      </c>
      <c r="F258" s="5">
        <v>15705</v>
      </c>
      <c r="G258" s="3">
        <f t="shared" si="6"/>
        <v>0.26197130613005404</v>
      </c>
      <c r="H258" s="3">
        <f t="shared" si="6"/>
        <v>-0.11641813081352428</v>
      </c>
      <c r="I258" s="3">
        <f t="shared" si="6"/>
        <v>0.31213969421004262</v>
      </c>
    </row>
    <row r="259" spans="1:9" x14ac:dyDescent="0.25">
      <c r="A259" s="11"/>
      <c r="B259" s="4" t="s">
        <v>266</v>
      </c>
      <c r="C259" s="5">
        <v>7711</v>
      </c>
      <c r="D259" s="5">
        <v>7433</v>
      </c>
      <c r="E259" s="5">
        <v>6635</v>
      </c>
      <c r="F259" s="5">
        <v>9340</v>
      </c>
      <c r="G259" s="3">
        <f t="shared" si="6"/>
        <v>-3.6052392685773572E-2</v>
      </c>
      <c r="H259" s="3">
        <f t="shared" si="6"/>
        <v>-0.10735907439795507</v>
      </c>
      <c r="I259" s="3">
        <f t="shared" si="6"/>
        <v>0.40768651092690278</v>
      </c>
    </row>
    <row r="260" spans="1:9" x14ac:dyDescent="0.25">
      <c r="A260" s="11"/>
      <c r="B260" s="4" t="s">
        <v>267</v>
      </c>
      <c r="C260" s="5">
        <v>5858</v>
      </c>
      <c r="D260" s="5">
        <v>5508</v>
      </c>
      <c r="E260" s="5">
        <v>4253.5</v>
      </c>
      <c r="F260" s="5">
        <v>5794</v>
      </c>
      <c r="G260" s="3">
        <f t="shared" si="6"/>
        <v>-5.97473540457494E-2</v>
      </c>
      <c r="H260" s="3">
        <f t="shared" si="6"/>
        <v>-0.2277596223674655</v>
      </c>
      <c r="I260" s="3">
        <f t="shared" si="6"/>
        <v>0.36217232867050664</v>
      </c>
    </row>
    <row r="261" spans="1:9" x14ac:dyDescent="0.25">
      <c r="A261" s="11"/>
      <c r="B261" s="4" t="s">
        <v>268</v>
      </c>
      <c r="C261" s="5">
        <v>1724</v>
      </c>
      <c r="D261" s="5">
        <v>2749</v>
      </c>
      <c r="E261" s="5">
        <v>1945</v>
      </c>
      <c r="F261" s="5">
        <v>2611</v>
      </c>
      <c r="G261" s="3">
        <f t="shared" si="6"/>
        <v>0.59454756380510443</v>
      </c>
      <c r="H261" s="3">
        <f t="shared" si="6"/>
        <v>-0.29246998908694072</v>
      </c>
      <c r="I261" s="3">
        <f t="shared" si="6"/>
        <v>0.3424164524421594</v>
      </c>
    </row>
    <row r="262" spans="1:9" x14ac:dyDescent="0.25">
      <c r="A262" s="11"/>
      <c r="B262" s="4" t="s">
        <v>269</v>
      </c>
      <c r="C262" s="5">
        <v>6259</v>
      </c>
      <c r="D262" s="5">
        <v>5235</v>
      </c>
      <c r="E262" s="5">
        <v>4967</v>
      </c>
      <c r="F262" s="5">
        <v>7220</v>
      </c>
      <c r="G262" s="3">
        <f t="shared" si="6"/>
        <v>-0.16360440965010384</v>
      </c>
      <c r="H262" s="3">
        <f t="shared" si="6"/>
        <v>-5.1193887297039158E-2</v>
      </c>
      <c r="I262" s="3">
        <f t="shared" si="6"/>
        <v>0.45359371854237973</v>
      </c>
    </row>
    <row r="263" spans="1:9" x14ac:dyDescent="0.25">
      <c r="A263" s="11"/>
      <c r="B263" s="4" t="s">
        <v>270</v>
      </c>
      <c r="C263" s="5">
        <v>9757</v>
      </c>
      <c r="D263" s="5">
        <v>7477.5</v>
      </c>
      <c r="E263" s="5">
        <v>6414.5</v>
      </c>
      <c r="F263" s="5">
        <v>7790</v>
      </c>
      <c r="G263" s="3">
        <f t="shared" si="6"/>
        <v>-0.23362713948959721</v>
      </c>
      <c r="H263" s="3">
        <f t="shared" si="6"/>
        <v>-0.14215981277164827</v>
      </c>
      <c r="I263" s="3">
        <f t="shared" si="6"/>
        <v>0.21443604333930938</v>
      </c>
    </row>
    <row r="264" spans="1:9" x14ac:dyDescent="0.25">
      <c r="A264" s="11"/>
      <c r="B264" s="4" t="s">
        <v>271</v>
      </c>
      <c r="C264" s="5">
        <v>11738</v>
      </c>
      <c r="D264" s="5">
        <v>11549</v>
      </c>
      <c r="E264" s="5">
        <v>10934</v>
      </c>
      <c r="F264" s="5">
        <v>14471</v>
      </c>
      <c r="G264" s="3">
        <f t="shared" si="6"/>
        <v>-1.6101550519679673E-2</v>
      </c>
      <c r="H264" s="3">
        <f t="shared" si="6"/>
        <v>-5.3251363754437613E-2</v>
      </c>
      <c r="I264" s="3">
        <f t="shared" si="6"/>
        <v>0.32348637278214742</v>
      </c>
    </row>
    <row r="265" spans="1:9" x14ac:dyDescent="0.25">
      <c r="A265" s="11"/>
      <c r="B265" s="4" t="s">
        <v>272</v>
      </c>
      <c r="C265" s="5">
        <v>8276</v>
      </c>
      <c r="D265" s="5">
        <v>10152</v>
      </c>
      <c r="E265" s="5">
        <v>9173.5</v>
      </c>
      <c r="F265" s="5">
        <v>13014</v>
      </c>
      <c r="G265" s="3">
        <f t="shared" si="6"/>
        <v>0.22667955534074433</v>
      </c>
      <c r="H265" s="3">
        <f t="shared" si="6"/>
        <v>-9.6384948778565793E-2</v>
      </c>
      <c r="I265" s="3">
        <f t="shared" si="6"/>
        <v>0.41865155066223358</v>
      </c>
    </row>
    <row r="266" spans="1:9" x14ac:dyDescent="0.25">
      <c r="A266" s="11"/>
      <c r="B266" s="4" t="s">
        <v>273</v>
      </c>
      <c r="C266" s="5">
        <v>4906</v>
      </c>
      <c r="D266" s="5">
        <v>5099</v>
      </c>
      <c r="E266" s="5">
        <v>3989</v>
      </c>
      <c r="F266" s="5">
        <v>5747</v>
      </c>
      <c r="G266" s="3">
        <f t="shared" si="6"/>
        <v>3.9339584182633509E-2</v>
      </c>
      <c r="H266" s="3">
        <f t="shared" si="6"/>
        <v>-0.21768974308687977</v>
      </c>
      <c r="I266" s="3">
        <f t="shared" si="6"/>
        <v>0.44071195788418149</v>
      </c>
    </row>
    <row r="267" spans="1:9" x14ac:dyDescent="0.25">
      <c r="A267" s="11"/>
      <c r="B267" s="4" t="s">
        <v>274</v>
      </c>
      <c r="C267" s="5">
        <v>6550</v>
      </c>
      <c r="D267" s="5">
        <v>7516</v>
      </c>
      <c r="E267" s="5">
        <v>8092.5</v>
      </c>
      <c r="F267" s="5">
        <v>6901.5</v>
      </c>
      <c r="G267" s="3">
        <f t="shared" si="6"/>
        <v>0.14748091603053434</v>
      </c>
      <c r="H267" s="3">
        <f t="shared" si="6"/>
        <v>7.6703033528472589E-2</v>
      </c>
      <c r="I267" s="3">
        <f t="shared" si="6"/>
        <v>-0.14717330861909175</v>
      </c>
    </row>
    <row r="268" spans="1:9" x14ac:dyDescent="0.25">
      <c r="A268" s="11"/>
      <c r="B268" s="4" t="s">
        <v>275</v>
      </c>
      <c r="C268" s="5">
        <v>4098</v>
      </c>
      <c r="D268" s="5">
        <v>5076</v>
      </c>
      <c r="E268" s="5">
        <v>4534</v>
      </c>
      <c r="F268" s="5">
        <v>6506</v>
      </c>
      <c r="G268" s="3">
        <f t="shared" si="6"/>
        <v>0.23865300146412885</v>
      </c>
      <c r="H268" s="3">
        <f t="shared" si="6"/>
        <v>-0.10677698975571316</v>
      </c>
      <c r="I268" s="3">
        <f t="shared" si="6"/>
        <v>0.43493603881782089</v>
      </c>
    </row>
    <row r="269" spans="1:9" x14ac:dyDescent="0.25">
      <c r="A269" s="11"/>
      <c r="B269" s="4" t="s">
        <v>276</v>
      </c>
      <c r="C269" s="5">
        <v>3315</v>
      </c>
      <c r="D269" s="5">
        <v>3740</v>
      </c>
      <c r="E269" s="5">
        <v>2823</v>
      </c>
      <c r="F269" s="5">
        <v>3452.5</v>
      </c>
      <c r="G269" s="3">
        <f t="shared" si="6"/>
        <v>0.12820512820512819</v>
      </c>
      <c r="H269" s="3">
        <f t="shared" si="6"/>
        <v>-0.24518716577540106</v>
      </c>
      <c r="I269" s="3">
        <f t="shared" si="6"/>
        <v>0.22298972724052427</v>
      </c>
    </row>
    <row r="270" spans="1:9" x14ac:dyDescent="0.25">
      <c r="A270" s="11"/>
      <c r="B270" s="4" t="s">
        <v>277</v>
      </c>
      <c r="C270" s="5">
        <v>4346</v>
      </c>
      <c r="D270" s="5">
        <v>5352</v>
      </c>
      <c r="E270" s="5">
        <v>4599.5</v>
      </c>
      <c r="F270" s="5">
        <v>5408</v>
      </c>
      <c r="G270" s="3">
        <f t="shared" si="6"/>
        <v>0.23147722043258168</v>
      </c>
      <c r="H270" s="3">
        <f t="shared" si="6"/>
        <v>-0.14060164424514202</v>
      </c>
      <c r="I270" s="3">
        <f t="shared" si="6"/>
        <v>0.175779976084357</v>
      </c>
    </row>
    <row r="271" spans="1:9" x14ac:dyDescent="0.25">
      <c r="A271" s="11"/>
      <c r="B271" s="4" t="s">
        <v>278</v>
      </c>
      <c r="C271" s="5">
        <v>9733</v>
      </c>
      <c r="D271" s="5">
        <v>12212</v>
      </c>
      <c r="E271" s="5">
        <v>7246</v>
      </c>
      <c r="F271" s="5">
        <v>10557</v>
      </c>
      <c r="G271" s="3">
        <f t="shared" si="6"/>
        <v>0.25470050344189871</v>
      </c>
      <c r="H271" s="3">
        <f t="shared" si="6"/>
        <v>-0.40664919751064527</v>
      </c>
      <c r="I271" s="3">
        <f t="shared" si="6"/>
        <v>0.45694176097157052</v>
      </c>
    </row>
    <row r="272" spans="1:9" x14ac:dyDescent="0.25">
      <c r="A272" s="11"/>
      <c r="B272" s="4" t="s">
        <v>279</v>
      </c>
      <c r="C272" s="5">
        <v>6161</v>
      </c>
      <c r="D272" s="5">
        <v>5774</v>
      </c>
      <c r="E272" s="5">
        <v>5629.5</v>
      </c>
      <c r="F272" s="5">
        <v>7981</v>
      </c>
      <c r="G272" s="3">
        <f t="shared" si="6"/>
        <v>-6.2814478169128385E-2</v>
      </c>
      <c r="H272" s="3">
        <f t="shared" si="6"/>
        <v>-2.5025978524419814E-2</v>
      </c>
      <c r="I272" s="3">
        <f t="shared" si="6"/>
        <v>0.41771027622346568</v>
      </c>
    </row>
    <row r="273" spans="1:9" x14ac:dyDescent="0.25">
      <c r="A273" s="11"/>
      <c r="B273" s="4" t="s">
        <v>280</v>
      </c>
      <c r="C273" s="5">
        <v>8176.5</v>
      </c>
      <c r="D273" s="5">
        <v>9369</v>
      </c>
      <c r="E273" s="5">
        <v>7650.5</v>
      </c>
      <c r="F273" s="5">
        <v>8934</v>
      </c>
      <c r="G273" s="3">
        <f t="shared" si="6"/>
        <v>0.14584479911942763</v>
      </c>
      <c r="H273" s="3">
        <f t="shared" si="6"/>
        <v>-0.18342405806382753</v>
      </c>
      <c r="I273" s="3">
        <f t="shared" si="6"/>
        <v>0.16776681262662571</v>
      </c>
    </row>
    <row r="274" spans="1:9" x14ac:dyDescent="0.25">
      <c r="A274" s="11"/>
      <c r="B274" s="4" t="s">
        <v>281</v>
      </c>
      <c r="C274" s="5">
        <v>1960</v>
      </c>
      <c r="D274" s="5">
        <v>3818</v>
      </c>
      <c r="E274" s="5">
        <v>2642.5</v>
      </c>
      <c r="F274" s="5">
        <v>2422</v>
      </c>
      <c r="G274" s="3">
        <f t="shared" si="6"/>
        <v>0.94795918367346943</v>
      </c>
      <c r="H274" s="3">
        <f t="shared" si="6"/>
        <v>-0.30788370874803561</v>
      </c>
      <c r="I274" s="3">
        <f t="shared" si="6"/>
        <v>-8.3443708609271527E-2</v>
      </c>
    </row>
    <row r="275" spans="1:9" x14ac:dyDescent="0.25">
      <c r="A275" s="11"/>
      <c r="B275" s="4" t="s">
        <v>282</v>
      </c>
      <c r="C275" s="5">
        <v>10871</v>
      </c>
      <c r="D275" s="5">
        <v>10893.5</v>
      </c>
      <c r="E275" s="5">
        <v>9002</v>
      </c>
      <c r="F275" s="5">
        <v>13543</v>
      </c>
      <c r="G275" s="3">
        <f t="shared" si="6"/>
        <v>2.0697267960629196E-3</v>
      </c>
      <c r="H275" s="3">
        <f t="shared" si="6"/>
        <v>-0.17363565428925506</v>
      </c>
      <c r="I275" s="3">
        <f t="shared" si="6"/>
        <v>0.5044434570095534</v>
      </c>
    </row>
    <row r="276" spans="1:9" x14ac:dyDescent="0.25">
      <c r="A276" s="11"/>
      <c r="B276" s="4" t="s">
        <v>283</v>
      </c>
      <c r="C276" s="5">
        <v>56827</v>
      </c>
      <c r="D276" s="5">
        <v>39441.000000000007</v>
      </c>
      <c r="E276" s="5">
        <v>6134</v>
      </c>
      <c r="F276" s="5">
        <v>7322</v>
      </c>
      <c r="G276" s="3">
        <f t="shared" si="6"/>
        <v>-0.30594611716261622</v>
      </c>
      <c r="H276" s="3">
        <f t="shared" si="6"/>
        <v>-0.84447655992495119</v>
      </c>
      <c r="I276" s="3">
        <f t="shared" si="6"/>
        <v>0.19367460058689273</v>
      </c>
    </row>
    <row r="277" spans="1:9" x14ac:dyDescent="0.25">
      <c r="A277" s="11"/>
      <c r="B277" s="4" t="s">
        <v>284</v>
      </c>
      <c r="C277" s="5">
        <v>4037</v>
      </c>
      <c r="D277" s="5">
        <v>3938</v>
      </c>
      <c r="E277" s="5">
        <v>3954</v>
      </c>
      <c r="F277" s="5">
        <v>4547</v>
      </c>
      <c r="G277" s="3">
        <f t="shared" si="6"/>
        <v>-2.4523160762942781E-2</v>
      </c>
      <c r="H277" s="3">
        <f t="shared" si="6"/>
        <v>4.0629761300152358E-3</v>
      </c>
      <c r="I277" s="3">
        <f t="shared" si="6"/>
        <v>0.1499747091552858</v>
      </c>
    </row>
    <row r="278" spans="1:9" x14ac:dyDescent="0.25">
      <c r="A278" s="11"/>
      <c r="B278" s="4" t="s">
        <v>285</v>
      </c>
      <c r="C278" s="5">
        <v>5413</v>
      </c>
      <c r="D278" s="5">
        <v>5083</v>
      </c>
      <c r="E278" s="5">
        <v>4618</v>
      </c>
      <c r="F278" s="5">
        <v>6801</v>
      </c>
      <c r="G278" s="3">
        <f t="shared" si="6"/>
        <v>-6.0964345095141328E-2</v>
      </c>
      <c r="H278" s="3">
        <f t="shared" si="6"/>
        <v>-9.1481408616958484E-2</v>
      </c>
      <c r="I278" s="3">
        <f t="shared" si="6"/>
        <v>0.47271546123863145</v>
      </c>
    </row>
    <row r="279" spans="1:9" x14ac:dyDescent="0.25">
      <c r="A279" s="11"/>
      <c r="B279" s="4" t="s">
        <v>286</v>
      </c>
      <c r="C279" s="5">
        <v>2718</v>
      </c>
      <c r="D279" s="5">
        <v>2924</v>
      </c>
      <c r="E279" s="5">
        <v>1757</v>
      </c>
      <c r="F279" s="5">
        <v>2138</v>
      </c>
      <c r="G279" s="3">
        <f t="shared" si="6"/>
        <v>7.5791022810890354E-2</v>
      </c>
      <c r="H279" s="3">
        <f t="shared" si="6"/>
        <v>-0.39911080711354308</v>
      </c>
      <c r="I279" s="3">
        <f t="shared" si="6"/>
        <v>0.21684689812179853</v>
      </c>
    </row>
    <row r="280" spans="1:9" x14ac:dyDescent="0.25">
      <c r="A280" s="11"/>
      <c r="B280" s="4" t="s">
        <v>287</v>
      </c>
      <c r="C280" s="5">
        <v>6621</v>
      </c>
      <c r="D280" s="5">
        <v>7786</v>
      </c>
      <c r="E280" s="5">
        <v>6008</v>
      </c>
      <c r="F280" s="5">
        <v>8947</v>
      </c>
      <c r="G280" s="3">
        <f t="shared" si="6"/>
        <v>0.17595529376227156</v>
      </c>
      <c r="H280" s="3">
        <f t="shared" si="6"/>
        <v>-0.22835859234523503</v>
      </c>
      <c r="I280" s="3">
        <f t="shared" si="6"/>
        <v>0.4891810918774967</v>
      </c>
    </row>
    <row r="281" spans="1:9" x14ac:dyDescent="0.25">
      <c r="A281" s="11"/>
      <c r="B281" s="4" t="s">
        <v>288</v>
      </c>
      <c r="C281" s="5">
        <v>10950</v>
      </c>
      <c r="D281" s="5">
        <v>12980</v>
      </c>
      <c r="E281" s="5">
        <v>11429</v>
      </c>
      <c r="F281" s="5">
        <v>11432.5</v>
      </c>
      <c r="G281" s="3">
        <f t="shared" si="6"/>
        <v>0.18538812785388128</v>
      </c>
      <c r="H281" s="3">
        <f t="shared" si="6"/>
        <v>-0.11949152542372882</v>
      </c>
      <c r="I281" s="3">
        <f t="shared" si="6"/>
        <v>3.0623851605564794E-4</v>
      </c>
    </row>
    <row r="282" spans="1:9" x14ac:dyDescent="0.25">
      <c r="A282" s="11"/>
      <c r="B282" s="4" t="s">
        <v>289</v>
      </c>
      <c r="C282" s="5">
        <v>5232</v>
      </c>
      <c r="D282" s="5">
        <v>4590</v>
      </c>
      <c r="E282" s="5">
        <v>3964</v>
      </c>
      <c r="F282" s="5">
        <v>5467</v>
      </c>
      <c r="G282" s="3">
        <f t="shared" si="6"/>
        <v>-0.12270642201834862</v>
      </c>
      <c r="H282" s="3">
        <f t="shared" si="6"/>
        <v>-0.13638344226579521</v>
      </c>
      <c r="I282" s="3">
        <f t="shared" si="6"/>
        <v>0.37916246215943489</v>
      </c>
    </row>
    <row r="283" spans="1:9" x14ac:dyDescent="0.25">
      <c r="A283" s="11"/>
      <c r="B283" s="4" t="s">
        <v>290</v>
      </c>
      <c r="C283" s="5">
        <v>6217</v>
      </c>
      <c r="D283" s="5">
        <v>5817</v>
      </c>
      <c r="E283" s="5">
        <v>5040</v>
      </c>
      <c r="F283" s="5">
        <v>6692</v>
      </c>
      <c r="G283" s="3">
        <f t="shared" si="6"/>
        <v>-6.4339713688274083E-2</v>
      </c>
      <c r="H283" s="3">
        <f t="shared" si="6"/>
        <v>-0.13357400722021662</v>
      </c>
      <c r="I283" s="3">
        <f t="shared" si="6"/>
        <v>0.32777777777777778</v>
      </c>
    </row>
    <row r="284" spans="1:9" x14ac:dyDescent="0.25">
      <c r="A284" s="11"/>
      <c r="B284" s="4" t="s">
        <v>291</v>
      </c>
      <c r="C284" s="5">
        <v>4219</v>
      </c>
      <c r="D284" s="5">
        <v>4742</v>
      </c>
      <c r="E284" s="5">
        <v>4686</v>
      </c>
      <c r="F284" s="5">
        <v>5961</v>
      </c>
      <c r="G284" s="3">
        <f t="shared" si="6"/>
        <v>0.12396302441336809</v>
      </c>
      <c r="H284" s="3">
        <f t="shared" si="6"/>
        <v>-1.1809363137916491E-2</v>
      </c>
      <c r="I284" s="3">
        <f t="shared" si="6"/>
        <v>0.27208706786171577</v>
      </c>
    </row>
    <row r="285" spans="1:9" x14ac:dyDescent="0.25">
      <c r="A285" s="11"/>
      <c r="B285" s="4" t="s">
        <v>292</v>
      </c>
      <c r="C285" s="5">
        <v>7989</v>
      </c>
      <c r="D285" s="5">
        <v>8030</v>
      </c>
      <c r="E285" s="5">
        <v>6913</v>
      </c>
      <c r="F285" s="5">
        <v>9990</v>
      </c>
      <c r="G285" s="3">
        <f t="shared" si="6"/>
        <v>5.1320565777944671E-3</v>
      </c>
      <c r="H285" s="3">
        <f t="shared" si="6"/>
        <v>-0.13910336239103363</v>
      </c>
      <c r="I285" s="3">
        <f t="shared" si="6"/>
        <v>0.44510342832344857</v>
      </c>
    </row>
    <row r="286" spans="1:9" x14ac:dyDescent="0.25">
      <c r="A286" s="11"/>
      <c r="B286" s="4" t="s">
        <v>293</v>
      </c>
      <c r="C286" s="5">
        <v>4347.5</v>
      </c>
      <c r="D286" s="5">
        <v>5401</v>
      </c>
      <c r="E286" s="5">
        <v>4130</v>
      </c>
      <c r="F286" s="5">
        <v>5035</v>
      </c>
      <c r="G286" s="3">
        <f t="shared" si="6"/>
        <v>0.24232317423806785</v>
      </c>
      <c r="H286" s="3">
        <f t="shared" si="6"/>
        <v>-0.23532679133493797</v>
      </c>
      <c r="I286" s="3">
        <f t="shared" si="6"/>
        <v>0.21912832929782083</v>
      </c>
    </row>
    <row r="287" spans="1:9" x14ac:dyDescent="0.25">
      <c r="A287" s="11"/>
      <c r="B287" s="4" t="s">
        <v>294</v>
      </c>
      <c r="C287" s="5">
        <v>5645</v>
      </c>
      <c r="D287" s="5">
        <v>5874</v>
      </c>
      <c r="E287" s="5">
        <v>5464</v>
      </c>
      <c r="F287" s="5">
        <v>7096.5</v>
      </c>
      <c r="G287" s="3">
        <f t="shared" si="6"/>
        <v>4.0566873339238266E-2</v>
      </c>
      <c r="H287" s="3">
        <f t="shared" si="6"/>
        <v>-6.9799114742934973E-2</v>
      </c>
      <c r="I287" s="3">
        <f t="shared" si="6"/>
        <v>0.29877379209370425</v>
      </c>
    </row>
    <row r="288" spans="1:9" x14ac:dyDescent="0.25">
      <c r="A288" s="11"/>
      <c r="B288" s="4" t="s">
        <v>295</v>
      </c>
      <c r="C288" s="5">
        <v>6147</v>
      </c>
      <c r="D288" s="5">
        <v>7081</v>
      </c>
      <c r="E288" s="5">
        <v>5939</v>
      </c>
      <c r="F288" s="5">
        <v>7166.5</v>
      </c>
      <c r="G288" s="3">
        <f t="shared" si="6"/>
        <v>0.15194403774198798</v>
      </c>
      <c r="H288" s="3">
        <f t="shared" si="6"/>
        <v>-0.16127665583957068</v>
      </c>
      <c r="I288" s="3">
        <f t="shared" si="6"/>
        <v>0.20668462704158949</v>
      </c>
    </row>
    <row r="289" spans="1:9" x14ac:dyDescent="0.25">
      <c r="A289" s="11"/>
      <c r="B289" s="4" t="s">
        <v>296</v>
      </c>
      <c r="C289" s="5">
        <v>6982</v>
      </c>
      <c r="D289" s="5">
        <v>7622.5</v>
      </c>
      <c r="E289" s="5">
        <v>5695.333333333333</v>
      </c>
      <c r="F289" s="5">
        <v>6076.666666666667</v>
      </c>
      <c r="G289" s="3">
        <f t="shared" si="6"/>
        <v>9.1735892294471502E-2</v>
      </c>
      <c r="H289" s="3">
        <f t="shared" si="6"/>
        <v>-0.25282606319011702</v>
      </c>
      <c r="I289" s="3">
        <f t="shared" si="6"/>
        <v>6.6955402083577309E-2</v>
      </c>
    </row>
    <row r="290" spans="1:9" x14ac:dyDescent="0.25">
      <c r="A290" s="11"/>
      <c r="B290" s="4" t="s">
        <v>297</v>
      </c>
      <c r="C290" s="5">
        <v>6899</v>
      </c>
      <c r="D290" s="5">
        <v>7769.5</v>
      </c>
      <c r="E290" s="5">
        <v>7945.5</v>
      </c>
      <c r="F290" s="5">
        <v>8255</v>
      </c>
      <c r="G290" s="3">
        <f t="shared" si="6"/>
        <v>0.12617770691404551</v>
      </c>
      <c r="H290" s="3">
        <f t="shared" si="6"/>
        <v>2.2652680352661048E-2</v>
      </c>
      <c r="I290" s="3">
        <f t="shared" si="6"/>
        <v>3.8952866402366122E-2</v>
      </c>
    </row>
    <row r="291" spans="1:9" x14ac:dyDescent="0.25">
      <c r="A291" s="11"/>
      <c r="B291" s="4" t="s">
        <v>298</v>
      </c>
      <c r="C291" s="5">
        <v>2421</v>
      </c>
      <c r="D291" s="5">
        <v>2697</v>
      </c>
      <c r="E291" s="5">
        <v>1991</v>
      </c>
      <c r="F291" s="5">
        <v>2448</v>
      </c>
      <c r="G291" s="3">
        <f t="shared" si="6"/>
        <v>0.11400247831474597</v>
      </c>
      <c r="H291" s="3">
        <f t="shared" si="6"/>
        <v>-0.26177233963663332</v>
      </c>
      <c r="I291" s="3">
        <f t="shared" si="6"/>
        <v>0.22953289804118535</v>
      </c>
    </row>
    <row r="292" spans="1:9" x14ac:dyDescent="0.25">
      <c r="A292" s="11"/>
      <c r="B292" s="4" t="s">
        <v>299</v>
      </c>
      <c r="C292" s="5">
        <v>5867</v>
      </c>
      <c r="D292" s="5">
        <v>6395</v>
      </c>
      <c r="E292" s="5">
        <v>4974</v>
      </c>
      <c r="F292" s="5">
        <v>5525.5</v>
      </c>
      <c r="G292" s="3">
        <f t="shared" si="6"/>
        <v>8.9994886654167383E-2</v>
      </c>
      <c r="H292" s="3">
        <f t="shared" si="6"/>
        <v>-0.2222048475371384</v>
      </c>
      <c r="I292" s="3">
        <f t="shared" si="6"/>
        <v>0.11087655810213108</v>
      </c>
    </row>
    <row r="293" spans="1:9" x14ac:dyDescent="0.25">
      <c r="A293" s="11"/>
      <c r="B293" s="4" t="s">
        <v>300</v>
      </c>
      <c r="C293" s="5">
        <v>4684</v>
      </c>
      <c r="D293" s="5">
        <v>3983</v>
      </c>
      <c r="E293" s="5">
        <v>3312.5</v>
      </c>
      <c r="F293" s="5">
        <v>3550</v>
      </c>
      <c r="G293" s="3">
        <f t="shared" ref="G293:I310" si="7">(D293-C293)/C293</f>
        <v>-0.14965841161400512</v>
      </c>
      <c r="H293" s="3">
        <f t="shared" si="7"/>
        <v>-0.16834044689932212</v>
      </c>
      <c r="I293" s="3">
        <f t="shared" si="7"/>
        <v>7.1698113207547168E-2</v>
      </c>
    </row>
    <row r="294" spans="1:9" x14ac:dyDescent="0.25">
      <c r="A294" s="11"/>
      <c r="B294" s="4" t="s">
        <v>301</v>
      </c>
      <c r="C294" s="5">
        <v>4674</v>
      </c>
      <c r="D294" s="5">
        <v>4217.5</v>
      </c>
      <c r="E294" s="5">
        <v>3727</v>
      </c>
      <c r="F294" s="5">
        <v>5479.5</v>
      </c>
      <c r="G294" s="3">
        <f t="shared" si="7"/>
        <v>-9.7667950363714159E-2</v>
      </c>
      <c r="H294" s="3">
        <f t="shared" si="7"/>
        <v>-0.11630112625963249</v>
      </c>
      <c r="I294" s="3">
        <f t="shared" si="7"/>
        <v>0.4702173329755836</v>
      </c>
    </row>
    <row r="295" spans="1:9" x14ac:dyDescent="0.25">
      <c r="A295" s="11"/>
      <c r="B295" s="4" t="s">
        <v>302</v>
      </c>
      <c r="C295" s="5">
        <v>2189</v>
      </c>
      <c r="D295" s="5">
        <v>2988</v>
      </c>
      <c r="E295" s="5">
        <v>2006</v>
      </c>
      <c r="F295" s="5">
        <v>1927</v>
      </c>
      <c r="G295" s="3">
        <f t="shared" si="7"/>
        <v>0.36500685244403835</v>
      </c>
      <c r="H295" s="3">
        <f t="shared" si="7"/>
        <v>-0.32864792503346718</v>
      </c>
      <c r="I295" s="3">
        <f t="shared" si="7"/>
        <v>-3.9381854436689928E-2</v>
      </c>
    </row>
    <row r="296" spans="1:9" x14ac:dyDescent="0.25">
      <c r="A296" s="11"/>
      <c r="B296" s="4" t="s">
        <v>303</v>
      </c>
      <c r="C296" s="5">
        <v>5623</v>
      </c>
      <c r="D296" s="5">
        <v>5953</v>
      </c>
      <c r="E296" s="5">
        <v>5302.5</v>
      </c>
      <c r="F296" s="5">
        <v>7244</v>
      </c>
      <c r="G296" s="3">
        <f t="shared" si="7"/>
        <v>5.8687533345189398E-2</v>
      </c>
      <c r="H296" s="3">
        <f t="shared" si="7"/>
        <v>-0.10927263564589283</v>
      </c>
      <c r="I296" s="3">
        <f t="shared" si="7"/>
        <v>0.36614804337576617</v>
      </c>
    </row>
    <row r="297" spans="1:9" x14ac:dyDescent="0.25">
      <c r="A297" s="11"/>
      <c r="B297" s="4" t="s">
        <v>304</v>
      </c>
      <c r="C297" s="5">
        <v>4833</v>
      </c>
      <c r="D297" s="5">
        <v>5922</v>
      </c>
      <c r="E297" s="5">
        <v>5071</v>
      </c>
      <c r="F297" s="5">
        <v>7369.5</v>
      </c>
      <c r="G297" s="3">
        <f t="shared" si="7"/>
        <v>0.22532588454376165</v>
      </c>
      <c r="H297" s="3">
        <f t="shared" si="7"/>
        <v>-0.14370145221209052</v>
      </c>
      <c r="I297" s="3">
        <f t="shared" si="7"/>
        <v>0.45326365608361269</v>
      </c>
    </row>
    <row r="298" spans="1:9" x14ac:dyDescent="0.25">
      <c r="A298" s="11"/>
      <c r="B298" s="4" t="s">
        <v>305</v>
      </c>
      <c r="C298" s="5">
        <v>13884</v>
      </c>
      <c r="D298" s="5">
        <v>15866.5</v>
      </c>
      <c r="E298" s="5">
        <v>10571</v>
      </c>
      <c r="F298" s="5">
        <v>14904</v>
      </c>
      <c r="G298" s="3">
        <f t="shared" si="7"/>
        <v>0.14279026217228463</v>
      </c>
      <c r="H298" s="3">
        <f t="shared" si="7"/>
        <v>-0.33375350581413671</v>
      </c>
      <c r="I298" s="3">
        <f t="shared" si="7"/>
        <v>0.40989499574307064</v>
      </c>
    </row>
    <row r="299" spans="1:9" x14ac:dyDescent="0.25">
      <c r="A299" s="11"/>
      <c r="B299" s="4" t="s">
        <v>306</v>
      </c>
      <c r="C299" s="5">
        <v>4103</v>
      </c>
      <c r="D299" s="5">
        <v>4825</v>
      </c>
      <c r="E299" s="5">
        <v>4643</v>
      </c>
      <c r="F299" s="5">
        <v>5642</v>
      </c>
      <c r="G299" s="3">
        <f t="shared" si="7"/>
        <v>0.17596880331464781</v>
      </c>
      <c r="H299" s="3">
        <f t="shared" si="7"/>
        <v>-3.7720207253886008E-2</v>
      </c>
      <c r="I299" s="3">
        <f t="shared" si="7"/>
        <v>0.21516261038121903</v>
      </c>
    </row>
    <row r="300" spans="1:9" x14ac:dyDescent="0.25">
      <c r="A300" s="11"/>
      <c r="B300" s="4" t="s">
        <v>307</v>
      </c>
      <c r="C300" s="5">
        <v>7757</v>
      </c>
      <c r="D300" s="5">
        <v>11942</v>
      </c>
      <c r="E300" s="5">
        <v>10088</v>
      </c>
      <c r="F300" s="5">
        <v>13542</v>
      </c>
      <c r="G300" s="3">
        <f t="shared" si="7"/>
        <v>0.53951269820807013</v>
      </c>
      <c r="H300" s="3">
        <f t="shared" si="7"/>
        <v>-0.15525037682130297</v>
      </c>
      <c r="I300" s="3">
        <f t="shared" si="7"/>
        <v>0.34238699444885012</v>
      </c>
    </row>
    <row r="301" spans="1:9" x14ac:dyDescent="0.25">
      <c r="A301" s="11"/>
      <c r="B301" s="4" t="s">
        <v>308</v>
      </c>
      <c r="C301" s="5">
        <v>7767</v>
      </c>
      <c r="D301" s="5">
        <v>6894.5</v>
      </c>
      <c r="E301" s="5">
        <v>6248</v>
      </c>
      <c r="F301" s="5">
        <v>8104</v>
      </c>
      <c r="G301" s="3">
        <f t="shared" si="7"/>
        <v>-0.11233423458220677</v>
      </c>
      <c r="H301" s="3">
        <f t="shared" si="7"/>
        <v>-9.3770396693016178E-2</v>
      </c>
      <c r="I301" s="3">
        <f t="shared" si="7"/>
        <v>0.29705505761843792</v>
      </c>
    </row>
    <row r="302" spans="1:9" x14ac:dyDescent="0.25">
      <c r="A302" s="11"/>
      <c r="B302" s="4" t="s">
        <v>309</v>
      </c>
      <c r="C302" s="5">
        <v>6453</v>
      </c>
      <c r="D302" s="5">
        <v>5097</v>
      </c>
      <c r="E302" s="5">
        <v>4184</v>
      </c>
      <c r="F302" s="5">
        <v>5884</v>
      </c>
      <c r="G302" s="3">
        <f t="shared" si="7"/>
        <v>-0.2101348210134821</v>
      </c>
      <c r="H302" s="3">
        <f t="shared" si="7"/>
        <v>-0.17912497547577005</v>
      </c>
      <c r="I302" s="3">
        <f t="shared" si="7"/>
        <v>0.40630975143403442</v>
      </c>
    </row>
    <row r="303" spans="1:9" x14ac:dyDescent="0.25">
      <c r="A303" s="11"/>
      <c r="B303" s="4" t="s">
        <v>310</v>
      </c>
      <c r="C303" s="5">
        <v>3767</v>
      </c>
      <c r="D303" s="5">
        <v>3045</v>
      </c>
      <c r="E303" s="5">
        <v>2842</v>
      </c>
      <c r="F303" s="5">
        <v>4144.5</v>
      </c>
      <c r="G303" s="3">
        <f t="shared" si="7"/>
        <v>-0.1916644544730555</v>
      </c>
      <c r="H303" s="3">
        <f t="shared" si="7"/>
        <v>-6.6666666666666666E-2</v>
      </c>
      <c r="I303" s="3">
        <f t="shared" si="7"/>
        <v>0.45830401125967629</v>
      </c>
    </row>
    <row r="304" spans="1:9" x14ac:dyDescent="0.25">
      <c r="A304" s="11"/>
      <c r="B304" s="4" t="s">
        <v>311</v>
      </c>
      <c r="C304" s="5">
        <v>5688</v>
      </c>
      <c r="D304" s="5">
        <v>6343</v>
      </c>
      <c r="E304" s="5">
        <v>4771</v>
      </c>
      <c r="F304" s="5">
        <v>6461</v>
      </c>
      <c r="G304" s="3">
        <f t="shared" si="7"/>
        <v>0.11515471167369902</v>
      </c>
      <c r="H304" s="3">
        <f t="shared" si="7"/>
        <v>-0.24783225603026959</v>
      </c>
      <c r="I304" s="3">
        <f t="shared" si="7"/>
        <v>0.35422343324250682</v>
      </c>
    </row>
    <row r="305" spans="1:9" x14ac:dyDescent="0.25">
      <c r="A305" s="11"/>
      <c r="B305" s="4" t="s">
        <v>312</v>
      </c>
      <c r="C305" s="5">
        <v>2211</v>
      </c>
      <c r="D305" s="5">
        <v>5057</v>
      </c>
      <c r="E305" s="5">
        <v>2684</v>
      </c>
      <c r="F305" s="5">
        <v>3202.5</v>
      </c>
      <c r="G305" s="3">
        <f t="shared" si="7"/>
        <v>1.2872003618272274</v>
      </c>
      <c r="H305" s="3">
        <f t="shared" si="7"/>
        <v>-0.46925054380067233</v>
      </c>
      <c r="I305" s="3">
        <f t="shared" si="7"/>
        <v>0.19318181818181818</v>
      </c>
    </row>
    <row r="306" spans="1:9" x14ac:dyDescent="0.25">
      <c r="A306" s="11"/>
      <c r="B306" s="4" t="s">
        <v>313</v>
      </c>
      <c r="C306" s="5">
        <v>5375.5</v>
      </c>
      <c r="D306" s="5">
        <v>6360.5</v>
      </c>
      <c r="E306" s="5">
        <v>4937</v>
      </c>
      <c r="F306" s="5">
        <v>6581</v>
      </c>
      <c r="G306" s="3">
        <f t="shared" si="7"/>
        <v>0.18323876848665241</v>
      </c>
      <c r="H306" s="3">
        <f t="shared" si="7"/>
        <v>-0.22380316012892068</v>
      </c>
      <c r="I306" s="3">
        <f t="shared" si="7"/>
        <v>0.3329957464046992</v>
      </c>
    </row>
    <row r="307" spans="1:9" x14ac:dyDescent="0.25">
      <c r="A307" s="11"/>
      <c r="B307" s="4" t="s">
        <v>314</v>
      </c>
      <c r="C307" s="5">
        <v>9807</v>
      </c>
      <c r="D307" s="5">
        <v>5747</v>
      </c>
      <c r="E307" s="5">
        <v>3761</v>
      </c>
      <c r="F307" s="5">
        <v>3999</v>
      </c>
      <c r="G307" s="3">
        <f t="shared" si="7"/>
        <v>-0.41399000713775874</v>
      </c>
      <c r="H307" s="3">
        <f t="shared" si="7"/>
        <v>-0.34557160257525665</v>
      </c>
      <c r="I307" s="3">
        <f t="shared" si="7"/>
        <v>6.3281042275990435E-2</v>
      </c>
    </row>
    <row r="308" spans="1:9" x14ac:dyDescent="0.25">
      <c r="A308" s="11"/>
      <c r="B308" s="4" t="s">
        <v>315</v>
      </c>
      <c r="C308" s="5">
        <v>8263</v>
      </c>
      <c r="D308" s="5">
        <v>8399</v>
      </c>
      <c r="E308" s="5">
        <v>7692</v>
      </c>
      <c r="F308" s="5">
        <v>9895</v>
      </c>
      <c r="G308" s="3">
        <f t="shared" si="7"/>
        <v>1.6458913227641293E-2</v>
      </c>
      <c r="H308" s="3">
        <f t="shared" si="7"/>
        <v>-8.4176687700916769E-2</v>
      </c>
      <c r="I308" s="3">
        <f t="shared" si="7"/>
        <v>0.28640145605824235</v>
      </c>
    </row>
    <row r="309" spans="1:9" x14ac:dyDescent="0.25">
      <c r="A309" s="11"/>
      <c r="B309" s="4" t="s">
        <v>316</v>
      </c>
      <c r="C309" s="5">
        <v>7211</v>
      </c>
      <c r="D309" s="5">
        <v>8356</v>
      </c>
      <c r="E309" s="5">
        <v>6788</v>
      </c>
      <c r="F309" s="5">
        <v>10059.5</v>
      </c>
      <c r="G309" s="3">
        <f t="shared" si="7"/>
        <v>0.15878518929413396</v>
      </c>
      <c r="H309" s="3">
        <f t="shared" si="7"/>
        <v>-0.18764959310674964</v>
      </c>
      <c r="I309" s="3">
        <f t="shared" si="7"/>
        <v>0.48195344725987038</v>
      </c>
    </row>
    <row r="310" spans="1:9" x14ac:dyDescent="0.25">
      <c r="A310" s="12"/>
      <c r="B310" s="4" t="s">
        <v>317</v>
      </c>
      <c r="C310" s="5">
        <v>1305</v>
      </c>
      <c r="D310" s="5">
        <v>3819</v>
      </c>
      <c r="E310" s="5">
        <v>3144</v>
      </c>
      <c r="F310" s="5">
        <v>4146</v>
      </c>
      <c r="G310" s="3">
        <f t="shared" si="7"/>
        <v>1.9264367816091954</v>
      </c>
      <c r="H310" s="3">
        <f t="shared" si="7"/>
        <v>-0.17674783974862529</v>
      </c>
      <c r="I310" s="3">
        <f t="shared" si="7"/>
        <v>0.31870229007633588</v>
      </c>
    </row>
  </sheetData>
  <mergeCells count="2">
    <mergeCell ref="A2:A24"/>
    <mergeCell ref="A26:A3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Footfall-Analysis</vt:lpstr>
    </vt:vector>
  </TitlesOfParts>
  <Manager/>
  <Company>dentsu International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Abhishek Jaju</dc:creator>
  <cp:keywords/>
  <dc:description/>
  <cp:lastModifiedBy>Yash Kalaria</cp:lastModifiedBy>
  <cp:revision/>
  <dcterms:created xsi:type="dcterms:W3CDTF">2023-11-17T11:43:10Z</dcterms:created>
  <dcterms:modified xsi:type="dcterms:W3CDTF">2023-11-21T10:16:29Z</dcterms:modified>
  <cp:category/>
  <cp:contentStatus/>
</cp:coreProperties>
</file>