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hidePivotFieldList="1" defaultThemeVersion="166925"/>
  <mc:AlternateContent xmlns:mc="http://schemas.openxmlformats.org/markup-compatibility/2006">
    <mc:Choice Requires="x15">
      <x15ac:absPath xmlns:x15ac="http://schemas.microsoft.com/office/spreadsheetml/2010/11/ac" url="C:\D drive\CodeBasics\Excel\Hospital Emergency Room Dashboard\"/>
    </mc:Choice>
  </mc:AlternateContent>
  <xr:revisionPtr revIDLastSave="0" documentId="13_ncr:1_{4FC8C4FE-58BA-4DF0-B9E3-255D55A3D22D}" xr6:coauthVersionLast="47" xr6:coauthVersionMax="47" xr10:uidLastSave="{00000000-0000-0000-0000-000000000000}"/>
  <bookViews>
    <workbookView xWindow="-120" yWindow="-120" windowWidth="29040" windowHeight="15720" activeTab="1" autoFilterDateGrouping="0" xr2:uid="{00000000-000D-0000-FFFF-FFFF00000000}"/>
  </bookViews>
  <sheets>
    <sheet name="Pivot Report" sheetId="1" r:id="rId1"/>
    <sheet name="Dashboard" sheetId="2" r:id="rId2"/>
    <sheet name="Daily No. of Patients" sheetId="3" r:id="rId3"/>
    <sheet name="Average Wait Time Daily Trend" sheetId="4" r:id="rId4"/>
    <sheet name="Satisfaction Score Daily Trend" sheetId="5" r:id="rId5"/>
  </sheets>
  <definedNames>
    <definedName name="Slicer_Date__Month">#N/A</definedName>
    <definedName name="Slicer_Date__Year">#N/A</definedName>
  </definedNames>
  <calcPr calcId="191029"/>
  <pivotCaches>
    <pivotCache cacheId="2833" r:id="rId6"/>
    <pivotCache cacheId="2836" r:id="rId7"/>
    <pivotCache cacheId="2839" r:id="rId8"/>
    <pivotCache cacheId="2842" r:id="rId9"/>
    <pivotCache cacheId="2845" r:id="rId10"/>
    <pivotCache cacheId="2848" r:id="rId11"/>
    <pivotCache cacheId="2851" r:id="rId12"/>
    <pivotCache cacheId="2854" r:id="rId13"/>
    <pivotCache cacheId="2857" r:id="rId14"/>
    <pivotCache cacheId="2860" r:id="rId15"/>
    <pivotCache cacheId="2863" r:id="rId16"/>
    <pivotCache cacheId="2866" r:id="rId17"/>
  </pivotCaches>
  <extLst>
    <ext xmlns:x14="http://schemas.microsoft.com/office/spreadsheetml/2009/9/main" uri="{876F7934-8845-4945-9796-88D515C7AA90}">
      <x14:pivotCaches>
        <pivotCache cacheId="2760"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53f6e0c-967e-4559-a2f0-5bf4ba42281f" name="Hospital Emergency Room Data" connection="Query - Hospital Emergency Room Data"/>
          <x15:modelTable id="Calendar_Table_6a56d256-dcdc-40cd-9008-a6f0c5db5a66"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 i="1" l="1"/>
  <c r="T7" i="1"/>
  <c r="R8" i="1"/>
  <c r="S8" i="1"/>
  <c r="T8" i="1"/>
  <c r="R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EF2CE2-63DE-4B9B-A69F-6A8A621579E2}" name="Query - Calendar_Table" description="Connection to the 'Calendar_Table' query in the workbook." type="100" refreshedVersion="7" minRefreshableVersion="5">
    <extLst>
      <ext xmlns:x15="http://schemas.microsoft.com/office/spreadsheetml/2010/11/main" uri="{DE250136-89BD-433C-8126-D09CA5730AF9}">
        <x15:connection id="5e3bc91c-457a-4c64-9fd3-b50ce4ce6d06">
          <x15:oledbPr connection="Provider=Microsoft.Mashup.OleDb.1;Data Source=$Workbook$;Location=Calendar_Table;Extended Properties=&quot;&quot;">
            <x15:dbTables>
              <x15:dbTable name="Calendar_Table"/>
            </x15:dbTables>
          </x15:oledbPr>
        </x15:connection>
      </ext>
    </extLst>
  </connection>
  <connection id="2" xr16:uid="{C4E743C0-E790-4040-B332-4834AE3C1B14}"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a5d0d7f6-f361-4952-9f4c-70fb89d467ed"/>
      </ext>
    </extLst>
  </connection>
  <connection id="3" xr16:uid="{0B92BDC8-F67F-4EDC-9AF6-44A1FB1A06A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<sst xmlns="http://schemas.openxmlformats.org/spreadsheetml/2006/main" count="1161" uniqueCount="413">
  <si>
    <t>Distinct Count of Patient Id</t>
  </si>
  <si>
    <t>No. of patients</t>
  </si>
  <si>
    <t>Average of Patient Waittime</t>
  </si>
  <si>
    <t>Average of Patient Satisfaction Score</t>
  </si>
  <si>
    <t>Row Labels</t>
  </si>
  <si>
    <t>Grand Total</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</si>
  <si>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</si>
  <si>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</si>
  <si>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</si>
  <si>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</si>
  <si>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</si>
  <si>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</si>
  <si>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</si>
  <si>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</si>
  <si>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</si>
  <si>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</si>
  <si>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</si>
  <si>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</si>
  <si>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</si>
  <si>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</si>
  <si>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</si>
  <si>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</si>
  <si>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</si>
  <si>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</si>
  <si>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</si>
  <si>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</si>
  <si>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</si>
  <si>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</si>
  <si>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</si>
  <si>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</si>
  <si>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</si>
  <si>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</si>
  <si>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</si>
  <si>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</si>
  <si>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</si>
  <si>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</si>
  <si>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</si>
  <si>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</si>
  <si>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</si>
  <si>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</si>
  <si>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</si>
  <si>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</si>
  <si>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</si>
  <si>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</si>
  <si>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</si>
  <si>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</si>
  <si>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</si>
  <si>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</si>
  <si>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</si>
  <si>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</si>
  <si>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</si>
  <si>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</si>
  <si>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</si>
  <si>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</si>
  <si>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</si>
  <si>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</si>
  <si>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</si>
  <si>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</si>
  <si>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</si>
  <si>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</si>
  <si>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</si>
  <si>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</si>
  <si>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</si>
  <si>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</si>
  <si>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</si>
  <si>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</si>
  <si>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</si>
  <si>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</si>
  <si>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</si>
  <si>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</si>
  <si>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</si>
  <si>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</si>
  <si>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</si>
  <si>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</si>
  <si>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</si>
  <si>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</si>
  <si>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</si>
  <si>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</si>
  <si>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</si>
  <si>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</si>
  <si>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</si>
  <si>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</si>
  <si>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</si>
  <si>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</si>
  <si>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</si>
  <si>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</si>
  <si>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</si>
  <si>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</si>
  <si>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</si>
  <si>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</si>
  <si>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</si>
  <si>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</si>
  <si>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</si>
  <si>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</si>
  <si>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</si>
  <si>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</si>
  <si>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</si>
  <si>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</si>
  <si>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</si>
  <si>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</si>
  <si>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</si>
  <si>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</si>
  <si>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</si>
  <si>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</si>
  <si>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</si>
  <si>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</si>
  <si>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</si>
  <si>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</si>
  <si>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</si>
  <si>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</si>
  <si>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</si>
  <si>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</si>
  <si>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</si>
  <si>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</si>
  <si>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</si>
  <si>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</si>
  <si>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</si>
  <si>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</si>
  <si>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</si>
  <si>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</si>
  <si>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</si>
  <si>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</si>
  <si>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</si>
  <si>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</si>
  <si>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</si>
  <si>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</si>
  <si>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</si>
  <si>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</si>
  <si>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</si>
  <si>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</si>
  <si>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</si>
  <si>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</si>
  <si>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</si>
  <si>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</si>
  <si>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</si>
  <si>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</si>
  <si>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</si>
  <si>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</si>
  <si>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</si>
  <si>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</si>
  <si>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</si>
  <si>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</si>
  <si>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</si>
  <si>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</si>
  <si>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</si>
  <si>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</si>
  <si>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</si>
  <si>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</si>
  <si>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</si>
  <si>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</si>
  <si>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</si>
  <si>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</si>
  <si>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</si>
  <si>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</si>
  <si>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</si>
  <si>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</si>
  <si>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</si>
  <si>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</si>
  <si>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</si>
  <si>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</si>
  <si>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</si>
  <si>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</si>
  <si>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</si>
  <si>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</si>
  <si>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</si>
  <si>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</si>
  <si>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</si>
  <si>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</si>
  <si>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</si>
  <si>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</si>
  <si>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</si>
  <si>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</si>
  <si>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</si>
  <si>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</si>
  <si>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</si>
  <si>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</si>
  <si>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</si>
  <si>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</si>
  <si>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</si>
  <si>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</si>
  <si>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</si>
  <si>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</si>
  <si>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</si>
  <si>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</si>
  <si>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</si>
  <si>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</si>
  <si>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</si>
  <si>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</si>
  <si>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</si>
  <si>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</si>
  <si>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</si>
  <si>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</si>
  <si>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</si>
  <si>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</si>
  <si>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</si>
  <si>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</si>
  <si>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</si>
  <si>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</si>
  <si>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</si>
  <si>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</si>
  <si>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</si>
  <si>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</si>
  <si>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</si>
  <si>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</si>
  <si>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</si>
  <si>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</si>
  <si>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</si>
  <si>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</si>
  <si>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</si>
  <si>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</si>
  <si>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</si>
  <si>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</si>
  <si>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</si>
  <si>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</si>
  <si>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</si>
  <si>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</si>
  <si>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</si>
  <si>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</si>
  <si>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</si>
  <si>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</si>
  <si>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</si>
  <si>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</si>
  <si>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</si>
  <si>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</si>
  <si>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</si>
  <si>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</si>
  <si>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</si>
  <si>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</si>
  <si>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</si>
  <si>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</si>
  <si>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</si>
  <si>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</si>
  <si>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</si>
  <si>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</si>
  <si>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</si>
  <si>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</si>
  <si>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</si>
  <si>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</si>
  <si>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</si>
  <si>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</si>
  <si>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</si>
  <si>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</si>
  <si>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</si>
  <si>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</si>
  <si>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</si>
  <si>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</si>
  <si>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</si>
  <si>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</si>
  <si>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</si>
  <si>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</si>
  <si>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</si>
  <si>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</si>
  <si>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</si>
  <si>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</si>
  <si>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</si>
  <si>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</si>
  <si>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</si>
  <si>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</si>
  <si>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</si>
  <si>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</si>
  <si>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</si>
  <si>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</si>
  <si>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</si>
  <si>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</si>
  <si>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</si>
  <si>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</si>
  <si>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</si>
  <si>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</si>
  <si>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</si>
  <si>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</si>
  <si>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</si>
  <si>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</si>
  <si>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</si>
  <si>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</si>
  <si>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</si>
  <si>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</si>
  <si>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</si>
  <si>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</si>
  <si>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</si>
  <si>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</si>
  <si>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</si>
  <si>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</si>
  <si>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</si>
  <si>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</si>
  <si>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</si>
  <si>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</si>
  <si>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</si>
  <si>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</si>
  <si>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</si>
  <si>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</si>
  <si>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</si>
  <si>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</si>
  <si>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</si>
  <si>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</si>
  <si>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</si>
  <si>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</si>
  <si>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</si>
  <si>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</si>
  <si>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</si>
  <si>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</si>
  <si>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</si>
  <si>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</si>
  <si>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</si>
  <si>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</si>
  <si>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</si>
  <si>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</si>
  <si>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</si>
  <si>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</si>
  <si>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</si>
  <si>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</si>
  <si>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</si>
  <si>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</si>
  <si>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</si>
  <si>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</si>
  <si>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</si>
  <si>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</si>
  <si>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</si>
  <si>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</si>
  <si>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</si>
  <si>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</si>
  <si>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</si>
  <si>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</si>
  <si>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</si>
  <si>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</si>
  <si>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</si>
  <si>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</si>
  <si>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</si>
  <si>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</si>
  <si>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</si>
  <si>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</si>
  <si>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</si>
  <si>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</si>
  <si>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</si>
  <si>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</si>
  <si>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</si>
  <si>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</si>
  <si>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</si>
  <si>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</si>
  <si>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</si>
  <si>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</si>
  <si>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</si>
  <si>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</si>
  <si>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</si>
  <si>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</si>
  <si>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</si>
  <si>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</si>
  <si>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</si>
  <si>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</si>
  <si>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</si>
  <si>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</si>
  <si>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</si>
  <si>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</si>
  <si>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</si>
  <si>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</si>
  <si>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</si>
  <si>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</si>
  <si>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</si>
  <si>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</si>
  <si>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</si>
  <si>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</si>
  <si>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</si>
  <si>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</si>
  <si>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</si>
  <si>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</si>
  <si>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</si>
  <si>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</si>
  <si>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</si>
  <si>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</si>
  <si>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</si>
  <si>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</si>
  <si>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</si>
  <si>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</si>
  <si>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Use an Area chart to track daily changes and highlight days with longer wait times that might need improvements</t>
  </si>
  <si>
    <t>Showing a daily trend with Area Chart to spot patterns like busy or seasonal trends</t>
  </si>
  <si>
    <t>Use an Area chart to show trends, spot drops in satisfaction, and link them to busy times or challenges.</t>
  </si>
  <si>
    <t>Satisfaction Score</t>
  </si>
  <si>
    <t>Delay</t>
  </si>
  <si>
    <t>Ontime</t>
  </si>
  <si>
    <t>Count of Patient Attend Status</t>
  </si>
  <si>
    <t>Count of Patient Admission Flag</t>
  </si>
  <si>
    <t>Admitted</t>
  </si>
  <si>
    <t>Not Admitted</t>
  </si>
  <si>
    <t>Count of Patient Admission Flag2</t>
  </si>
  <si>
    <t>Admission Status</t>
  </si>
  <si>
    <t>No. of Patients</t>
  </si>
  <si>
    <t>%Status</t>
  </si>
  <si>
    <t>0-09</t>
  </si>
  <si>
    <t>10-19</t>
  </si>
  <si>
    <t>20-29</t>
  </si>
  <si>
    <t>30-39</t>
  </si>
  <si>
    <t>40-49</t>
  </si>
  <si>
    <t>50-59</t>
  </si>
  <si>
    <t>60-69</t>
  </si>
  <si>
    <t>70-79</t>
  </si>
  <si>
    <t>Count of Age Group</t>
  </si>
  <si>
    <t xml:space="preserve"> </t>
  </si>
  <si>
    <t>age group wise analysis</t>
  </si>
  <si>
    <t>attended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</si>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</sst>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2"/>
      <color theme="1"/>
      <name val="Aptos Narrow"/>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0"/>
        <bgColor indexed="64"/>
      </patternFill>
    </fill>
    <fill>
      <patternFill patternType="solid">
        <fgColor rgb="FF34699A"/>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2" fillId="0" borderId="0" xfId="0" applyFont="1"/>
    <xf numFmtId="10" fontId="0" fillId="0" borderId="0" xfId="0" applyNumberFormat="1"/>
    <xf numFmtId="1" fontId="0" fillId="0" borderId="0" xfId="0" applyNumberFormat="1"/>
    <xf numFmtId="0" fontId="0" fillId="3" borderId="0" xfId="0" applyFill="1"/>
    <xf numFmtId="0" fontId="0" fillId="0" borderId="0" xfId="0" applyBorder="1"/>
    <xf numFmtId="0" fontId="0" fillId="3" borderId="0" xfId="0" applyFill="1" applyAlignment="1">
      <alignment horizontal="center"/>
    </xf>
    <xf numFmtId="0" fontId="0" fillId="4" borderId="0" xfId="0" applyFill="1" applyBorder="1" applyAlignment="1">
      <alignment horizontal="center"/>
    </xf>
    <xf numFmtId="10" fontId="0" fillId="4" borderId="0" xfId="0" applyNumberFormat="1" applyFill="1" applyBorder="1" applyAlignment="1">
      <alignment horizontal="center"/>
    </xf>
    <xf numFmtId="0" fontId="0" fillId="4" borderId="0" xfId="0" applyFill="1"/>
    <xf numFmtId="0" fontId="0" fillId="5" borderId="0" xfId="0" applyFill="1"/>
  </cellXfs>
  <cellStyles count="1">
    <cellStyle name="Normal" xfId="0" builtinId="0"/>
  </cellStyles>
  <dxfs count="58">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font>
        <b/>
        <color theme="1"/>
      </font>
      <border>
        <bottom style="thin">
          <color theme="8"/>
        </bottom>
        <vertical/>
        <horizontal/>
      </border>
    </dxf>
    <dxf>
      <font>
        <sz val="12"/>
        <color theme="4" tint="0.59996337778862885"/>
        <name val="Aptos Narrow"/>
        <family val="2"/>
        <scheme val="none"/>
      </font>
      <fill>
        <patternFill>
          <bgColor theme="0"/>
        </patternFill>
      </fill>
      <border diagonalUp="0" diagonalDown="0">
        <left/>
        <right/>
        <top/>
        <bottom/>
        <vertical/>
        <horizontal/>
      </border>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My Style" pivot="0" table="0" count="10" xr9:uid="{C0DC1515-7A25-4431-9A37-CC2347F3A71D}">
      <tableStyleElement type="wholeTable" dxfId="43"/>
      <tableStyleElement type="headerRow" dxfId="42"/>
    </tableStyle>
  </tableStyles>
  <colors>
    <mruColors>
      <color rgb="FF34699A"/>
      <color rgb="FF78B9B5"/>
      <color rgb="FFA3DC9A"/>
      <color rgb="FFF5F2CF"/>
      <color rgb="FF578FCA"/>
      <color rgb="FFD9A299"/>
      <color rgb="FFF0E4D3"/>
      <color rgb="FFEA5B6F"/>
      <color rgb="FF58A0C8"/>
      <color rgb="FF113F6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5117038483843"/>
              <bgColor theme="0" tint="-0.149967955565050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4659260841701"/>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1499679555650502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078FE2-7DF3-46C2-8233-0301C2A0361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30D585-1623-44B1-A53B-832DE8BF5D1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5"/>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078FE2-7DF3-46C2-8233-0301C2A0361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6"/>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30D585-1623-44B1-A53B-832DE8BF5D1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c:spPr>
        <c:dLbl>
          <c:idx val="0"/>
          <c:layout>
            <c:manualLayout>
              <c:x val="-4.3644260866984514E-7"/>
              <c:y val="-1.0202294632629026E-2"/>
            </c:manualLayout>
          </c:layout>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8BE359C-3449-4EC6-B033-59BDB2484CB8}"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40529108103342615"/>
                  <c:h val="0.26495439493966189"/>
                </c:manualLayout>
              </c15:layout>
              <c15:dlblFieldTable/>
              <c15:showDataLabelsRange val="1"/>
            </c:ext>
          </c:extLst>
        </c:dLbl>
      </c:pivotFmt>
      <c:pivotFmt>
        <c:idx val="10"/>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523E43-4452-4308-ADA0-C79806B4AA5C}" type="CELLRANGE">
                  <a:rPr lang="en-US"/>
                  <a:pPr>
                    <a:defRPr>
                      <a:solidFill>
                        <a:schemeClr val="tx1">
                          <a:lumMod val="75000"/>
                          <a:lumOff val="25000"/>
                        </a:schemeClr>
                      </a:solidFill>
                    </a:defRPr>
                  </a:pPr>
                  <a:t>[CELLRANGE]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0"/>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55592214961297E-2"/>
          <c:y val="0.22695052359451506"/>
          <c:w val="0.4683440118634567"/>
          <c:h val="0.58392404007672238"/>
        </c:manualLayout>
      </c:layout>
      <c:barChart>
        <c:barDir val="bar"/>
        <c:grouping val="clustered"/>
        <c:varyColors val="0"/>
        <c:ser>
          <c:idx val="0"/>
          <c:order val="0"/>
          <c:tx>
            <c:strRef>
              <c:f>'Pivot Report'!$D$1</c:f>
              <c:strCache>
                <c:ptCount val="1"/>
                <c:pt idx="0">
                  <c:v>Count of Patient Admission Flag</c:v>
                </c:pt>
              </c:strCache>
            </c:strRef>
          </c:tx>
          <c:spPr>
            <a:solidFill>
              <a:schemeClr val="accent1"/>
            </a:solidFill>
            <a:ln>
              <a:noFill/>
            </a:ln>
            <a:effectLst/>
          </c:spPr>
          <c:invertIfNegative val="0"/>
          <c:dLbls>
            <c:dLbl>
              <c:idx val="0"/>
              <c:layout>
                <c:manualLayout>
                  <c:x val="-4.3644260866984514E-7"/>
                  <c:y val="-1.0202294632629026E-2"/>
                </c:manualLayout>
              </c:layout>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8BE359C-3449-4EC6-B033-59BDB2484CB8}"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40529108103342615"/>
                      <c:h val="0.26495439493966189"/>
                    </c:manualLayout>
                  </c15:layout>
                  <c15:dlblFieldTable/>
                  <c15:showDataLabelsRange val="1"/>
                </c:ext>
                <c:ext xmlns:c16="http://schemas.microsoft.com/office/drawing/2014/chart" uri="{C3380CC4-5D6E-409C-BE32-E72D297353CC}">
                  <c16:uniqueId val="{0000000B-678F-4528-B60F-AF3E5E854C11}"/>
                </c:ext>
              </c:extLst>
            </c:dLbl>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 Report'!$C$2:$C$4</c:f>
              <c:strCache>
                <c:ptCount val="2"/>
                <c:pt idx="0">
                  <c:v>Admitted</c:v>
                </c:pt>
                <c:pt idx="1">
                  <c:v>Not Admitted</c:v>
                </c:pt>
              </c:strCache>
            </c:strRef>
          </c:cat>
          <c:val>
            <c:numRef>
              <c:f>'Pivot Report'!$D$2:$D$4</c:f>
              <c:numCache>
                <c:formatCode>0.00</c:formatCode>
                <c:ptCount val="2"/>
                <c:pt idx="0">
                  <c:v>4612</c:v>
                </c:pt>
                <c:pt idx="1">
                  <c:v>4604</c:v>
                </c:pt>
              </c:numCache>
            </c:numRef>
          </c:val>
          <c:extLst>
            <c:ext xmlns:c15="http://schemas.microsoft.com/office/drawing/2012/chart" uri="{02D57815-91ED-43cb-92C2-25804820EDAC}">
              <c15:datalabelsRange>
                <c15:f>'Pivot Report'!$E$2:$E$3</c15:f>
                <c15:dlblRangeCache>
                  <c:ptCount val="2"/>
                  <c:pt idx="0">
                    <c:v>50.04%</c:v>
                  </c:pt>
                  <c:pt idx="1">
                    <c:v>49.96%</c:v>
                  </c:pt>
                </c15:dlblRangeCache>
              </c15:datalabelsRange>
            </c:ext>
            <c:ext xmlns:c16="http://schemas.microsoft.com/office/drawing/2014/chart" uri="{C3380CC4-5D6E-409C-BE32-E72D297353CC}">
              <c16:uniqueId val="{00000009-678F-4528-B60F-AF3E5E854C11}"/>
            </c:ext>
          </c:extLst>
        </c:ser>
        <c:ser>
          <c:idx val="1"/>
          <c:order val="1"/>
          <c:tx>
            <c:strRef>
              <c:f>'Pivot Report'!$E$1</c:f>
              <c:strCache>
                <c:ptCount val="1"/>
                <c:pt idx="0">
                  <c:v>Count of Patient Admission Flag2</c:v>
                </c:pt>
              </c:strCache>
            </c:strRef>
          </c:tx>
          <c:spPr>
            <a:solidFill>
              <a:schemeClr val="accent2"/>
            </a:solidFill>
            <a:ln>
              <a:noFill/>
            </a:ln>
            <a:effectLst/>
          </c:spPr>
          <c:invertIfNegative val="0"/>
          <c:cat>
            <c:strRef>
              <c:f>'Pivot Report'!$C$2:$C$4</c:f>
              <c:strCache>
                <c:ptCount val="2"/>
                <c:pt idx="0">
                  <c:v>Admitted</c:v>
                </c:pt>
                <c:pt idx="1">
                  <c:v>Not Admitted</c:v>
                </c:pt>
              </c:strCache>
            </c:strRef>
          </c:cat>
          <c:val>
            <c:numRef>
              <c:f>'Pivot Report'!$E$2:$E$4</c:f>
              <c:numCache>
                <c:formatCode>0.00%</c:formatCode>
                <c:ptCount val="2"/>
                <c:pt idx="0">
                  <c:v>0.50043402777777779</c:v>
                </c:pt>
                <c:pt idx="1">
                  <c:v>0.49956597222222221</c:v>
                </c:pt>
              </c:numCache>
            </c:numRef>
          </c:val>
          <c:extLst>
            <c:ext xmlns:c16="http://schemas.microsoft.com/office/drawing/2014/chart" uri="{C3380CC4-5D6E-409C-BE32-E72D297353CC}">
              <c16:uniqueId val="{0000000A-678F-4528-B60F-AF3E5E854C11}"/>
            </c:ext>
          </c:extLst>
        </c:ser>
        <c:dLbls>
          <c:showLegendKey val="0"/>
          <c:showVal val="0"/>
          <c:showCatName val="0"/>
          <c:showSerName val="0"/>
          <c:showPercent val="0"/>
          <c:showBubbleSize val="0"/>
        </c:dLbls>
        <c:gapWidth val="54"/>
        <c:overlap val="69"/>
        <c:axId val="1085734320"/>
        <c:axId val="1085738064"/>
      </c:barChart>
      <c:catAx>
        <c:axId val="1085734320"/>
        <c:scaling>
          <c:orientation val="minMax"/>
        </c:scaling>
        <c:delete val="1"/>
        <c:axPos val="l"/>
        <c:numFmt formatCode="General" sourceLinked="1"/>
        <c:majorTickMark val="none"/>
        <c:minorTickMark val="none"/>
        <c:tickLblPos val="nextTo"/>
        <c:crossAx val="1085738064"/>
        <c:crosses val="autoZero"/>
        <c:auto val="1"/>
        <c:lblAlgn val="ctr"/>
        <c:lblOffset val="100"/>
        <c:noMultiLvlLbl val="0"/>
      </c:catAx>
      <c:valAx>
        <c:axId val="1085738064"/>
        <c:scaling>
          <c:orientation val="minMax"/>
        </c:scaling>
        <c:delete val="1"/>
        <c:axPos val="b"/>
        <c:numFmt formatCode="0.00" sourceLinked="1"/>
        <c:majorTickMark val="none"/>
        <c:minorTickMark val="none"/>
        <c:tickLblPos val="nextTo"/>
        <c:crossAx val="10857343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Report!PivotTable6</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727435744172148E-3"/>
          <c:y val="0.12486190187764991"/>
          <c:w val="0.98724845586770271"/>
          <c:h val="0.86231758530183722"/>
        </c:manualLayout>
      </c:layout>
      <c:areaChart>
        <c:grouping val="standard"/>
        <c:varyColors val="0"/>
        <c:ser>
          <c:idx val="0"/>
          <c:order val="0"/>
          <c:tx>
            <c:strRef>
              <c:f>'Pivot Report'!$M$6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Report'!$L$7:$L$373</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Report'!$M$7:$M$373</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4-85D4-448D-A9E4-2E587F35D18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33580544"/>
        <c:axId val="1933584288"/>
      </c:areaChart>
      <c:catAx>
        <c:axId val="19335805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3584288"/>
        <c:crosses val="autoZero"/>
        <c:auto val="1"/>
        <c:lblAlgn val="ctr"/>
        <c:lblOffset val="100"/>
        <c:noMultiLvlLbl val="0"/>
      </c:catAx>
      <c:valAx>
        <c:axId val="1933584288"/>
        <c:scaling>
          <c:orientation val="minMax"/>
        </c:scaling>
        <c:delete val="1"/>
        <c:axPos val="l"/>
        <c:numFmt formatCode="0.00" sourceLinked="1"/>
        <c:majorTickMark val="out"/>
        <c:minorTickMark val="none"/>
        <c:tickLblPos val="nextTo"/>
        <c:crossAx val="19335805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Report!PivotTable5</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225244571701266E-2"/>
          <c:y val="0.12275690370918399"/>
          <c:w val="0.96659508470532096"/>
          <c:h val="0.81758612388216578"/>
        </c:manualLayout>
      </c:layout>
      <c:areaChart>
        <c:grouping val="standard"/>
        <c:varyColors val="0"/>
        <c:ser>
          <c:idx val="0"/>
          <c:order val="0"/>
          <c:tx>
            <c:strRef>
              <c:f>'Pivot Report'!$P$6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Report'!$O$7:$O$370</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Report'!$P$7:$P$370</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4-230C-4730-8072-56EF74CB633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39389824"/>
        <c:axId val="1939388992"/>
      </c:areaChart>
      <c:catAx>
        <c:axId val="19393898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9388992"/>
        <c:crosses val="autoZero"/>
        <c:auto val="1"/>
        <c:lblAlgn val="ctr"/>
        <c:lblOffset val="100"/>
        <c:noMultiLvlLbl val="0"/>
      </c:catAx>
      <c:valAx>
        <c:axId val="1939388992"/>
        <c:scaling>
          <c:orientation val="minMax"/>
        </c:scaling>
        <c:delete val="1"/>
        <c:axPos val="l"/>
        <c:numFmt formatCode="0.00" sourceLinked="1"/>
        <c:majorTickMark val="out"/>
        <c:minorTickMark val="none"/>
        <c:tickLblPos val="nextTo"/>
        <c:crossAx val="1939389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64329053669002"/>
          <c:w val="1"/>
          <c:h val="0.89356709463309991"/>
        </c:manualLayout>
      </c:layout>
      <c:areaChart>
        <c:grouping val="standard"/>
        <c:varyColors val="0"/>
        <c:ser>
          <c:idx val="0"/>
          <c:order val="0"/>
          <c:tx>
            <c:strRef>
              <c:f>'Pivot Report'!$I$6</c:f>
              <c:strCache>
                <c:ptCount val="1"/>
                <c:pt idx="0">
                  <c:v>Total</c:v>
                </c:pt>
              </c:strCache>
            </c:strRef>
          </c:tx>
          <c:spPr>
            <a:solidFill>
              <a:schemeClr val="accent1"/>
            </a:solidFill>
            <a:ln w="25400">
              <a:noFill/>
            </a:ln>
            <a:effectLst/>
          </c:spPr>
          <c:cat>
            <c:strRef>
              <c:f>'Pivot Report'!$H$7:$H$373</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Report'!$I$7:$I$373</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3-71B1-4C70-8304-B9E1A9EDC61A}"/>
            </c:ext>
          </c:extLst>
        </c:ser>
        <c:dLbls>
          <c:showLegendKey val="0"/>
          <c:showVal val="0"/>
          <c:showCatName val="0"/>
          <c:showSerName val="0"/>
          <c:showPercent val="0"/>
          <c:showBubbleSize val="0"/>
        </c:dLbls>
        <c:axId val="1412666287"/>
        <c:axId val="1412666703"/>
      </c:areaChart>
      <c:catAx>
        <c:axId val="1412666287"/>
        <c:scaling>
          <c:orientation val="minMax"/>
        </c:scaling>
        <c:delete val="1"/>
        <c:axPos val="b"/>
        <c:numFmt formatCode="General" sourceLinked="1"/>
        <c:majorTickMark val="out"/>
        <c:minorTickMark val="none"/>
        <c:tickLblPos val="nextTo"/>
        <c:crossAx val="1412666703"/>
        <c:crosses val="autoZero"/>
        <c:auto val="1"/>
        <c:lblAlgn val="ctr"/>
        <c:lblOffset val="100"/>
        <c:noMultiLvlLbl val="0"/>
      </c:catAx>
      <c:valAx>
        <c:axId val="1412666703"/>
        <c:scaling>
          <c:orientation val="minMax"/>
        </c:scaling>
        <c:delete val="1"/>
        <c:axPos val="l"/>
        <c:numFmt formatCode="General" sourceLinked="1"/>
        <c:majorTickMark val="none"/>
        <c:minorTickMark val="none"/>
        <c:tickLblPos val="nextTo"/>
        <c:crossAx val="141266628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150000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3255420181163735"/>
          <c:w val="1"/>
          <c:h val="0.86744579818836265"/>
        </c:manualLayout>
      </c:layout>
      <c:areaChart>
        <c:grouping val="standard"/>
        <c:varyColors val="0"/>
        <c:ser>
          <c:idx val="0"/>
          <c:order val="0"/>
          <c:tx>
            <c:strRef>
              <c:f>'Pivot Report'!$M$6</c:f>
              <c:strCache>
                <c:ptCount val="1"/>
                <c:pt idx="0">
                  <c:v>Total</c:v>
                </c:pt>
              </c:strCache>
            </c:strRef>
          </c:tx>
          <c:spPr>
            <a:solidFill>
              <a:schemeClr val="accent1"/>
            </a:solidFill>
            <a:ln w="25400">
              <a:noFill/>
            </a:ln>
            <a:effectLst/>
          </c:spPr>
          <c:cat>
            <c:strRef>
              <c:f>'Pivot Report'!$L$7:$L$373</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Report'!$M$7:$M$373</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4-07A9-45D1-ADAE-B8A0A4889411}"/>
            </c:ext>
          </c:extLst>
        </c:ser>
        <c:dLbls>
          <c:showLegendKey val="0"/>
          <c:showVal val="0"/>
          <c:showCatName val="0"/>
          <c:showSerName val="0"/>
          <c:showPercent val="0"/>
          <c:showBubbleSize val="0"/>
        </c:dLbls>
        <c:axId val="1933580544"/>
        <c:axId val="1933584288"/>
      </c:areaChart>
      <c:catAx>
        <c:axId val="1933580544"/>
        <c:scaling>
          <c:orientation val="minMax"/>
        </c:scaling>
        <c:delete val="1"/>
        <c:axPos val="b"/>
        <c:numFmt formatCode="General" sourceLinked="1"/>
        <c:majorTickMark val="out"/>
        <c:minorTickMark val="none"/>
        <c:tickLblPos val="nextTo"/>
        <c:crossAx val="1933584288"/>
        <c:crosses val="autoZero"/>
        <c:auto val="1"/>
        <c:lblAlgn val="ctr"/>
        <c:lblOffset val="100"/>
        <c:noMultiLvlLbl val="0"/>
      </c:catAx>
      <c:valAx>
        <c:axId val="1933584288"/>
        <c:scaling>
          <c:orientation val="minMax"/>
        </c:scaling>
        <c:delete val="1"/>
        <c:axPos val="l"/>
        <c:numFmt formatCode="0.00" sourceLinked="1"/>
        <c:majorTickMark val="none"/>
        <c:minorTickMark val="none"/>
        <c:tickLblPos val="nextTo"/>
        <c:crossAx val="19335805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4960259601733153"/>
          <c:w val="1"/>
          <c:h val="0.8503974039826685"/>
        </c:manualLayout>
      </c:layout>
      <c:areaChart>
        <c:grouping val="standard"/>
        <c:varyColors val="0"/>
        <c:ser>
          <c:idx val="0"/>
          <c:order val="0"/>
          <c:tx>
            <c:strRef>
              <c:f>'Pivot Report'!$P$6</c:f>
              <c:strCache>
                <c:ptCount val="1"/>
                <c:pt idx="0">
                  <c:v>Total</c:v>
                </c:pt>
              </c:strCache>
            </c:strRef>
          </c:tx>
          <c:spPr>
            <a:solidFill>
              <a:schemeClr val="accent1"/>
            </a:solidFill>
            <a:ln w="25400">
              <a:noFill/>
            </a:ln>
            <a:effectLst/>
          </c:spPr>
          <c:cat>
            <c:strRef>
              <c:f>'Pivot Report'!$O$7:$O$370</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Report'!$P$7:$P$370</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4-61EC-499C-92D8-0B7EFD10ED72}"/>
            </c:ext>
          </c:extLst>
        </c:ser>
        <c:dLbls>
          <c:showLegendKey val="0"/>
          <c:showVal val="0"/>
          <c:showCatName val="0"/>
          <c:showSerName val="0"/>
          <c:showPercent val="0"/>
          <c:showBubbleSize val="0"/>
        </c:dLbls>
        <c:axId val="1939389824"/>
        <c:axId val="1939388992"/>
      </c:areaChart>
      <c:catAx>
        <c:axId val="1939389824"/>
        <c:scaling>
          <c:orientation val="minMax"/>
        </c:scaling>
        <c:delete val="1"/>
        <c:axPos val="b"/>
        <c:numFmt formatCode="General" sourceLinked="1"/>
        <c:majorTickMark val="out"/>
        <c:minorTickMark val="none"/>
        <c:tickLblPos val="nextTo"/>
        <c:crossAx val="1939388992"/>
        <c:crosses val="autoZero"/>
        <c:auto val="1"/>
        <c:lblAlgn val="ctr"/>
        <c:lblOffset val="100"/>
        <c:noMultiLvlLbl val="0"/>
      </c:catAx>
      <c:valAx>
        <c:axId val="1939388992"/>
        <c:scaling>
          <c:orientation val="minMax"/>
        </c:scaling>
        <c:delete val="1"/>
        <c:axPos val="l"/>
        <c:numFmt formatCode="0.00" sourceLinked="1"/>
        <c:majorTickMark val="none"/>
        <c:minorTickMark val="none"/>
        <c:tickLblPos val="nextTo"/>
        <c:crossAx val="1939389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31209807055088E-2"/>
          <c:y val="3.9644572361489827E-2"/>
          <c:w val="0.94753758038588987"/>
          <c:h val="0.77403738347903495"/>
        </c:manualLayout>
      </c:layout>
      <c:barChart>
        <c:barDir val="col"/>
        <c:grouping val="clustered"/>
        <c:varyColors val="0"/>
        <c:ser>
          <c:idx val="0"/>
          <c:order val="0"/>
          <c:tx>
            <c:strRef>
              <c:f>'Pivot Report'!$S$12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Report'!$R$13:$R$21</c:f>
              <c:strCache>
                <c:ptCount val="8"/>
                <c:pt idx="0">
                  <c:v>0-09</c:v>
                </c:pt>
                <c:pt idx="1">
                  <c:v>10-19</c:v>
                </c:pt>
                <c:pt idx="2">
                  <c:v>20-29</c:v>
                </c:pt>
                <c:pt idx="3">
                  <c:v>30-39</c:v>
                </c:pt>
                <c:pt idx="4">
                  <c:v>40-49</c:v>
                </c:pt>
                <c:pt idx="5">
                  <c:v>50-59</c:v>
                </c:pt>
                <c:pt idx="6">
                  <c:v>60-69</c:v>
                </c:pt>
                <c:pt idx="7">
                  <c:v>70-79</c:v>
                </c:pt>
              </c:strCache>
            </c:strRef>
          </c:cat>
          <c:val>
            <c:numRef>
              <c:f>'Pivot Report'!$S$13:$S$21</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4-29BB-451C-82BC-87E173193B9A}"/>
            </c:ext>
          </c:extLst>
        </c:ser>
        <c:dLbls>
          <c:showLegendKey val="0"/>
          <c:showVal val="0"/>
          <c:showCatName val="0"/>
          <c:showSerName val="0"/>
          <c:showPercent val="0"/>
          <c:showBubbleSize val="0"/>
        </c:dLbls>
        <c:gapWidth val="219"/>
        <c:overlap val="-27"/>
        <c:axId val="1085777584"/>
        <c:axId val="1085775920"/>
      </c:barChart>
      <c:catAx>
        <c:axId val="108577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75920"/>
        <c:crosses val="autoZero"/>
        <c:auto val="1"/>
        <c:lblAlgn val="ctr"/>
        <c:lblOffset val="100"/>
        <c:noMultiLvlLbl val="0"/>
      </c:catAx>
      <c:valAx>
        <c:axId val="1085775920"/>
        <c:scaling>
          <c:orientation val="minMax"/>
        </c:scaling>
        <c:delete val="1"/>
        <c:axPos val="l"/>
        <c:numFmt formatCode="0" sourceLinked="1"/>
        <c:majorTickMark val="none"/>
        <c:minorTickMark val="none"/>
        <c:tickLblPos val="nextTo"/>
        <c:crossAx val="10857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Report!PivotTable9</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solidFill>
          <a:ln>
            <a:noFill/>
          </a:ln>
          <a:effectLst/>
        </c:spPr>
      </c:pivotFmt>
    </c:pivotFmts>
    <c:plotArea>
      <c:layout>
        <c:manualLayout>
          <c:layoutTarget val="inner"/>
          <c:xMode val="edge"/>
          <c:yMode val="edge"/>
          <c:x val="0.16012838863889561"/>
          <c:y val="0.1841991947043185"/>
          <c:w val="0.49675672235869667"/>
          <c:h val="0.67784068943777986"/>
        </c:manualLayout>
      </c:layout>
      <c:pieChart>
        <c:varyColors val="1"/>
        <c:ser>
          <c:idx val="0"/>
          <c:order val="0"/>
          <c:tx>
            <c:strRef>
              <c:f>'Pivot Report'!$S$25</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Report'!$R$26:$R$28</c:f>
              <c:strCache>
                <c:ptCount val="2"/>
                <c:pt idx="0">
                  <c:v>Delay</c:v>
                </c:pt>
                <c:pt idx="1">
                  <c:v>Ontime</c:v>
                </c:pt>
              </c:strCache>
            </c:strRef>
          </c:cat>
          <c:val>
            <c:numRef>
              <c:f>'Pivot Report'!$S$26:$S$28</c:f>
              <c:numCache>
                <c:formatCode>0</c:formatCode>
                <c:ptCount val="2"/>
                <c:pt idx="0">
                  <c:v>5467</c:v>
                </c:pt>
                <c:pt idx="1">
                  <c:v>3749</c:v>
                </c:pt>
              </c:numCache>
            </c:numRef>
          </c:val>
          <c:extLst>
            <c:ext xmlns:c16="http://schemas.microsoft.com/office/drawing/2014/chart" uri="{C3380CC4-5D6E-409C-BE32-E72D297353CC}">
              <c16:uniqueId val="{00000008-3D8E-4FC0-83F3-FACDE423B6A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031820820787662"/>
          <c:y val="4.3545442109708156E-2"/>
          <c:w val="0.52044646608702327"/>
          <c:h val="0.14342232822043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Report!PivotTable10</c:name>
    <c:fmtId val="1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251716195429182"/>
          <c:y val="0.16246583681610885"/>
          <c:w val="0.36311806036423855"/>
          <c:h val="0.71476847194853899"/>
        </c:manualLayout>
      </c:layout>
      <c:doughnutChart>
        <c:varyColors val="1"/>
        <c:ser>
          <c:idx val="0"/>
          <c:order val="0"/>
          <c:tx>
            <c:strRef>
              <c:f>'Pivot Report'!$S$31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Report'!$R$32:$R$34</c:f>
              <c:strCache>
                <c:ptCount val="2"/>
                <c:pt idx="0">
                  <c:v>Female</c:v>
                </c:pt>
                <c:pt idx="1">
                  <c:v>Male</c:v>
                </c:pt>
              </c:strCache>
            </c:strRef>
          </c:cat>
          <c:val>
            <c:numRef>
              <c:f>'Pivot Report'!$S$32:$S$34</c:f>
              <c:numCache>
                <c:formatCode>0.00</c:formatCode>
                <c:ptCount val="2"/>
                <c:pt idx="0">
                  <c:v>4487</c:v>
                </c:pt>
                <c:pt idx="1">
                  <c:v>4729</c:v>
                </c:pt>
              </c:numCache>
            </c:numRef>
          </c:val>
          <c:extLst>
            <c:ext xmlns:c16="http://schemas.microsoft.com/office/drawing/2014/chart" uri="{C3380CC4-5D6E-409C-BE32-E72D297353CC}">
              <c16:uniqueId val="{00000008-7F6D-4014-8380-FCC129EBE4FA}"/>
            </c:ext>
          </c:extLst>
        </c:ser>
        <c:dLbls>
          <c:showLegendKey val="0"/>
          <c:showVal val="0"/>
          <c:showCatName val="0"/>
          <c:showSerName val="0"/>
          <c:showPercent val="1"/>
          <c:showBubbleSize val="0"/>
          <c:showLeaderLines val="1"/>
        </c:dLbls>
        <c:firstSliceAng val="0"/>
        <c:holeSize val="65"/>
      </c:doughnutChart>
      <c:spPr>
        <a:noFill/>
        <a:ln>
          <a:noFill/>
        </a:ln>
        <a:effectLst/>
      </c:spPr>
    </c:plotArea>
    <c:legend>
      <c:legendPos val="r"/>
      <c:layout>
        <c:manualLayout>
          <c:xMode val="edge"/>
          <c:yMode val="edge"/>
          <c:x val="0.14909569857587657"/>
          <c:y val="1.8513821469100394E-2"/>
          <c:w val="0.45732133086052701"/>
          <c:h val="0.12829446854003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21014209175911"/>
          <c:y val="4.6901956729180828E-2"/>
          <c:w val="0.65683297948798192"/>
          <c:h val="0.92062745784292477"/>
        </c:manualLayout>
      </c:layout>
      <c:barChart>
        <c:barDir val="bar"/>
        <c:grouping val="clustered"/>
        <c:varyColors val="0"/>
        <c:ser>
          <c:idx val="0"/>
          <c:order val="0"/>
          <c:tx>
            <c:strRef>
              <c:f>'Pivot Report'!$S$37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Report'!$R$38:$R$46</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Report'!$S$38:$S$46</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4-544B-49D4-8192-ADD622AFA471}"/>
            </c:ext>
          </c:extLst>
        </c:ser>
        <c:dLbls>
          <c:showLegendKey val="0"/>
          <c:showVal val="0"/>
          <c:showCatName val="0"/>
          <c:showSerName val="0"/>
          <c:showPercent val="0"/>
          <c:showBubbleSize val="0"/>
        </c:dLbls>
        <c:gapWidth val="157"/>
        <c:axId val="1085804208"/>
        <c:axId val="1085808368"/>
      </c:barChart>
      <c:catAx>
        <c:axId val="108580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08368"/>
        <c:crosses val="autoZero"/>
        <c:auto val="1"/>
        <c:lblAlgn val="ctr"/>
        <c:lblOffset val="100"/>
        <c:noMultiLvlLbl val="0"/>
      </c:catAx>
      <c:valAx>
        <c:axId val="1085808368"/>
        <c:scaling>
          <c:orientation val="minMax"/>
        </c:scaling>
        <c:delete val="1"/>
        <c:axPos val="b"/>
        <c:numFmt formatCode="0" sourceLinked="1"/>
        <c:majorTickMark val="none"/>
        <c:minorTickMark val="none"/>
        <c:tickLblPos val="nextTo"/>
        <c:crossAx val="108580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pivotFmt>
    </c:pivotFmts>
    <c:plotArea>
      <c:layout/>
      <c:areaChart>
        <c:grouping val="standard"/>
        <c:varyColors val="0"/>
        <c:ser>
          <c:idx val="0"/>
          <c:order val="0"/>
          <c:tx>
            <c:strRef>
              <c:f>'Pivot Report'!$I$6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Pt>
            <c:idx val="128"/>
            <c:bubble3D val="0"/>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Report'!$H$7:$H$373</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Report'!$I$7:$I$373</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3-376D-47C6-B91C-AF6B8CB4F88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12666287"/>
        <c:axId val="1412666703"/>
      </c:areaChart>
      <c:catAx>
        <c:axId val="1412666287"/>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324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1412666703"/>
        <c:crosses val="autoZero"/>
        <c:auto val="1"/>
        <c:lblAlgn val="ctr"/>
        <c:lblOffset val="100"/>
        <c:noMultiLvlLbl val="0"/>
      </c:catAx>
      <c:valAx>
        <c:axId val="1412666703"/>
        <c:scaling>
          <c:orientation val="minMax"/>
        </c:scaling>
        <c:delete val="1"/>
        <c:axPos val="l"/>
        <c:numFmt formatCode="General" sourceLinked="1"/>
        <c:majorTickMark val="out"/>
        <c:minorTickMark val="none"/>
        <c:tickLblPos val="nextTo"/>
        <c:crossAx val="14126662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hyperlink" Target="#'Average Wait Time Daily Trend'!A1"/><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emf"/><Relationship Id="rId5" Type="http://schemas.openxmlformats.org/officeDocument/2006/relationships/hyperlink" Target="#'Daily No. of Patients'!A1"/><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hyperlink" Target="#'Satisfaction Score Daily Trend'!A1"/><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8.sv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0.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19</xdr:col>
      <xdr:colOff>516322</xdr:colOff>
      <xdr:row>5</xdr:row>
      <xdr:rowOff>47625</xdr:rowOff>
    </xdr:from>
    <xdr:to>
      <xdr:col>21</xdr:col>
      <xdr:colOff>52552</xdr:colOff>
      <xdr:row>8</xdr:row>
      <xdr:rowOff>98534</xdr:rowOff>
    </xdr:to>
    <xdr:graphicFrame macro="">
      <xdr:nvGraphicFramePr>
        <xdr:cNvPr id="7" name="Chart 6">
          <a:extLst>
            <a:ext uri="{FF2B5EF4-FFF2-40B4-BE49-F238E27FC236}">
              <a16:creationId xmlns:a16="http://schemas.microsoft.com/office/drawing/2014/main" id="{6066EC3D-FEC9-40FB-A3CC-215972FB8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95250</xdr:colOff>
      <xdr:row>0</xdr:row>
      <xdr:rowOff>66675</xdr:rowOff>
    </xdr:from>
    <xdr:to>
      <xdr:col>9</xdr:col>
      <xdr:colOff>57150</xdr:colOff>
      <xdr:row>4</xdr:row>
      <xdr:rowOff>19050</xdr:rowOff>
    </xdr:to>
    <xdr:sp macro="" textlink="">
      <xdr:nvSpPr>
        <xdr:cNvPr id="2" name="Rectangle: Rounded Corners 1">
          <a:extLst>
            <a:ext uri="{FF2B5EF4-FFF2-40B4-BE49-F238E27FC236}">
              <a16:creationId xmlns:a16="http://schemas.microsoft.com/office/drawing/2014/main" id="{D25FD9CE-310E-45EC-80B2-D42B9444D7C0}"/>
            </a:ext>
          </a:extLst>
        </xdr:cNvPr>
        <xdr:cNvSpPr/>
      </xdr:nvSpPr>
      <xdr:spPr>
        <a:xfrm>
          <a:off x="95250" y="66675"/>
          <a:ext cx="5448300" cy="714375"/>
        </a:xfrm>
        <a:prstGeom prst="roundRect">
          <a:avLst>
            <a:gd name="adj" fmla="val 733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142874</xdr:colOff>
      <xdr:row>0</xdr:row>
      <xdr:rowOff>66675</xdr:rowOff>
    </xdr:from>
    <xdr:to>
      <xdr:col>11</xdr:col>
      <xdr:colOff>276225</xdr:colOff>
      <xdr:row>4</xdr:row>
      <xdr:rowOff>19050</xdr:rowOff>
    </xdr:to>
    <xdr:sp macro="" textlink="">
      <xdr:nvSpPr>
        <xdr:cNvPr id="3" name="Rectangle: Rounded Corners 2">
          <a:extLst>
            <a:ext uri="{FF2B5EF4-FFF2-40B4-BE49-F238E27FC236}">
              <a16:creationId xmlns:a16="http://schemas.microsoft.com/office/drawing/2014/main" id="{34456E29-F9DE-4788-8232-C44CC323464A}"/>
            </a:ext>
          </a:extLst>
        </xdr:cNvPr>
        <xdr:cNvSpPr/>
      </xdr:nvSpPr>
      <xdr:spPr>
        <a:xfrm>
          <a:off x="5629274" y="66675"/>
          <a:ext cx="1352551" cy="714375"/>
        </a:xfrm>
        <a:prstGeom prst="roundRect">
          <a:avLst>
            <a:gd name="adj" fmla="val 8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361949</xdr:colOff>
      <xdr:row>0</xdr:row>
      <xdr:rowOff>66675</xdr:rowOff>
    </xdr:from>
    <xdr:to>
      <xdr:col>14</xdr:col>
      <xdr:colOff>247650</xdr:colOff>
      <xdr:row>8</xdr:row>
      <xdr:rowOff>152400</xdr:rowOff>
    </xdr:to>
    <xdr:sp macro="" textlink="">
      <xdr:nvSpPr>
        <xdr:cNvPr id="4" name="Rectangle: Rounded Corners 3">
          <a:extLst>
            <a:ext uri="{FF2B5EF4-FFF2-40B4-BE49-F238E27FC236}">
              <a16:creationId xmlns:a16="http://schemas.microsoft.com/office/drawing/2014/main" id="{B157C98C-FD33-4F34-91C5-00770A149C0C}"/>
            </a:ext>
          </a:extLst>
        </xdr:cNvPr>
        <xdr:cNvSpPr/>
      </xdr:nvSpPr>
      <xdr:spPr>
        <a:xfrm>
          <a:off x="7103992" y="66675"/>
          <a:ext cx="1724441" cy="1609725"/>
        </a:xfrm>
        <a:prstGeom prst="roundRect">
          <a:avLst>
            <a:gd name="adj" fmla="val 573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352424</xdr:colOff>
      <xdr:row>0</xdr:row>
      <xdr:rowOff>66675</xdr:rowOff>
    </xdr:from>
    <xdr:to>
      <xdr:col>17</xdr:col>
      <xdr:colOff>238125</xdr:colOff>
      <xdr:row>8</xdr:row>
      <xdr:rowOff>152400</xdr:rowOff>
    </xdr:to>
    <xdr:sp macro="" textlink="">
      <xdr:nvSpPr>
        <xdr:cNvPr id="5" name="Rectangle: Rounded Corners 4">
          <a:extLst>
            <a:ext uri="{FF2B5EF4-FFF2-40B4-BE49-F238E27FC236}">
              <a16:creationId xmlns:a16="http://schemas.microsoft.com/office/drawing/2014/main" id="{8C86D16B-E791-4713-8E59-C09CE919C9E0}"/>
            </a:ext>
          </a:extLst>
        </xdr:cNvPr>
        <xdr:cNvSpPr/>
      </xdr:nvSpPr>
      <xdr:spPr>
        <a:xfrm>
          <a:off x="8933207" y="66675"/>
          <a:ext cx="1724440" cy="1609725"/>
        </a:xfrm>
        <a:prstGeom prst="roundRect">
          <a:avLst>
            <a:gd name="adj" fmla="val 65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95250</xdr:colOff>
      <xdr:row>4</xdr:row>
      <xdr:rowOff>133350</xdr:rowOff>
    </xdr:from>
    <xdr:to>
      <xdr:col>2</xdr:col>
      <xdr:colOff>333375</xdr:colOff>
      <xdr:row>28</xdr:row>
      <xdr:rowOff>28575</xdr:rowOff>
    </xdr:to>
    <xdr:sp macro="" textlink="">
      <xdr:nvSpPr>
        <xdr:cNvPr id="6" name="Rectangle: Rounded Corners 5">
          <a:extLst>
            <a:ext uri="{FF2B5EF4-FFF2-40B4-BE49-F238E27FC236}">
              <a16:creationId xmlns:a16="http://schemas.microsoft.com/office/drawing/2014/main" id="{0BACE433-2F25-47E2-9C20-B1AA03D33D06}"/>
            </a:ext>
          </a:extLst>
        </xdr:cNvPr>
        <xdr:cNvSpPr/>
      </xdr:nvSpPr>
      <xdr:spPr>
        <a:xfrm>
          <a:off x="95250" y="895350"/>
          <a:ext cx="1463951" cy="4467225"/>
        </a:xfrm>
        <a:prstGeom prst="roundRect">
          <a:avLst>
            <a:gd name="adj" fmla="val 393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xdr:col>
      <xdr:colOff>408333</xdr:colOff>
      <xdr:row>4</xdr:row>
      <xdr:rowOff>133350</xdr:rowOff>
    </xdr:from>
    <xdr:to>
      <xdr:col>5</xdr:col>
      <xdr:colOff>339587</xdr:colOff>
      <xdr:row>11</xdr:row>
      <xdr:rowOff>123825</xdr:rowOff>
    </xdr:to>
    <xdr:sp macro="" textlink="">
      <xdr:nvSpPr>
        <xdr:cNvPr id="7" name="Rectangle: Rounded Corners 6">
          <a:extLst>
            <a:ext uri="{FF2B5EF4-FFF2-40B4-BE49-F238E27FC236}">
              <a16:creationId xmlns:a16="http://schemas.microsoft.com/office/drawing/2014/main" id="{8F3D58F6-493E-4639-80E1-7EDC150523FD}"/>
            </a:ext>
          </a:extLst>
        </xdr:cNvPr>
        <xdr:cNvSpPr/>
      </xdr:nvSpPr>
      <xdr:spPr>
        <a:xfrm>
          <a:off x="1624602" y="895350"/>
          <a:ext cx="1755658" cy="1323975"/>
        </a:xfrm>
        <a:prstGeom prst="roundRect">
          <a:avLst>
            <a:gd name="adj" fmla="val 4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407977</xdr:colOff>
      <xdr:row>4</xdr:row>
      <xdr:rowOff>121926</xdr:rowOff>
    </xdr:from>
    <xdr:to>
      <xdr:col>8</xdr:col>
      <xdr:colOff>279897</xdr:colOff>
      <xdr:row>11</xdr:row>
      <xdr:rowOff>112401</xdr:rowOff>
    </xdr:to>
    <xdr:sp macro="" textlink="">
      <xdr:nvSpPr>
        <xdr:cNvPr id="8" name="Rectangle: Rounded Corners 7">
          <a:extLst>
            <a:ext uri="{FF2B5EF4-FFF2-40B4-BE49-F238E27FC236}">
              <a16:creationId xmlns:a16="http://schemas.microsoft.com/office/drawing/2014/main" id="{416D53AE-922E-474E-BB30-144DA2ACD373}"/>
            </a:ext>
          </a:extLst>
        </xdr:cNvPr>
        <xdr:cNvSpPr/>
      </xdr:nvSpPr>
      <xdr:spPr>
        <a:xfrm>
          <a:off x="3462546" y="883926"/>
          <a:ext cx="1704661" cy="1323975"/>
        </a:xfrm>
        <a:prstGeom prst="roundRect">
          <a:avLst>
            <a:gd name="adj" fmla="val 420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8</xdr:col>
      <xdr:colOff>347869</xdr:colOff>
      <xdr:row>4</xdr:row>
      <xdr:rowOff>133350</xdr:rowOff>
    </xdr:from>
    <xdr:to>
      <xdr:col>11</xdr:col>
      <xdr:colOff>278422</xdr:colOff>
      <xdr:row>11</xdr:row>
      <xdr:rowOff>123825</xdr:rowOff>
    </xdr:to>
    <xdr:sp macro="" textlink="">
      <xdr:nvSpPr>
        <xdr:cNvPr id="9" name="Rectangle: Rounded Corners 8">
          <a:extLst>
            <a:ext uri="{FF2B5EF4-FFF2-40B4-BE49-F238E27FC236}">
              <a16:creationId xmlns:a16="http://schemas.microsoft.com/office/drawing/2014/main" id="{2F52B3FB-D4D6-422A-8C13-D84114D141DD}"/>
            </a:ext>
          </a:extLst>
        </xdr:cNvPr>
        <xdr:cNvSpPr/>
      </xdr:nvSpPr>
      <xdr:spPr>
        <a:xfrm>
          <a:off x="5212946" y="895350"/>
          <a:ext cx="1754957" cy="1323975"/>
        </a:xfrm>
        <a:prstGeom prst="roundRect">
          <a:avLst>
            <a:gd name="adj" fmla="val 483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xdr:col>
      <xdr:colOff>424898</xdr:colOff>
      <xdr:row>17</xdr:row>
      <xdr:rowOff>91109</xdr:rowOff>
    </xdr:from>
    <xdr:to>
      <xdr:col>11</xdr:col>
      <xdr:colOff>310598</xdr:colOff>
      <xdr:row>28</xdr:row>
      <xdr:rowOff>38101</xdr:rowOff>
    </xdr:to>
    <xdr:sp macro="" textlink="">
      <xdr:nvSpPr>
        <xdr:cNvPr id="12" name="Rectangle: Rounded Corners 11">
          <a:extLst>
            <a:ext uri="{FF2B5EF4-FFF2-40B4-BE49-F238E27FC236}">
              <a16:creationId xmlns:a16="http://schemas.microsoft.com/office/drawing/2014/main" id="{E1C5FE15-06BB-408A-B3AE-1C5C88187979}"/>
            </a:ext>
          </a:extLst>
        </xdr:cNvPr>
        <xdr:cNvSpPr/>
      </xdr:nvSpPr>
      <xdr:spPr>
        <a:xfrm>
          <a:off x="1650724" y="3329609"/>
          <a:ext cx="5401917" cy="2042492"/>
        </a:xfrm>
        <a:prstGeom prst="roundRect">
          <a:avLst>
            <a:gd name="adj" fmla="val 240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xdr:col>
      <xdr:colOff>408332</xdr:colOff>
      <xdr:row>12</xdr:row>
      <xdr:rowOff>24847</xdr:rowOff>
    </xdr:from>
    <xdr:to>
      <xdr:col>11</xdr:col>
      <xdr:colOff>294032</xdr:colOff>
      <xdr:row>17</xdr:row>
      <xdr:rowOff>0</xdr:rowOff>
    </xdr:to>
    <xdr:sp macro="" textlink="">
      <xdr:nvSpPr>
        <xdr:cNvPr id="16" name="Rectangle: Rounded Corners 15">
          <a:extLst>
            <a:ext uri="{FF2B5EF4-FFF2-40B4-BE49-F238E27FC236}">
              <a16:creationId xmlns:a16="http://schemas.microsoft.com/office/drawing/2014/main" id="{3987EA7F-40B9-4B59-B604-CDCB6F16BEC6}"/>
            </a:ext>
          </a:extLst>
        </xdr:cNvPr>
        <xdr:cNvSpPr/>
      </xdr:nvSpPr>
      <xdr:spPr>
        <a:xfrm>
          <a:off x="1634158" y="2310847"/>
          <a:ext cx="5401917" cy="927653"/>
        </a:xfrm>
        <a:prstGeom prst="roundRect">
          <a:avLst>
            <a:gd name="adj" fmla="val 483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11</xdr:col>
      <xdr:colOff>375203</xdr:colOff>
      <xdr:row>9</xdr:row>
      <xdr:rowOff>24848</xdr:rowOff>
    </xdr:from>
    <xdr:to>
      <xdr:col>17</xdr:col>
      <xdr:colOff>240195</xdr:colOff>
      <xdr:row>28</xdr:row>
      <xdr:rowOff>38102</xdr:rowOff>
    </xdr:to>
    <xdr:sp macro="" textlink="">
      <xdr:nvSpPr>
        <xdr:cNvPr id="17" name="Rectangle: Rounded Corners 16">
          <a:extLst>
            <a:ext uri="{FF2B5EF4-FFF2-40B4-BE49-F238E27FC236}">
              <a16:creationId xmlns:a16="http://schemas.microsoft.com/office/drawing/2014/main" id="{FF3A6538-5986-46F1-B995-36F61F8EAF2D}"/>
            </a:ext>
          </a:extLst>
        </xdr:cNvPr>
        <xdr:cNvSpPr/>
      </xdr:nvSpPr>
      <xdr:spPr>
        <a:xfrm>
          <a:off x="7117246" y="1739348"/>
          <a:ext cx="3542471" cy="3632754"/>
        </a:xfrm>
        <a:prstGeom prst="roundRect">
          <a:avLst>
            <a:gd name="adj" fmla="val 319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447261</xdr:colOff>
      <xdr:row>0</xdr:row>
      <xdr:rowOff>91108</xdr:rowOff>
    </xdr:from>
    <xdr:to>
      <xdr:col>8</xdr:col>
      <xdr:colOff>132522</xdr:colOff>
      <xdr:row>1</xdr:row>
      <xdr:rowOff>182217</xdr:rowOff>
    </xdr:to>
    <xdr:sp macro="" textlink="">
      <xdr:nvSpPr>
        <xdr:cNvPr id="10" name="TextBox 9">
          <a:extLst>
            <a:ext uri="{FF2B5EF4-FFF2-40B4-BE49-F238E27FC236}">
              <a16:creationId xmlns:a16="http://schemas.microsoft.com/office/drawing/2014/main" id="{8AD468CA-A25D-473E-8D54-886CA511E793}"/>
            </a:ext>
          </a:extLst>
        </xdr:cNvPr>
        <xdr:cNvSpPr txBox="1"/>
      </xdr:nvSpPr>
      <xdr:spPr>
        <a:xfrm>
          <a:off x="1060174" y="91108"/>
          <a:ext cx="3975652" cy="28160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800">
              <a:latin typeface="Aptos Narrow" panose="020B0004020202020204" pitchFamily="34" charset="0"/>
            </a:rPr>
            <a:t>Hospital</a:t>
          </a:r>
          <a:r>
            <a:rPr lang="en-IN" sz="1800" baseline="0">
              <a:latin typeface="Aptos Narrow" panose="020B0004020202020204" pitchFamily="34" charset="0"/>
            </a:rPr>
            <a:t> Emergency Room </a:t>
          </a:r>
          <a:r>
            <a:rPr lang="en-IN" sz="1800" baseline="0">
              <a:solidFill>
                <a:schemeClr val="dk1"/>
              </a:solidFill>
              <a:latin typeface="Aptos Narrow" panose="020B0004020202020204" pitchFamily="34" charset="0"/>
            </a:rPr>
            <a:t>Dashboard</a:t>
          </a:r>
          <a:endParaRPr lang="en-IN" sz="1800">
            <a:solidFill>
              <a:schemeClr val="dk1"/>
            </a:solidFill>
            <a:latin typeface="Aptos Narrow" panose="020B0004020202020204" pitchFamily="34" charset="0"/>
          </a:endParaRPr>
        </a:p>
      </xdr:txBody>
    </xdr:sp>
    <xdr:clientData/>
  </xdr:twoCellAnchor>
  <xdr:twoCellAnchor editAs="oneCell">
    <xdr:from>
      <xdr:col>0</xdr:col>
      <xdr:colOff>231913</xdr:colOff>
      <xdr:row>0</xdr:row>
      <xdr:rowOff>66261</xdr:rowOff>
    </xdr:from>
    <xdr:to>
      <xdr:col>1</xdr:col>
      <xdr:colOff>347870</xdr:colOff>
      <xdr:row>4</xdr:row>
      <xdr:rowOff>33131</xdr:rowOff>
    </xdr:to>
    <xdr:pic>
      <xdr:nvPicPr>
        <xdr:cNvPr id="13" name="Picture 12">
          <a:extLst>
            <a:ext uri="{FF2B5EF4-FFF2-40B4-BE49-F238E27FC236}">
              <a16:creationId xmlns:a16="http://schemas.microsoft.com/office/drawing/2014/main" id="{DA3DCD43-A269-44B8-8770-95668DC94C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913" y="66261"/>
          <a:ext cx="728870" cy="728870"/>
        </a:xfrm>
        <a:prstGeom prst="rect">
          <a:avLst/>
        </a:prstGeom>
      </xdr:spPr>
    </xdr:pic>
    <xdr:clientData/>
  </xdr:twoCellAnchor>
  <xdr:twoCellAnchor editAs="absolute">
    <xdr:from>
      <xdr:col>1</xdr:col>
      <xdr:colOff>467139</xdr:colOff>
      <xdr:row>2</xdr:row>
      <xdr:rowOff>19878</xdr:rowOff>
    </xdr:from>
    <xdr:to>
      <xdr:col>8</xdr:col>
      <xdr:colOff>152400</xdr:colOff>
      <xdr:row>3</xdr:row>
      <xdr:rowOff>110987</xdr:rowOff>
    </xdr:to>
    <xdr:sp macro="" textlink="">
      <xdr:nvSpPr>
        <xdr:cNvPr id="18" name="TextBox 17">
          <a:extLst>
            <a:ext uri="{FF2B5EF4-FFF2-40B4-BE49-F238E27FC236}">
              <a16:creationId xmlns:a16="http://schemas.microsoft.com/office/drawing/2014/main" id="{D62A526C-24EC-49FC-8406-85887AFBE22F}"/>
            </a:ext>
          </a:extLst>
        </xdr:cNvPr>
        <xdr:cNvSpPr txBox="1"/>
      </xdr:nvSpPr>
      <xdr:spPr>
        <a:xfrm>
          <a:off x="1080052" y="400878"/>
          <a:ext cx="3975652" cy="28160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latin typeface="Aptos Narrow" panose="020B0004020202020204" pitchFamily="34" charset="0"/>
            </a:rPr>
            <a:t>Monthly Repor</a:t>
          </a:r>
          <a:r>
            <a:rPr lang="en-IN" sz="1400" baseline="0">
              <a:latin typeface="Aptos Narrow" panose="020B0004020202020204" pitchFamily="34" charset="0"/>
            </a:rPr>
            <a:t>t</a:t>
          </a:r>
          <a:endParaRPr lang="en-IN" sz="1400">
            <a:solidFill>
              <a:schemeClr val="dk1"/>
            </a:solidFill>
            <a:latin typeface="Aptos Narrow" panose="020B0004020202020204" pitchFamily="34" charset="0"/>
          </a:endParaRPr>
        </a:p>
      </xdr:txBody>
    </xdr:sp>
    <xdr:clientData/>
  </xdr:twoCellAnchor>
  <xdr:twoCellAnchor editAs="absolute">
    <xdr:from>
      <xdr:col>3</xdr:col>
      <xdr:colOff>82740</xdr:colOff>
      <xdr:row>6</xdr:row>
      <xdr:rowOff>118222</xdr:rowOff>
    </xdr:from>
    <xdr:to>
      <xdr:col>5</xdr:col>
      <xdr:colOff>107588</xdr:colOff>
      <xdr:row>7</xdr:row>
      <xdr:rowOff>136444</xdr:rowOff>
    </xdr:to>
    <xdr:sp macro="" textlink="">
      <xdr:nvSpPr>
        <xdr:cNvPr id="19" name="TextBox 18">
          <a:extLst>
            <a:ext uri="{FF2B5EF4-FFF2-40B4-BE49-F238E27FC236}">
              <a16:creationId xmlns:a16="http://schemas.microsoft.com/office/drawing/2014/main" id="{6E79EE8D-D26B-42A0-B4B8-D69F9248FBC5}"/>
            </a:ext>
          </a:extLst>
        </xdr:cNvPr>
        <xdr:cNvSpPr txBox="1"/>
      </xdr:nvSpPr>
      <xdr:spPr>
        <a:xfrm>
          <a:off x="1915481" y="1261222"/>
          <a:ext cx="1246676" cy="20872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latin typeface="Aptos Narrow" panose="020B0004020202020204" pitchFamily="34" charset="0"/>
            </a:rPr>
            <a:t>No. of </a:t>
          </a:r>
          <a:r>
            <a:rPr lang="en-IN" sz="1200">
              <a:latin typeface="Aptos Narrow" panose="020B0004020202020204" pitchFamily="34" charset="0"/>
            </a:rPr>
            <a:t>Patients</a:t>
          </a:r>
          <a:endParaRPr lang="en-IN" sz="1100">
            <a:solidFill>
              <a:schemeClr val="dk1"/>
            </a:solidFill>
            <a:latin typeface="Aptos Narrow" panose="020B0004020202020204" pitchFamily="34" charset="0"/>
          </a:endParaRPr>
        </a:p>
      </xdr:txBody>
    </xdr:sp>
    <xdr:clientData/>
  </xdr:twoCellAnchor>
  <xdr:twoCellAnchor editAs="absolute">
    <xdr:from>
      <xdr:col>3</xdr:col>
      <xdr:colOff>94362</xdr:colOff>
      <xdr:row>5</xdr:row>
      <xdr:rowOff>80874</xdr:rowOff>
    </xdr:from>
    <xdr:to>
      <xdr:col>5</xdr:col>
      <xdr:colOff>121988</xdr:colOff>
      <xdr:row>6</xdr:row>
      <xdr:rowOff>99096</xdr:rowOff>
    </xdr:to>
    <xdr:sp macro="" textlink="'Pivot Report'!B7">
      <xdr:nvSpPr>
        <xdr:cNvPr id="20" name="TextBox 19">
          <a:extLst>
            <a:ext uri="{FF2B5EF4-FFF2-40B4-BE49-F238E27FC236}">
              <a16:creationId xmlns:a16="http://schemas.microsoft.com/office/drawing/2014/main" id="{2630EBBE-5F8D-470A-B78D-D4B977BC03FD}"/>
            </a:ext>
          </a:extLst>
        </xdr:cNvPr>
        <xdr:cNvSpPr txBox="1"/>
      </xdr:nvSpPr>
      <xdr:spPr>
        <a:xfrm>
          <a:off x="1927103" y="1033374"/>
          <a:ext cx="1249454" cy="20872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9BFA034-3F82-4543-A544-08C5D1D42613}" type="TxLink">
            <a:rPr lang="en-US" sz="1400" b="0" i="0" u="none" strike="noStrike">
              <a:solidFill>
                <a:srgbClr val="000000"/>
              </a:solidFill>
              <a:latin typeface="Calibri"/>
              <a:ea typeface="Calibri"/>
              <a:cs typeface="Calibri"/>
            </a:rPr>
            <a:pPr algn="ctr"/>
            <a:t>9216</a:t>
          </a:fld>
          <a:endParaRPr lang="en-IN" sz="1800">
            <a:solidFill>
              <a:schemeClr val="dk1"/>
            </a:solidFill>
            <a:latin typeface="Aptos Narrow" panose="020B0004020202020204" pitchFamily="34" charset="0"/>
          </a:endParaRPr>
        </a:p>
      </xdr:txBody>
    </xdr:sp>
    <xdr:clientData/>
  </xdr:twoCellAnchor>
  <xdr:twoCellAnchor editAs="absolute">
    <xdr:from>
      <xdr:col>6</xdr:col>
      <xdr:colOff>1</xdr:colOff>
      <xdr:row>6</xdr:row>
      <xdr:rowOff>108873</xdr:rowOff>
    </xdr:from>
    <xdr:to>
      <xdr:col>8</xdr:col>
      <xdr:colOff>24849</xdr:colOff>
      <xdr:row>7</xdr:row>
      <xdr:rowOff>127095</xdr:rowOff>
    </xdr:to>
    <xdr:sp macro="" textlink="">
      <xdr:nvSpPr>
        <xdr:cNvPr id="21" name="TextBox 20">
          <a:extLst>
            <a:ext uri="{FF2B5EF4-FFF2-40B4-BE49-F238E27FC236}">
              <a16:creationId xmlns:a16="http://schemas.microsoft.com/office/drawing/2014/main" id="{77E0CF2E-CB45-4D79-9D30-6DB12F1BF2B9}"/>
            </a:ext>
          </a:extLst>
        </xdr:cNvPr>
        <xdr:cNvSpPr txBox="1"/>
      </xdr:nvSpPr>
      <xdr:spPr>
        <a:xfrm>
          <a:off x="3665484" y="1251873"/>
          <a:ext cx="1246675" cy="20872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latin typeface="Aptos Narrow" panose="020B0004020202020204" pitchFamily="34" charset="0"/>
            </a:rPr>
            <a:t>Average </a:t>
          </a:r>
          <a:r>
            <a:rPr lang="en-IN" sz="1200">
              <a:solidFill>
                <a:schemeClr val="dk1"/>
              </a:solidFill>
              <a:latin typeface="Aptos Narrow" panose="020B0004020202020204" pitchFamily="34" charset="0"/>
              <a:ea typeface="+mn-ea"/>
              <a:cs typeface="+mn-cs"/>
            </a:rPr>
            <a:t>Wait</a:t>
          </a:r>
          <a:r>
            <a:rPr lang="en-IN" sz="1100">
              <a:latin typeface="Aptos Narrow" panose="020B0004020202020204" pitchFamily="34" charset="0"/>
            </a:rPr>
            <a:t> Time</a:t>
          </a:r>
          <a:endParaRPr lang="en-IN" sz="1100">
            <a:solidFill>
              <a:schemeClr val="dk1"/>
            </a:solidFill>
            <a:latin typeface="Aptos Narrow" panose="020B0004020202020204" pitchFamily="34" charset="0"/>
          </a:endParaRPr>
        </a:p>
      </xdr:txBody>
    </xdr:sp>
    <xdr:clientData/>
  </xdr:twoCellAnchor>
  <xdr:twoCellAnchor editAs="absolute">
    <xdr:from>
      <xdr:col>6</xdr:col>
      <xdr:colOff>1</xdr:colOff>
      <xdr:row>5</xdr:row>
      <xdr:rowOff>85168</xdr:rowOff>
    </xdr:from>
    <xdr:to>
      <xdr:col>8</xdr:col>
      <xdr:colOff>24849</xdr:colOff>
      <xdr:row>6</xdr:row>
      <xdr:rowOff>103390</xdr:rowOff>
    </xdr:to>
    <xdr:sp macro="" textlink="'Pivot Report'!B12">
      <xdr:nvSpPr>
        <xdr:cNvPr id="22" name="TextBox 21">
          <a:extLst>
            <a:ext uri="{FF2B5EF4-FFF2-40B4-BE49-F238E27FC236}">
              <a16:creationId xmlns:a16="http://schemas.microsoft.com/office/drawing/2014/main" id="{13637F25-98D1-42D5-80AE-8325EC2466B0}"/>
            </a:ext>
          </a:extLst>
        </xdr:cNvPr>
        <xdr:cNvSpPr txBox="1"/>
      </xdr:nvSpPr>
      <xdr:spPr>
        <a:xfrm>
          <a:off x="3665484" y="1037668"/>
          <a:ext cx="1246675" cy="20872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E35151AA-0C90-4702-AFEE-A454CF80F704}" type="TxLink">
            <a:rPr lang="en-US" sz="1400" b="0" i="0" u="none" strike="noStrike">
              <a:solidFill>
                <a:srgbClr val="000000"/>
              </a:solidFill>
              <a:latin typeface="Calibri"/>
              <a:ea typeface="Calibri"/>
              <a:cs typeface="Calibri"/>
            </a:rPr>
            <a:pPr marL="0" indent="0" algn="ctr"/>
            <a:t>35.26</a:t>
          </a:fld>
          <a:endParaRPr lang="en-IN" sz="1400" b="0" i="0" u="none" strike="noStrike">
            <a:solidFill>
              <a:srgbClr val="000000"/>
            </a:solidFill>
            <a:latin typeface="Calibri"/>
            <a:ea typeface="Calibri"/>
            <a:cs typeface="Calibri"/>
          </a:endParaRPr>
        </a:p>
      </xdr:txBody>
    </xdr:sp>
    <xdr:clientData/>
  </xdr:twoCellAnchor>
  <xdr:twoCellAnchor editAs="absolute">
    <xdr:from>
      <xdr:col>9</xdr:col>
      <xdr:colOff>65975</xdr:colOff>
      <xdr:row>6</xdr:row>
      <xdr:rowOff>128580</xdr:rowOff>
    </xdr:from>
    <xdr:to>
      <xdr:col>11</xdr:col>
      <xdr:colOff>16279</xdr:colOff>
      <xdr:row>7</xdr:row>
      <xdr:rowOff>146802</xdr:rowOff>
    </xdr:to>
    <xdr:sp macro="" textlink="">
      <xdr:nvSpPr>
        <xdr:cNvPr id="23" name="TextBox 22">
          <a:extLst>
            <a:ext uri="{FF2B5EF4-FFF2-40B4-BE49-F238E27FC236}">
              <a16:creationId xmlns:a16="http://schemas.microsoft.com/office/drawing/2014/main" id="{089C8526-8BEA-423A-839C-7B0D93BD45A2}"/>
            </a:ext>
          </a:extLst>
        </xdr:cNvPr>
        <xdr:cNvSpPr txBox="1"/>
      </xdr:nvSpPr>
      <xdr:spPr>
        <a:xfrm>
          <a:off x="5564199" y="1271580"/>
          <a:ext cx="1172132" cy="20872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solidFill>
                <a:schemeClr val="dk1"/>
              </a:solidFill>
              <a:latin typeface="Aptos Narrow" panose="020B0004020202020204" pitchFamily="34" charset="0"/>
              <a:ea typeface="+mn-ea"/>
              <a:cs typeface="+mn-cs"/>
            </a:rPr>
            <a:t>Satisfaction</a:t>
          </a:r>
          <a:r>
            <a:rPr lang="en-IN" sz="1100" baseline="0">
              <a:solidFill>
                <a:schemeClr val="dk1"/>
              </a:solidFill>
              <a:latin typeface="Aptos Narrow" panose="020B0004020202020204" pitchFamily="34" charset="0"/>
            </a:rPr>
            <a:t> Score</a:t>
          </a:r>
          <a:endParaRPr lang="en-IN" sz="1100">
            <a:solidFill>
              <a:schemeClr val="dk1"/>
            </a:solidFill>
            <a:latin typeface="Aptos Narrow" panose="020B0004020202020204" pitchFamily="34" charset="0"/>
          </a:endParaRPr>
        </a:p>
      </xdr:txBody>
    </xdr:sp>
    <xdr:clientData/>
  </xdr:twoCellAnchor>
  <xdr:twoCellAnchor editAs="absolute">
    <xdr:from>
      <xdr:col>8</xdr:col>
      <xdr:colOff>598062</xdr:colOff>
      <xdr:row>5</xdr:row>
      <xdr:rowOff>91738</xdr:rowOff>
    </xdr:from>
    <xdr:to>
      <xdr:col>11</xdr:col>
      <xdr:colOff>9997</xdr:colOff>
      <xdr:row>6</xdr:row>
      <xdr:rowOff>109960</xdr:rowOff>
    </xdr:to>
    <xdr:sp macro="" textlink="'Pivot Report'!B17">
      <xdr:nvSpPr>
        <xdr:cNvPr id="24" name="TextBox 23">
          <a:extLst>
            <a:ext uri="{FF2B5EF4-FFF2-40B4-BE49-F238E27FC236}">
              <a16:creationId xmlns:a16="http://schemas.microsoft.com/office/drawing/2014/main" id="{43D6A6D8-88E2-4F66-B9F7-569625316374}"/>
            </a:ext>
          </a:extLst>
        </xdr:cNvPr>
        <xdr:cNvSpPr txBox="1"/>
      </xdr:nvSpPr>
      <xdr:spPr>
        <a:xfrm>
          <a:off x="5485372" y="1044238"/>
          <a:ext cx="1244677" cy="20872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F2665239-ECA5-4427-A5A3-24DADF98BA71}" type="TxLink">
            <a:rPr lang="en-US" sz="1400" b="0" i="0" u="none" strike="noStrike">
              <a:solidFill>
                <a:srgbClr val="000000"/>
              </a:solidFill>
              <a:latin typeface="Calibri"/>
              <a:ea typeface="Calibri"/>
              <a:cs typeface="Calibri"/>
            </a:rPr>
            <a:pPr marL="0" indent="0" algn="ctr"/>
            <a:t>4.99</a:t>
          </a:fld>
          <a:endParaRPr lang="en-IN" sz="1400" b="0" i="0" u="none" strike="noStrike">
            <a:solidFill>
              <a:srgbClr val="000000"/>
            </a:solidFill>
            <a:latin typeface="Calibri"/>
            <a:ea typeface="Calibri"/>
            <a:cs typeface="Calibri"/>
          </a:endParaRPr>
        </a:p>
      </xdr:txBody>
    </xdr:sp>
    <xdr:clientData/>
  </xdr:twoCellAnchor>
  <xdr:twoCellAnchor editAs="oneCell">
    <xdr:from>
      <xdr:col>8</xdr:col>
      <xdr:colOff>8283</xdr:colOff>
      <xdr:row>4</xdr:row>
      <xdr:rowOff>169793</xdr:rowOff>
    </xdr:from>
    <xdr:to>
      <xdr:col>8</xdr:col>
      <xdr:colOff>265044</xdr:colOff>
      <xdr:row>6</xdr:row>
      <xdr:rowOff>45554</xdr:rowOff>
    </xdr:to>
    <xdr:pic>
      <xdr:nvPicPr>
        <xdr:cNvPr id="14" name="Picture 13">
          <a:extLst>
            <a:ext uri="{FF2B5EF4-FFF2-40B4-BE49-F238E27FC236}">
              <a16:creationId xmlns:a16="http://schemas.microsoft.com/office/drawing/2014/main" id="{A338010B-515E-4FA0-A948-E47AFD01E10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11587" y="931793"/>
          <a:ext cx="256761" cy="256761"/>
        </a:xfrm>
        <a:prstGeom prst="rect">
          <a:avLst/>
        </a:prstGeom>
      </xdr:spPr>
    </xdr:pic>
    <xdr:clientData/>
  </xdr:twoCellAnchor>
  <xdr:twoCellAnchor editAs="oneCell">
    <xdr:from>
      <xdr:col>10</xdr:col>
      <xdr:colOff>608193</xdr:colOff>
      <xdr:row>4</xdr:row>
      <xdr:rowOff>169793</xdr:rowOff>
    </xdr:from>
    <xdr:to>
      <xdr:col>11</xdr:col>
      <xdr:colOff>252040</xdr:colOff>
      <xdr:row>6</xdr:row>
      <xdr:rowOff>45553</xdr:rowOff>
    </xdr:to>
    <xdr:pic>
      <xdr:nvPicPr>
        <xdr:cNvPr id="29" name="Picture 28">
          <a:extLst>
            <a:ext uri="{FF2B5EF4-FFF2-40B4-BE49-F238E27FC236}">
              <a16:creationId xmlns:a16="http://schemas.microsoft.com/office/drawing/2014/main" id="{81B4FA0F-4B27-491E-B9B8-D5E4AE3FAA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37323" y="931793"/>
          <a:ext cx="256760" cy="256760"/>
        </a:xfrm>
        <a:prstGeom prst="rect">
          <a:avLst/>
        </a:prstGeom>
      </xdr:spPr>
    </xdr:pic>
    <xdr:clientData/>
  </xdr:twoCellAnchor>
  <xdr:twoCellAnchor editAs="oneCell">
    <xdr:from>
      <xdr:col>5</xdr:col>
      <xdr:colOff>49697</xdr:colOff>
      <xdr:row>4</xdr:row>
      <xdr:rowOff>170373</xdr:rowOff>
    </xdr:from>
    <xdr:to>
      <xdr:col>5</xdr:col>
      <xdr:colOff>305297</xdr:colOff>
      <xdr:row>6</xdr:row>
      <xdr:rowOff>44973</xdr:rowOff>
    </xdr:to>
    <xdr:pic>
      <xdr:nvPicPr>
        <xdr:cNvPr id="31" name="Picture 30">
          <a:extLst>
            <a:ext uri="{FF2B5EF4-FFF2-40B4-BE49-F238E27FC236}">
              <a16:creationId xmlns:a16="http://schemas.microsoft.com/office/drawing/2014/main" id="{4B23FF7E-3A58-405C-B365-798F5907E06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3114262" y="932373"/>
          <a:ext cx="255600" cy="255600"/>
        </a:xfrm>
        <a:prstGeom prst="rect">
          <a:avLst/>
        </a:prstGeom>
      </xdr:spPr>
    </xdr:pic>
    <xdr:clientData/>
  </xdr:twoCellAnchor>
  <xdr:twoCellAnchor editAs="absolute">
    <xdr:from>
      <xdr:col>0</xdr:col>
      <xdr:colOff>273328</xdr:colOff>
      <xdr:row>4</xdr:row>
      <xdr:rowOff>182218</xdr:rowOff>
    </xdr:from>
    <xdr:to>
      <xdr:col>2</xdr:col>
      <xdr:colOff>140804</xdr:colOff>
      <xdr:row>28</xdr:row>
      <xdr:rowOff>5733</xdr:rowOff>
    </xdr:to>
    <mc:AlternateContent xmlns:mc="http://schemas.openxmlformats.org/markup-compatibility/2006">
      <mc:Choice xmlns:a14="http://schemas.microsoft.com/office/drawing/2010/main" Requires="a14">
        <xdr:graphicFrame macro="">
          <xdr:nvGraphicFramePr>
            <xdr:cNvPr id="33" name="Date (Month) 2">
              <a:extLst>
                <a:ext uri="{FF2B5EF4-FFF2-40B4-BE49-F238E27FC236}">
                  <a16:creationId xmlns:a16="http://schemas.microsoft.com/office/drawing/2014/main" id="{A9260828-96B8-42D2-9E7E-0087DB3F9527}"/>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dr:sp macro="" textlink="">
          <xdr:nvSpPr>
            <xdr:cNvPr id="0" name=""/>
            <xdr:cNvSpPr>
              <a:spLocks noTextEdit="1"/>
            </xdr:cNvSpPr>
          </xdr:nvSpPr>
          <xdr:spPr>
            <a:xfrm>
              <a:off x="273328" y="944218"/>
              <a:ext cx="1093302" cy="4395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426983</xdr:colOff>
      <xdr:row>7</xdr:row>
      <xdr:rowOff>137948</xdr:rowOff>
    </xdr:from>
    <xdr:to>
      <xdr:col>5</xdr:col>
      <xdr:colOff>321879</xdr:colOff>
      <xdr:row>11</xdr:row>
      <xdr:rowOff>123042</xdr:rowOff>
    </xdr:to>
    <xdr:graphicFrame macro="">
      <xdr:nvGraphicFramePr>
        <xdr:cNvPr id="35" name="Chart 34">
          <a:hlinkClick xmlns:r="http://schemas.openxmlformats.org/officeDocument/2006/relationships" r:id="rId5"/>
          <a:extLst>
            <a:ext uri="{FF2B5EF4-FFF2-40B4-BE49-F238E27FC236}">
              <a16:creationId xmlns:a16="http://schemas.microsoft.com/office/drawing/2014/main" id="{78CEE421-2FE4-4087-82D8-7282839AE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433552</xdr:colOff>
      <xdr:row>9</xdr:row>
      <xdr:rowOff>13138</xdr:rowOff>
    </xdr:from>
    <xdr:to>
      <xdr:col>8</xdr:col>
      <xdr:colOff>249620</xdr:colOff>
      <xdr:row>11</xdr:row>
      <xdr:rowOff>105104</xdr:rowOff>
    </xdr:to>
    <xdr:graphicFrame macro="">
      <xdr:nvGraphicFramePr>
        <xdr:cNvPr id="27" name="Chart 26">
          <a:hlinkClick xmlns:r="http://schemas.openxmlformats.org/officeDocument/2006/relationships" r:id="rId7"/>
          <a:extLst>
            <a:ext uri="{FF2B5EF4-FFF2-40B4-BE49-F238E27FC236}">
              <a16:creationId xmlns:a16="http://schemas.microsoft.com/office/drawing/2014/main" id="{EF5D75F7-E434-46D4-BAAC-FF0F9336F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389283</xdr:colOff>
      <xdr:row>7</xdr:row>
      <xdr:rowOff>4855</xdr:rowOff>
    </xdr:from>
    <xdr:to>
      <xdr:col>11</xdr:col>
      <xdr:colOff>257903</xdr:colOff>
      <xdr:row>11</xdr:row>
      <xdr:rowOff>116527</xdr:rowOff>
    </xdr:to>
    <xdr:graphicFrame macro="">
      <xdr:nvGraphicFramePr>
        <xdr:cNvPr id="28" name="Chart 27">
          <a:hlinkClick xmlns:r="http://schemas.openxmlformats.org/officeDocument/2006/relationships" r:id="rId9"/>
          <a:extLst>
            <a:ext uri="{FF2B5EF4-FFF2-40B4-BE49-F238E27FC236}">
              <a16:creationId xmlns:a16="http://schemas.microsoft.com/office/drawing/2014/main" id="{36F6660C-94C7-41A2-A048-BDF884D0E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420411</xdr:colOff>
          <xdr:row>12</xdr:row>
          <xdr:rowOff>45982</xdr:rowOff>
        </xdr:from>
        <xdr:to>
          <xdr:col>11</xdr:col>
          <xdr:colOff>269327</xdr:colOff>
          <xdr:row>16</xdr:row>
          <xdr:rowOff>157655</xdr:rowOff>
        </xdr:to>
        <xdr:pic>
          <xdr:nvPicPr>
            <xdr:cNvPr id="36" name="Picture 35">
              <a:extLst>
                <a:ext uri="{FF2B5EF4-FFF2-40B4-BE49-F238E27FC236}">
                  <a16:creationId xmlns:a16="http://schemas.microsoft.com/office/drawing/2014/main" id="{93FB9C9F-CD33-4B3C-B4C7-54FA7BBF16FC}"/>
                </a:ext>
              </a:extLst>
            </xdr:cNvPr>
            <xdr:cNvPicPr>
              <a:picLocks noChangeAspect="1" noChangeArrowheads="1"/>
              <a:extLst>
                <a:ext uri="{84589F7E-364E-4C9E-8A38-B11213B215E9}">
                  <a14:cameraTool cellRange="'Pivot Report'!$R$6:$U$8" spid="_x0000_s1042"/>
                </a:ext>
              </a:extLst>
            </xdr:cNvPicPr>
          </xdr:nvPicPr>
          <xdr:blipFill>
            <a:blip xmlns:r="http://schemas.openxmlformats.org/officeDocument/2006/relationships" r:embed="rId11">
              <a:alphaModFix/>
            </a:blip>
            <a:srcRect/>
            <a:stretch>
              <a:fillRect/>
            </a:stretch>
          </xdr:blipFill>
          <xdr:spPr bwMode="auto">
            <a:xfrm>
              <a:off x="1642239" y="2331982"/>
              <a:ext cx="5347140" cy="873673"/>
            </a:xfrm>
            <a:prstGeom prst="rect">
              <a:avLst/>
            </a:prstGeom>
            <a:solidFill>
              <a:schemeClr val="tx1">
                <a:lumMod val="75000"/>
                <a:lumOff val="25000"/>
              </a:schemeClr>
            </a:solidFill>
            <a:ln>
              <a:noFill/>
            </a:ln>
            <a:effectLst/>
          </xdr:spPr>
        </xdr:pic>
        <xdr:clientData/>
      </xdr:twoCellAnchor>
    </mc:Choice>
    <mc:Fallback/>
  </mc:AlternateContent>
  <xdr:twoCellAnchor>
    <xdr:from>
      <xdr:col>2</xdr:col>
      <xdr:colOff>472965</xdr:colOff>
      <xdr:row>17</xdr:row>
      <xdr:rowOff>144517</xdr:rowOff>
    </xdr:from>
    <xdr:to>
      <xdr:col>11</xdr:col>
      <xdr:colOff>282465</xdr:colOff>
      <xdr:row>27</xdr:row>
      <xdr:rowOff>161596</xdr:rowOff>
    </xdr:to>
    <xdr:graphicFrame macro="">
      <xdr:nvGraphicFramePr>
        <xdr:cNvPr id="38" name="Chart 37">
          <a:extLst>
            <a:ext uri="{FF2B5EF4-FFF2-40B4-BE49-F238E27FC236}">
              <a16:creationId xmlns:a16="http://schemas.microsoft.com/office/drawing/2014/main" id="{7D3A7229-0369-4850-8362-32F178BE9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5</xdr:col>
      <xdr:colOff>248477</xdr:colOff>
      <xdr:row>27</xdr:row>
      <xdr:rowOff>24847</xdr:rowOff>
    </xdr:from>
    <xdr:to>
      <xdr:col>8</xdr:col>
      <xdr:colOff>57977</xdr:colOff>
      <xdr:row>28</xdr:row>
      <xdr:rowOff>43069</xdr:rowOff>
    </xdr:to>
    <xdr:sp macro="" textlink="">
      <xdr:nvSpPr>
        <xdr:cNvPr id="39" name="TextBox 38">
          <a:extLst>
            <a:ext uri="{FF2B5EF4-FFF2-40B4-BE49-F238E27FC236}">
              <a16:creationId xmlns:a16="http://schemas.microsoft.com/office/drawing/2014/main" id="{26786CBB-F669-4890-95B9-60569211A2EC}"/>
            </a:ext>
          </a:extLst>
        </xdr:cNvPr>
        <xdr:cNvSpPr txBox="1"/>
      </xdr:nvSpPr>
      <xdr:spPr>
        <a:xfrm>
          <a:off x="3313042" y="5168347"/>
          <a:ext cx="1648239" cy="20872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latin typeface="Aptos Narrow" panose="020B0004020202020204" pitchFamily="34" charset="0"/>
            </a:rPr>
            <a:t>No. of </a:t>
          </a:r>
          <a:r>
            <a:rPr lang="en-IN" sz="1200">
              <a:latin typeface="Aptos Narrow" panose="020B0004020202020204" pitchFamily="34" charset="0"/>
            </a:rPr>
            <a:t>Patients by Age Group</a:t>
          </a:r>
          <a:endParaRPr lang="en-IN" sz="1100">
            <a:solidFill>
              <a:schemeClr val="dk1"/>
            </a:solidFill>
            <a:latin typeface="Aptos Narrow" panose="020B0004020202020204" pitchFamily="34" charset="0"/>
          </a:endParaRPr>
        </a:p>
      </xdr:txBody>
    </xdr:sp>
    <xdr:clientData/>
  </xdr:twoCellAnchor>
  <xdr:twoCellAnchor>
    <xdr:from>
      <xdr:col>11</xdr:col>
      <xdr:colOff>347869</xdr:colOff>
      <xdr:row>0</xdr:row>
      <xdr:rowOff>1</xdr:rowOff>
    </xdr:from>
    <xdr:to>
      <xdr:col>15</xdr:col>
      <xdr:colOff>190500</xdr:colOff>
      <xdr:row>8</xdr:row>
      <xdr:rowOff>157371</xdr:rowOff>
    </xdr:to>
    <xdr:graphicFrame macro="">
      <xdr:nvGraphicFramePr>
        <xdr:cNvPr id="40" name="Chart 39">
          <a:extLst>
            <a:ext uri="{FF2B5EF4-FFF2-40B4-BE49-F238E27FC236}">
              <a16:creationId xmlns:a16="http://schemas.microsoft.com/office/drawing/2014/main" id="{37462C22-5B91-42F2-A39C-D07B0585D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11</xdr:col>
      <xdr:colOff>505239</xdr:colOff>
      <xdr:row>7</xdr:row>
      <xdr:rowOff>115957</xdr:rowOff>
    </xdr:from>
    <xdr:to>
      <xdr:col>14</xdr:col>
      <xdr:colOff>124238</xdr:colOff>
      <xdr:row>8</xdr:row>
      <xdr:rowOff>134179</xdr:rowOff>
    </xdr:to>
    <xdr:sp macro="" textlink="">
      <xdr:nvSpPr>
        <xdr:cNvPr id="42" name="TextBox 41">
          <a:extLst>
            <a:ext uri="{FF2B5EF4-FFF2-40B4-BE49-F238E27FC236}">
              <a16:creationId xmlns:a16="http://schemas.microsoft.com/office/drawing/2014/main" id="{D9B823F4-6B61-4A65-B4AA-34380FEDDFA5}"/>
            </a:ext>
          </a:extLst>
        </xdr:cNvPr>
        <xdr:cNvSpPr txBox="1"/>
      </xdr:nvSpPr>
      <xdr:spPr>
        <a:xfrm>
          <a:off x="7247282" y="1449457"/>
          <a:ext cx="1457739" cy="20872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latin typeface="Aptos Narrow" panose="020B0004020202020204" pitchFamily="34" charset="0"/>
            </a:rPr>
            <a:t>Patient</a:t>
          </a:r>
          <a:r>
            <a:rPr lang="en-IN" sz="1200" baseline="0">
              <a:latin typeface="Aptos Narrow" panose="020B0004020202020204" pitchFamily="34" charset="0"/>
            </a:rPr>
            <a:t> Attended Status</a:t>
          </a:r>
          <a:endParaRPr lang="en-IN" sz="1100">
            <a:solidFill>
              <a:schemeClr val="dk1"/>
            </a:solidFill>
            <a:latin typeface="Aptos Narrow" panose="020B0004020202020204" pitchFamily="34" charset="0"/>
          </a:endParaRPr>
        </a:p>
      </xdr:txBody>
    </xdr:sp>
    <xdr:clientData/>
  </xdr:twoCellAnchor>
  <xdr:twoCellAnchor>
    <xdr:from>
      <xdr:col>13</xdr:col>
      <xdr:colOff>563217</xdr:colOff>
      <xdr:row>0</xdr:row>
      <xdr:rowOff>57977</xdr:rowOff>
    </xdr:from>
    <xdr:to>
      <xdr:col>18</xdr:col>
      <xdr:colOff>596347</xdr:colOff>
      <xdr:row>8</xdr:row>
      <xdr:rowOff>107674</xdr:rowOff>
    </xdr:to>
    <xdr:graphicFrame macro="">
      <xdr:nvGraphicFramePr>
        <xdr:cNvPr id="43" name="Chart 42">
          <a:extLst>
            <a:ext uri="{FF2B5EF4-FFF2-40B4-BE49-F238E27FC236}">
              <a16:creationId xmlns:a16="http://schemas.microsoft.com/office/drawing/2014/main" id="{B6042178-73F1-4A1D-A9CF-569D510E7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14</xdr:col>
      <xdr:colOff>516834</xdr:colOff>
      <xdr:row>7</xdr:row>
      <xdr:rowOff>110987</xdr:rowOff>
    </xdr:from>
    <xdr:to>
      <xdr:col>17</xdr:col>
      <xdr:colOff>135834</xdr:colOff>
      <xdr:row>8</xdr:row>
      <xdr:rowOff>129209</xdr:rowOff>
    </xdr:to>
    <xdr:sp macro="" textlink="">
      <xdr:nvSpPr>
        <xdr:cNvPr id="44" name="TextBox 43">
          <a:extLst>
            <a:ext uri="{FF2B5EF4-FFF2-40B4-BE49-F238E27FC236}">
              <a16:creationId xmlns:a16="http://schemas.microsoft.com/office/drawing/2014/main" id="{E646EB07-7B5A-499C-8AFD-44607D115EBD}"/>
            </a:ext>
          </a:extLst>
        </xdr:cNvPr>
        <xdr:cNvSpPr txBox="1"/>
      </xdr:nvSpPr>
      <xdr:spPr>
        <a:xfrm>
          <a:off x="9097617" y="1444487"/>
          <a:ext cx="1457739" cy="20872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latin typeface="Aptos Narrow" panose="020B0004020202020204" pitchFamily="34" charset="0"/>
            </a:rPr>
            <a:t>Gender wise Analysis</a:t>
          </a:r>
          <a:endParaRPr lang="en-IN" sz="1100">
            <a:solidFill>
              <a:schemeClr val="dk1"/>
            </a:solidFill>
            <a:latin typeface="Aptos Narrow" panose="020B0004020202020204" pitchFamily="34" charset="0"/>
          </a:endParaRPr>
        </a:p>
      </xdr:txBody>
    </xdr:sp>
    <xdr:clientData/>
  </xdr:twoCellAnchor>
  <xdr:twoCellAnchor>
    <xdr:from>
      <xdr:col>11</xdr:col>
      <xdr:colOff>438979</xdr:colOff>
      <xdr:row>9</xdr:row>
      <xdr:rowOff>16565</xdr:rowOff>
    </xdr:from>
    <xdr:to>
      <xdr:col>17</xdr:col>
      <xdr:colOff>91109</xdr:colOff>
      <xdr:row>27</xdr:row>
      <xdr:rowOff>41412</xdr:rowOff>
    </xdr:to>
    <xdr:graphicFrame macro="">
      <xdr:nvGraphicFramePr>
        <xdr:cNvPr id="45" name="Chart 44">
          <a:extLst>
            <a:ext uri="{FF2B5EF4-FFF2-40B4-BE49-F238E27FC236}">
              <a16:creationId xmlns:a16="http://schemas.microsoft.com/office/drawing/2014/main" id="{80B4B0E1-BFAB-43F7-9ECA-C5108F4A0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12</xdr:col>
      <xdr:colOff>281608</xdr:colOff>
      <xdr:row>26</xdr:row>
      <xdr:rowOff>132522</xdr:rowOff>
    </xdr:from>
    <xdr:to>
      <xdr:col>16</xdr:col>
      <xdr:colOff>281608</xdr:colOff>
      <xdr:row>27</xdr:row>
      <xdr:rowOff>150744</xdr:rowOff>
    </xdr:to>
    <xdr:sp macro="" textlink="">
      <xdr:nvSpPr>
        <xdr:cNvPr id="46" name="TextBox 45">
          <a:extLst>
            <a:ext uri="{FF2B5EF4-FFF2-40B4-BE49-F238E27FC236}">
              <a16:creationId xmlns:a16="http://schemas.microsoft.com/office/drawing/2014/main" id="{BFA53EF8-3847-4054-AD0A-0FE8D7B17368}"/>
            </a:ext>
          </a:extLst>
        </xdr:cNvPr>
        <xdr:cNvSpPr txBox="1"/>
      </xdr:nvSpPr>
      <xdr:spPr>
        <a:xfrm>
          <a:off x="7636565" y="5085522"/>
          <a:ext cx="2451652" cy="20872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latin typeface="Aptos Narrow" panose="020B0004020202020204" pitchFamily="34" charset="0"/>
            </a:rPr>
            <a:t> No. of Patient by Department Referral</a:t>
          </a:r>
          <a:endParaRPr lang="en-IN" sz="1100">
            <a:solidFill>
              <a:schemeClr val="dk1"/>
            </a:solidFill>
            <a:latin typeface="Aptos Narrow" panose="020B0004020202020204" pitchFamily="34" charset="0"/>
          </a:endParaRPr>
        </a:p>
      </xdr:txBody>
    </xdr:sp>
    <xdr:clientData/>
  </xdr:twoCellAnchor>
  <xdr:twoCellAnchor editAs="oneCell">
    <xdr:from>
      <xdr:col>9</xdr:col>
      <xdr:colOff>240195</xdr:colOff>
      <xdr:row>0</xdr:row>
      <xdr:rowOff>99391</xdr:rowOff>
    </xdr:from>
    <xdr:to>
      <xdr:col>11</xdr:col>
      <xdr:colOff>190501</xdr:colOff>
      <xdr:row>4</xdr:row>
      <xdr:rowOff>8282</xdr:rowOff>
    </xdr:to>
    <mc:AlternateContent xmlns:mc="http://schemas.openxmlformats.org/markup-compatibility/2006">
      <mc:Choice xmlns:a14="http://schemas.microsoft.com/office/drawing/2010/main" Requires="a14">
        <xdr:graphicFrame macro="">
          <xdr:nvGraphicFramePr>
            <xdr:cNvPr id="47" name="Date (Year)">
              <a:extLst>
                <a:ext uri="{FF2B5EF4-FFF2-40B4-BE49-F238E27FC236}">
                  <a16:creationId xmlns:a16="http://schemas.microsoft.com/office/drawing/2014/main" id="{533BE365-F14B-4D98-9B8A-2B493F0ADA6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756412" y="99391"/>
              <a:ext cx="1176132" cy="670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38100</xdr:rowOff>
    </xdr:from>
    <xdr:to>
      <xdr:col>27</xdr:col>
      <xdr:colOff>9525</xdr:colOff>
      <xdr:row>25</xdr:row>
      <xdr:rowOff>171450</xdr:rowOff>
    </xdr:to>
    <xdr:graphicFrame macro="">
      <xdr:nvGraphicFramePr>
        <xdr:cNvPr id="2" name="Chart 1">
          <a:extLst>
            <a:ext uri="{FF2B5EF4-FFF2-40B4-BE49-F238E27FC236}">
              <a16:creationId xmlns:a16="http://schemas.microsoft.com/office/drawing/2014/main" id="{DBB28171-7F11-45C9-A2D9-711ED1CF6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0</xdr:row>
      <xdr:rowOff>28575</xdr:rowOff>
    </xdr:from>
    <xdr:to>
      <xdr:col>1</xdr:col>
      <xdr:colOff>219075</xdr:colOff>
      <xdr:row>3</xdr:row>
      <xdr:rowOff>104775</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1FAB126-D75E-433D-AC71-6C9F3713EDC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0975" y="28575"/>
          <a:ext cx="647700" cy="647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0</xdr:row>
      <xdr:rowOff>171450</xdr:rowOff>
    </xdr:from>
    <xdr:to>
      <xdr:col>26</xdr:col>
      <xdr:colOff>257175</xdr:colOff>
      <xdr:row>26</xdr:row>
      <xdr:rowOff>171450</xdr:rowOff>
    </xdr:to>
    <xdr:graphicFrame macro="">
      <xdr:nvGraphicFramePr>
        <xdr:cNvPr id="2" name="Chart 1">
          <a:extLst>
            <a:ext uri="{FF2B5EF4-FFF2-40B4-BE49-F238E27FC236}">
              <a16:creationId xmlns:a16="http://schemas.microsoft.com/office/drawing/2014/main" id="{A170F936-356F-4076-9E10-8D468209E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352425</xdr:colOff>
      <xdr:row>1</xdr:row>
      <xdr:rowOff>104775</xdr:rowOff>
    </xdr:from>
    <xdr:to>
      <xdr:col>1</xdr:col>
      <xdr:colOff>342900</xdr:colOff>
      <xdr:row>4</xdr:row>
      <xdr:rowOff>133350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4DBE8BDB-1E61-4A0C-8720-987FD8F0F43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52425" y="295275"/>
          <a:ext cx="600075" cy="6000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514350</xdr:colOff>
      <xdr:row>27</xdr:row>
      <xdr:rowOff>123825</xdr:rowOff>
    </xdr:to>
    <xdr:graphicFrame macro="">
      <xdr:nvGraphicFramePr>
        <xdr:cNvPr id="4" name="Chart 3">
          <a:extLst>
            <a:ext uri="{FF2B5EF4-FFF2-40B4-BE49-F238E27FC236}">
              <a16:creationId xmlns:a16="http://schemas.microsoft.com/office/drawing/2014/main" id="{21E274FC-6D52-4FC8-B088-AC87D8F9D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0</xdr:row>
      <xdr:rowOff>57150</xdr:rowOff>
    </xdr:from>
    <xdr:to>
      <xdr:col>1</xdr:col>
      <xdr:colOff>104775</xdr:colOff>
      <xdr:row>3</xdr:row>
      <xdr:rowOff>85725</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5E060871-F0CB-4925-BD56-BFA3CA9E0C9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4300" y="57150"/>
          <a:ext cx="600075" cy="6000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4861109" createdVersion="5" refreshedVersion="7" minRefreshableVersion="3" recordCount="0" supportSubquery="1" supportAdvancedDrill="1" xr:uid="{AD382F81-026D-434B-AE12-C94787015608}">
  <cacheSource type="external" connectionId="3"/>
  <cacheFields count="3">
    <cacheField name="[Measures].[Distinct Count of Patient Id]" caption="Distinct Count of Patient Id" numFmtId="0" hierarchy="24" level="32767"/>
    <cacheField name="[Calendar_Table].[Date (Day)].[Date (Day)]" caption="Date (Day)" numFmtId="0" hierarchy="4"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8564811" createdVersion="5" refreshedVersion="7" minRefreshableVersion="3" recordCount="0" supportSubquery="1" supportAdvancedDrill="1" xr:uid="{0D8F1F8F-814B-4F15-99A2-A4CE9A46E7F7}">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9143519" createdVersion="5" refreshedVersion="7" minRefreshableVersion="3" recordCount="0" supportSubquery="1" supportAdvancedDrill="1" xr:uid="{401B7513-F9FB-4ACA-BE8A-120DE6E08453}">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9606481" createdVersion="5" refreshedVersion="7" minRefreshableVersion="3" recordCount="0" supportSubquery="1" supportAdvancedDrill="1" xr:uid="{B8C8F54E-D1B1-4131-830A-9223BE202AC8}">
  <cacheSource type="external" connectionId="3"/>
  <cacheFields count="4">
    <cacheField name="[Calendar_Table].[Date].[Date]" caption="Date" numFmtId="0" level="1">
      <sharedItems containsSemiMixedTypes="0" containsNonDate="0" containsDate="1" containsString="0" minDate="2023-01-01T00:00:00" maxDate="2025-01-01T00:00:00" count="73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ar_Table].[Date (Month)].[Date (Month)]" caption="Date (Month)" numFmtId="0" hierarchy="3" level="1">
      <sharedItems containsNonDate="0" count="12">
        <s v="Jan"/>
        <s v="Feb"/>
        <s v="Mar"/>
        <s v="Apr"/>
        <s v="May"/>
        <s v="Jun"/>
        <s v="Jul"/>
        <s v="Aug"/>
        <s v="Sep"/>
        <s v="Oct"/>
        <s v="Nov"/>
        <s v="Dec"/>
      </sharedItems>
    </cacheField>
    <cacheField name="[Calendar_Table].[Date (Quarter)].[Date (Quarter)]" caption="Date (Quarter)" numFmtId="0" hierarchy="2" level="1">
      <sharedItems containsNonDate="0" count="4">
        <s v="Qtr1"/>
        <s v="Qtr2"/>
        <s v="Qtr3"/>
        <s v="Qtr4"/>
      </sharedItems>
    </cacheField>
    <cacheField name="[Calendar_Table].[Date (Year)].[Date (Year)]" caption="Date (Year)" numFmtId="0" hierarchy="1" level="1">
      <sharedItems count="2">
        <s v="2023"/>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242592595" createdVersion="3" refreshedVersion="7" minRefreshableVersion="3" recordCount="0" supportSubquery="1" supportAdvancedDrill="1" xr:uid="{B6F6E0CA-0405-4ADE-B7EB-19BD0BED75E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983791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5092593" createdVersion="5" refreshedVersion="7" minRefreshableVersion="3" recordCount="0" supportSubquery="1" supportAdvancedDrill="1" xr:uid="{805D4F7C-BE56-421D-890C-D247705B97E2}">
  <cacheSource type="external" connectionId="3"/>
  <cacheFields count="2">
    <cacheField name="[Measures].[Distinct Count of Patient Id]" caption="Distinct Count of Patient Id" numFmtId="0" hierarchy="24"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5208332" createdVersion="5" refreshedVersion="7" minRefreshableVersion="3" recordCount="0" supportSubquery="1" supportAdvancedDrill="1" xr:uid="{C8BA727A-6704-4C4E-B1C9-D06A8834F8C1}">
  <cacheSource type="external" connectionId="3"/>
  <cacheFields count="2">
    <cacheField name="[Measures].[Average of Patient Waittime]" caption="Average of Patient Waittime" numFmtId="0" hierarchy="26"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5439816" createdVersion="5" refreshedVersion="7" minRefreshableVersion="3" recordCount="0" supportSubquery="1" supportAdvancedDrill="1" xr:uid="{8B498117-E870-4BBC-B12E-D0741CFAB35F}">
  <cacheSource type="external" connectionId="3"/>
  <cacheFields count="2">
    <cacheField name="[Measures].[Average of Patient Satisfaction Score]" caption="Average of Patient Satisfaction Score" numFmtId="0" hierarchy="28"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5902778" createdVersion="5" refreshedVersion="7" minRefreshableVersion="3" recordCount="0" supportSubquery="1" supportAdvancedDrill="1" xr:uid="{E4BFD130-FC28-486A-8597-F5B420EAA879}">
  <cacheSource type="external" connectionId="3"/>
  <cacheFields count="3">
    <cacheField name="[Calendar_Table].[Date (Day)].[Date (Day)]" caption="Date (Day)" numFmtId="0" hierarchy="4"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6481479" createdVersion="5" refreshedVersion="7" minRefreshableVersion="3" recordCount="0" supportSubquery="1" supportAdvancedDrill="1" xr:uid="{47F6BD91-E702-44DC-898E-CBF7A3343604}">
  <cacheSource type="external" connectionId="3"/>
  <cacheFields count="3">
    <cacheField name="[Calendar_Table].[Date (Day)].[Date (Day)]" caption="Date (Day)" numFmtId="0" hierarchy="4"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Calenda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8"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6944441" createdVersion="5" refreshedVersion="7" minRefreshableVersion="3" recordCount="0" supportSubquery="1" supportAdvancedDrill="1" xr:uid="{6C52DAA7-4DEB-4AF8-9B0E-8D540EB30B90}">
  <cacheSource type="external" connectionId="3"/>
  <cacheFields count="4">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ar_Table].[Date (Month)].[Date (Month)]" caption="Date (Month)"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7523149" createdVersion="5" refreshedVersion="7" minRefreshableVersion="3" recordCount="0" supportSubquery="1" supportAdvancedDrill="1" xr:uid="{B672916C-432C-4CB8-9985-C698A2A7BFBA}">
  <cacheSource type="external" connectionId="3"/>
  <cacheFields count="3">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2"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Kadam" refreshedDate="45857.675357986111" createdVersion="5" refreshedVersion="7" minRefreshableVersion="3" recordCount="0" supportSubquery="1" supportAdvancedDrill="1" xr:uid="{E96633DF-10D4-4F1B-9797-4768BA435096}">
  <cacheSource type="external" connectionId="3"/>
  <cacheFields count="3">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525828-ACE2-47E2-ADFA-D5E9DCB44E8A}" name="PivotTable12" cacheId="2866" applyNumberFormats="0" applyBorderFormats="0" applyFontFormats="0" applyPatternFormats="0" applyAlignmentFormats="0" applyWidthHeightFormats="1" dataCaption="Values" tag="7bc36c5b-b424-49a8-96f7-71c8f69e46dc" updatedVersion="7" minRefreshableVersion="3" subtotalHiddenItems="1" itemPrintTitles="1" createdVersion="5" indent="0" outline="1" outlineData="1" multipleFieldFilters="0" chartFormat="8">
  <location ref="W6:W9" firstHeaderRow="1" firstDataRow="1" firstDataCol="1"/>
  <pivotFields count="4">
    <pivotField axis="axisRow" allDrilled="1" subtotalTop="0" showAll="0" dataSourceSort="1" defaultSubtotal="0" defaultAttributeDrillState="1">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s>
  <rowFields count="4">
    <field x="3"/>
    <field x="2"/>
    <field x="1"/>
    <field x="0"/>
  </rowFields>
  <rowItems count="3">
    <i>
      <x/>
    </i>
    <i>
      <x v="1"/>
    </i>
    <i t="grand">
      <x/>
    </i>
  </rowItems>
  <formats count="1">
    <format dxfId="44">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A9CAED-2D33-4271-978C-ADB4E91E0065}" name="PivotTable3" cacheId="2842" applyNumberFormats="0" applyBorderFormats="0" applyFontFormats="0" applyPatternFormats="0" applyAlignmentFormats="0" applyWidthHeightFormats="1" dataCaption="Values" tag="a2481eab-5459-4e49-a092-7702365c2173" updatedVersion="7" minRefreshableVersion="3" subtotalHiddenItems="1" itemPrintTitles="1" createdVersion="5" indent="0" outline="1" outlineData="1" multipleFieldFilters="0">
  <location ref="B16:B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7">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20CD73-2E7C-4A4A-A090-33D68776DA92}" name="PivotTable6" cacheId="2845" applyNumberFormats="0" applyBorderFormats="0" applyFontFormats="0" applyPatternFormats="0" applyAlignmentFormats="0" applyWidthHeightFormats="1" dataCaption="Values" tag="a2e45417-c996-46b1-bb7e-a38686ab5a39" updatedVersion="7" minRefreshableVersion="3" subtotalHiddenItems="1" itemPrintTitles="1" createdVersion="5" indent="0" outline="1" outlineData="1" multipleFieldFilters="0" chartFormat="22">
  <location ref="L6:M373"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 dataField="1" subtotalTop="0" showAll="0" defaultSubtotal="0"/>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atient Waittime" fld="2" subtotal="average" baseField="0" baseItem="3" numFmtId="2"/>
  </dataFields>
  <formats count="1">
    <format dxfId="54">
      <pivotArea outline="0" collapsedLevelsAreSubtotals="1" fieldPosition="0"/>
    </format>
  </formats>
  <chartFormats count="4">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Count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EC99F8F-9940-4177-9FBD-927123A7CF48}" name="PivotTable2" cacheId="2839" applyNumberFormats="0" applyBorderFormats="0" applyFontFormats="0" applyPatternFormats="0" applyAlignmentFormats="0" applyWidthHeightFormats="1" dataCaption="Values" tag="6868e5a9-f06b-4445-af2a-9b3e0fbb9584" updatedVersion="7" minRefreshableVersion="3" subtotalHiddenItems="1" itemPrintTitles="1" createdVersion="5" indent="0" outline="1" outlineData="1" multipleFieldFilters="0">
  <location ref="B11:B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3">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DD9952-CE25-483F-8664-24869E01A7A7}" name="PivotTable11" cacheId="2863" applyNumberFormats="0" applyBorderFormats="0" applyFontFormats="0" applyPatternFormats="0" applyAlignmentFormats="0" applyWidthHeightFormats="1" dataCaption="Values" tag="4f8aa04c-9b58-4377-990e-88e7c96b7005" updatedVersion="7" minRefreshableVersion="3" subtotalHiddenItems="1" itemPrintTitles="1" createdVersion="5" indent="0" outline="1" outlineData="1" multipleFieldFilters="0" chartFormat="16">
  <location ref="R37:S46"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1"/>
    </i>
    <i>
      <x v="3"/>
    </i>
    <i>
      <x/>
    </i>
    <i>
      <x v="6"/>
    </i>
    <i>
      <x v="5"/>
    </i>
    <i>
      <x v="2"/>
    </i>
    <i>
      <x v="4"/>
    </i>
    <i t="grand">
      <x/>
    </i>
  </rowItems>
  <colItems count="1">
    <i/>
  </colItems>
  <dataFields count="1">
    <dataField name="Count of Department Referral" fld="1" subtotal="count" baseField="0" baseItem="0"/>
  </dataFields>
  <formats count="2">
    <format dxfId="46">
      <pivotArea outline="0" collapsedLevelsAreSubtotals="1" fieldPosition="0"/>
    </format>
    <format dxfId="45">
      <pivotArea collapsedLevelsAreSubtotals="1" fieldPosition="0">
        <references count="1">
          <reference field="0" count="0"/>
        </references>
      </pivotArea>
    </format>
  </formats>
  <chartFormats count="1">
    <chartFormat chart="1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3F27F6-4D78-4DCD-A89B-9889C02817EB}" name="PivotTable10" cacheId="2860" applyNumberFormats="0" applyBorderFormats="0" applyFontFormats="0" applyPatternFormats="0" applyAlignmentFormats="0" applyWidthHeightFormats="1" dataCaption="Values" tag="91f2f3e1-4fb9-4868-a778-2cdab120e7f3" updatedVersion="7" minRefreshableVersion="3" subtotalHiddenItems="1" itemPrintTitles="1" createdVersion="5" indent="0" outline="1" outlineData="1" multipleFieldFilters="0" chartFormat="12">
  <location ref="R31:S3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47">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0" count="1" selected="0">
            <x v="0"/>
          </reference>
        </references>
      </pivotArea>
    </chartFormat>
    <chartFormat chart="11"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95F44D-FA30-4DCC-84F2-398568E28808}" name="PivotTable9" cacheId="2857" applyNumberFormats="0" applyBorderFormats="0" applyFontFormats="0" applyPatternFormats="0" applyAlignmentFormats="0" applyWidthHeightFormats="1" dataCaption="Values" tag="cb71857a-7da6-47b1-8108-1ebcd83c1055" updatedVersion="7" minRefreshableVersion="3" subtotalHiddenItems="1" itemPrintTitles="1" createdVersion="5" indent="0" outline="1" outlineData="1" multipleFieldFilters="0" chartFormat="8">
  <location ref="R25:S2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2">
    <format dxfId="49">
      <pivotArea outline="0" collapsedLevelsAreSubtotals="1" fieldPosition="0"/>
    </format>
    <format dxfId="48">
      <pivotArea collapsedLevelsAreSubtotals="1" fieldPosition="0">
        <references count="1">
          <reference field="0" count="0"/>
        </references>
      </pivotArea>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BDA87F-59AD-461F-A5A5-E916D1D2A23E}" name="PivotTable8" cacheId="2854" applyNumberFormats="0" applyBorderFormats="0" applyFontFormats="0" applyPatternFormats="0" applyAlignmentFormats="0" applyWidthHeightFormats="1" dataCaption="Values" tag="4ff878ca-95d4-4a46-9cf0-accf0c23ee40" updatedVersion="7" minRefreshableVersion="3" subtotalHiddenItems="1" itemPrintTitles="1" createdVersion="5" indent="0" outline="1" outlineData="1" multipleFieldFilters="0" chartFormat="4">
  <location ref="R12:S21"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formats count="2">
    <format dxfId="50">
      <pivotArea outline="0" collapsedLevelsAreSubtotals="1" fieldPosition="0"/>
    </format>
    <format dxfId="51">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DA391D-7F57-4B12-B75C-90AE2A78EFFE}" name="PivotTable7" cacheId="2851" applyNumberFormats="0" applyBorderFormats="0" applyFontFormats="0" applyPatternFormats="0" applyAlignmentFormats="0" applyWidthHeightFormats="1" dataCaption="Values" tag="7ef50afb-a652-4912-bbca-5e5abdfc05a8" updatedVersion="7" minRefreshableVersion="3" subtotalHiddenItems="1" itemPrintTitles="1" createdVersion="5" indent="0" outline="1" outlineData="1" multipleFieldFilters="0" chartFormat="22">
  <location ref="C1:E4"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formats count="2">
    <format dxfId="56">
      <pivotArea outline="0" collapsedLevelsAreSubtotals="1" fieldPosition="0"/>
    </format>
    <format dxfId="52">
      <pivotArea outline="0" fieldPosition="0">
        <references count="1">
          <reference field="4294967294" count="1">
            <x v="1"/>
          </reference>
        </references>
      </pivotArea>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39C51A-177E-4A04-A738-5E3533443081}" name="PivotTable5" cacheId="2848" applyNumberFormats="0" applyBorderFormats="0" applyFontFormats="0" applyPatternFormats="0" applyAlignmentFormats="0" applyWidthHeightFormats="1" dataCaption="Values" tag="ddd853ad-f2fb-4004-9ff0-42c7fb7d9833" updatedVersion="7" minRefreshableVersion="3" subtotalHiddenItems="1" itemPrintTitles="1" createdVersion="5" indent="0" outline="1" outlineData="1" multipleFieldFilters="0" chartFormat="29">
  <location ref="O6:P370" firstHeaderRow="1" firstDataRow="1" firstDataCol="1"/>
  <pivotFields count="3">
    <pivotField axis="axisRow" allDrilled="1" subtotalTop="0" showAll="0" dataSourceSort="1" defaultSubtotal="0" defaultAttributeDrillState="1">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s>
    </pivotField>
    <pivotField allDrilled="1" subtotalTop="0" showAll="0" dataSourceSort="1" defaultSubtotal="0" defaultAttributeDrillState="1"/>
    <pivotField dataField="1" subtotalTop="0" showAll="0" defaultSubtotal="0"/>
  </pivotFields>
  <rowFields count="1">
    <field x="0"/>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dataFields count="1">
    <dataField name="Average of Patient Satisfaction Score" fld="2" subtotal="average" baseField="0" baseItem="0"/>
  </dataFields>
  <formats count="1">
    <format dxfId="55">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13766D-99BA-4DF8-AF82-3A48D369752C}" name="PivotTable1" cacheId="2836" applyNumberFormats="0" applyBorderFormats="0" applyFontFormats="0" applyPatternFormats="0" applyAlignmentFormats="0" applyWidthHeightFormats="1" dataCaption="Values" tag="e4b9bf10-82c3-4040-b06c-3b24d5e8c578" updatedVersion="7" minRefreshableVersion="3" subtotalHiddenItems="1" itemPrintTitles="1" createdVersion="5"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CBDC56-C878-435B-991A-DD643BECE3D8}" name="PivotTable4" cacheId="2833" applyNumberFormats="0" applyBorderFormats="0" applyFontFormats="0" applyPatternFormats="0" applyAlignmentFormats="0" applyWidthHeightFormats="1" dataCaption="Values" tag="7b1cd808-dc69-45de-9e66-8ef828fecf17" updatedVersion="7" minRefreshableVersion="3" subtotalHiddenItems="1" itemPrintTitles="1" createdVersion="5" indent="0" outline="1" outlineData="1" multipleFieldFilters="0" chartFormat="9">
  <location ref="H6:I373" firstHeaderRow="1" firstDataRow="1" firstDataCol="1"/>
  <pivotFields count="3">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128"/>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8A7CE4A-4D4E-4F42-AF91-D52751D90B90}" sourceName="[Calendar_Table].[Date (Month)]">
  <pivotTables>
    <pivotTable tabId="1" name="PivotTable4"/>
    <pivotTable tabId="1" name="PivotTable1"/>
    <pivotTable tabId="1" name="PivotTable2"/>
    <pivotTable tabId="1" name="PivotTable3"/>
    <pivotTable tabId="1" name="PivotTable6"/>
    <pivotTable tabId="1" name="PivotTable5"/>
    <pivotTable tabId="1" name="PivotTable7"/>
    <pivotTable tabId="1" name="PivotTable8"/>
    <pivotTable tabId="1" name="PivotTable9"/>
    <pivotTable tabId="1" name="PivotTable10"/>
    <pivotTable tabId="1" name="PivotTable11"/>
    <pivotTable tabId="1" name="PivotTable12"/>
  </pivotTables>
  <data>
    <olap pivotCacheId="398379176">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044A862-9D73-49B3-98ED-07388FEA33C8}"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98379176">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2FB860F0-AE6F-4E2D-AE21-DD6D94B22CAF}" cache="Slicer_Date__Month" caption="Date (Month)" showCaption="0" level="1" style="My Style" rowHeight="324000"/>
  <slicer name="Date (Year)" xr10:uid="{1FB0B2EE-7E26-49DD-8CAD-27549393C775}" cache="Slicer_Date__Year" caption="Date (Year)" showCaption="0" level="1" style="My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F4C70-6D50-42B9-9911-F04E6AEACFFD}">
  <sheetPr codeName="Sheet1"/>
  <dimension ref="B1:W373"/>
  <sheetViews>
    <sheetView showOutlineSymbols="0" showWhiteSpace="0" zoomScale="145" zoomScaleNormal="145" workbookViewId="0">
      <selection activeCell="F10" sqref="F10"/>
    </sheetView>
  </sheetViews>
  <sheetFormatPr defaultRowHeight="15" x14ac:dyDescent="0.25"/>
  <cols>
    <col min="2" max="2" width="34.28515625" bestFit="1" customWidth="1"/>
    <col min="4" max="4" width="10.5703125" bestFit="1" customWidth="1"/>
    <col min="8" max="9" width="25.140625" bestFit="1" customWidth="1"/>
    <col min="12" max="12" width="13.140625" bestFit="1" customWidth="1"/>
    <col min="13" max="13" width="26.85546875" bestFit="1" customWidth="1"/>
    <col min="15" max="15" width="13.140625" bestFit="1" customWidth="1"/>
    <col min="16" max="16" width="26.85546875" bestFit="1" customWidth="1"/>
    <col min="17" max="17" width="25.140625" bestFit="1" customWidth="1"/>
    <col min="18" max="18" width="16.28515625" bestFit="1" customWidth="1"/>
    <col min="19" max="19" width="14.28515625" bestFit="1" customWidth="1"/>
    <col min="20" max="20" width="8" bestFit="1" customWidth="1"/>
    <col min="21" max="21" width="16.140625" customWidth="1"/>
    <col min="24" max="24" width="28.42578125" bestFit="1" customWidth="1"/>
  </cols>
  <sheetData>
    <row r="1" spans="2:23" x14ac:dyDescent="0.25">
      <c r="C1" s="3" t="s">
        <v>4</v>
      </c>
      <c r="D1" t="s">
        <v>379</v>
      </c>
      <c r="E1" t="s">
        <v>382</v>
      </c>
    </row>
    <row r="2" spans="2:23" x14ac:dyDescent="0.25">
      <c r="C2" s="4" t="s">
        <v>380</v>
      </c>
      <c r="D2" s="2">
        <v>4612</v>
      </c>
      <c r="E2" s="7">
        <v>0.50043402777777779</v>
      </c>
    </row>
    <row r="3" spans="2:23" x14ac:dyDescent="0.25">
      <c r="C3" s="4" t="s">
        <v>381</v>
      </c>
      <c r="D3" s="2">
        <v>4604</v>
      </c>
      <c r="E3" s="7">
        <v>0.49956597222222221</v>
      </c>
    </row>
    <row r="4" spans="2:23" x14ac:dyDescent="0.25">
      <c r="C4" s="4" t="s">
        <v>5</v>
      </c>
      <c r="D4" s="2">
        <v>9216</v>
      </c>
      <c r="E4" s="7">
        <v>1</v>
      </c>
    </row>
    <row r="5" spans="2:23" x14ac:dyDescent="0.25">
      <c r="B5" t="s">
        <v>1</v>
      </c>
      <c r="O5" t="s">
        <v>375</v>
      </c>
    </row>
    <row r="6" spans="2:23" x14ac:dyDescent="0.25">
      <c r="B6" t="s">
        <v>0</v>
      </c>
      <c r="H6" s="3" t="s">
        <v>4</v>
      </c>
      <c r="I6" t="s">
        <v>0</v>
      </c>
      <c r="L6" s="3" t="s">
        <v>4</v>
      </c>
      <c r="M6" t="s">
        <v>2</v>
      </c>
      <c r="O6" s="3" t="s">
        <v>4</v>
      </c>
      <c r="P6" t="s">
        <v>3</v>
      </c>
      <c r="R6" s="11" t="s">
        <v>383</v>
      </c>
      <c r="S6" s="11" t="s">
        <v>384</v>
      </c>
      <c r="T6" s="11" t="s">
        <v>385</v>
      </c>
      <c r="U6" s="9"/>
      <c r="W6" s="3" t="s">
        <v>4</v>
      </c>
    </row>
    <row r="7" spans="2:23" x14ac:dyDescent="0.25">
      <c r="B7" s="1">
        <v>9216</v>
      </c>
      <c r="H7" s="4" t="s">
        <v>37</v>
      </c>
      <c r="I7" s="1">
        <v>19</v>
      </c>
      <c r="L7" s="4" t="s">
        <v>37</v>
      </c>
      <c r="M7" s="2">
        <v>37.789473684210527</v>
      </c>
      <c r="O7" s="4" t="s">
        <v>37</v>
      </c>
      <c r="P7" s="2">
        <v>6.666666666666667</v>
      </c>
      <c r="R7" s="12" t="str">
        <f>C3</f>
        <v>Not Admitted</v>
      </c>
      <c r="S7" s="12">
        <f>D3</f>
        <v>4604</v>
      </c>
      <c r="T7" s="13">
        <f>E3</f>
        <v>0.49956597222222221</v>
      </c>
      <c r="U7" s="14"/>
      <c r="W7" s="4" t="s">
        <v>411</v>
      </c>
    </row>
    <row r="8" spans="2:23" x14ac:dyDescent="0.25">
      <c r="H8" s="4" t="s">
        <v>38</v>
      </c>
      <c r="I8" s="1">
        <v>14</v>
      </c>
      <c r="L8" s="4" t="s">
        <v>38</v>
      </c>
      <c r="M8" s="2">
        <v>38.214285714285715</v>
      </c>
      <c r="O8" s="4" t="s">
        <v>38</v>
      </c>
      <c r="P8" s="2">
        <v>3.5</v>
      </c>
      <c r="R8" s="12" t="str">
        <f>C2</f>
        <v>Admitted</v>
      </c>
      <c r="S8" s="12">
        <f>D2</f>
        <v>4612</v>
      </c>
      <c r="T8" s="13">
        <f>E2</f>
        <v>0.50043402777777779</v>
      </c>
      <c r="U8" s="14"/>
      <c r="W8" s="4" t="s">
        <v>412</v>
      </c>
    </row>
    <row r="9" spans="2:23" x14ac:dyDescent="0.25">
      <c r="H9" s="4" t="s">
        <v>39</v>
      </c>
      <c r="I9" s="1">
        <v>13</v>
      </c>
      <c r="L9" s="4" t="s">
        <v>39</v>
      </c>
      <c r="M9" s="2">
        <v>40.92307692307692</v>
      </c>
      <c r="O9" s="4" t="s">
        <v>39</v>
      </c>
      <c r="P9" s="2">
        <v>4.5</v>
      </c>
      <c r="R9" s="10"/>
      <c r="S9" s="10"/>
      <c r="T9" s="10"/>
      <c r="W9" s="4" t="s">
        <v>5</v>
      </c>
    </row>
    <row r="10" spans="2:23" x14ac:dyDescent="0.25">
      <c r="H10" s="4" t="s">
        <v>40</v>
      </c>
      <c r="I10" s="1">
        <v>22</v>
      </c>
      <c r="L10" s="4" t="s">
        <v>40</v>
      </c>
      <c r="M10" s="2">
        <v>34.5</v>
      </c>
      <c r="O10" s="4" t="s">
        <v>40</v>
      </c>
      <c r="P10" s="2">
        <v>4.8</v>
      </c>
      <c r="R10" s="10"/>
      <c r="S10" s="10"/>
      <c r="T10" s="10"/>
    </row>
    <row r="11" spans="2:23" x14ac:dyDescent="0.25">
      <c r="B11" t="s">
        <v>2</v>
      </c>
      <c r="H11" s="4" t="s">
        <v>41</v>
      </c>
      <c r="I11" s="1">
        <v>19</v>
      </c>
      <c r="L11" s="4" t="s">
        <v>41</v>
      </c>
      <c r="M11" s="2">
        <v>30.684210526315791</v>
      </c>
      <c r="O11" s="4" t="s">
        <v>41</v>
      </c>
      <c r="P11" s="2">
        <v>7.75</v>
      </c>
      <c r="R11" t="s">
        <v>396</v>
      </c>
    </row>
    <row r="12" spans="2:23" x14ac:dyDescent="0.25">
      <c r="B12" s="2">
        <v>35.259874131944443</v>
      </c>
      <c r="H12" s="4" t="s">
        <v>42</v>
      </c>
      <c r="I12" s="1">
        <v>15</v>
      </c>
      <c r="L12" s="4" t="s">
        <v>42</v>
      </c>
      <c r="M12" s="2">
        <v>37.666666666666664</v>
      </c>
      <c r="O12" s="4" t="s">
        <v>42</v>
      </c>
      <c r="P12" s="2">
        <v>6.2</v>
      </c>
      <c r="R12" s="3" t="s">
        <v>4</v>
      </c>
      <c r="S12" t="s">
        <v>394</v>
      </c>
      <c r="T12" s="5"/>
    </row>
    <row r="13" spans="2:23" x14ac:dyDescent="0.25">
      <c r="H13" s="4" t="s">
        <v>43</v>
      </c>
      <c r="I13" s="1">
        <v>12</v>
      </c>
      <c r="L13" s="4" t="s">
        <v>43</v>
      </c>
      <c r="M13" s="2">
        <v>36.083333333333336</v>
      </c>
      <c r="O13" s="4" t="s">
        <v>43</v>
      </c>
      <c r="P13" s="2">
        <v>3.75</v>
      </c>
      <c r="R13" s="4" t="s">
        <v>386</v>
      </c>
      <c r="S13" s="8">
        <v>1176</v>
      </c>
      <c r="T13" s="7"/>
    </row>
    <row r="14" spans="2:23" x14ac:dyDescent="0.25">
      <c r="H14" s="4" t="s">
        <v>44</v>
      </c>
      <c r="I14" s="1">
        <v>21</v>
      </c>
      <c r="L14" s="4" t="s">
        <v>44</v>
      </c>
      <c r="M14" s="2">
        <v>43.523809523809526</v>
      </c>
      <c r="O14" s="4" t="s">
        <v>44</v>
      </c>
      <c r="P14" s="2">
        <v>6.5</v>
      </c>
      <c r="R14" s="4" t="s">
        <v>387</v>
      </c>
      <c r="S14" s="8">
        <v>1160</v>
      </c>
      <c r="T14" s="7"/>
    </row>
    <row r="15" spans="2:23" x14ac:dyDescent="0.25">
      <c r="H15" s="4" t="s">
        <v>45</v>
      </c>
      <c r="I15" s="1">
        <v>12</v>
      </c>
      <c r="L15" s="4" t="s">
        <v>45</v>
      </c>
      <c r="M15" s="2">
        <v>29.5</v>
      </c>
      <c r="O15" s="4" t="s">
        <v>45</v>
      </c>
      <c r="P15" s="2">
        <v>3</v>
      </c>
      <c r="R15" s="4" t="s">
        <v>388</v>
      </c>
      <c r="S15" s="8">
        <v>1207</v>
      </c>
    </row>
    <row r="16" spans="2:23" x14ac:dyDescent="0.25">
      <c r="B16" t="s">
        <v>3</v>
      </c>
      <c r="H16" s="4" t="s">
        <v>46</v>
      </c>
      <c r="I16" s="1">
        <v>13</v>
      </c>
      <c r="L16" s="4" t="s">
        <v>46</v>
      </c>
      <c r="M16" s="2">
        <v>38.07692307692308</v>
      </c>
      <c r="O16" s="4" t="s">
        <v>46</v>
      </c>
      <c r="P16" s="2">
        <v>4.5</v>
      </c>
      <c r="R16" s="4" t="s">
        <v>389</v>
      </c>
      <c r="S16" s="8">
        <v>1191</v>
      </c>
    </row>
    <row r="17" spans="2:21" x14ac:dyDescent="0.25">
      <c r="B17" s="2">
        <v>4.9920540325784666</v>
      </c>
      <c r="H17" s="4" t="s">
        <v>47</v>
      </c>
      <c r="I17" s="1">
        <v>13</v>
      </c>
      <c r="L17" s="4" t="s">
        <v>47</v>
      </c>
      <c r="M17" s="2">
        <v>35.846153846153847</v>
      </c>
      <c r="O17" s="4" t="s">
        <v>47</v>
      </c>
      <c r="P17" s="2">
        <v>6</v>
      </c>
      <c r="R17" s="4" t="s">
        <v>390</v>
      </c>
      <c r="S17" s="8">
        <v>1137</v>
      </c>
      <c r="T17" s="10"/>
      <c r="U17" s="10"/>
    </row>
    <row r="18" spans="2:21" x14ac:dyDescent="0.25">
      <c r="H18" s="4" t="s">
        <v>48</v>
      </c>
      <c r="I18" s="1">
        <v>16</v>
      </c>
      <c r="L18" s="4" t="s">
        <v>48</v>
      </c>
      <c r="M18" s="2">
        <v>32.625</v>
      </c>
      <c r="O18" s="4" t="s">
        <v>48</v>
      </c>
      <c r="P18" s="2">
        <v>5.2</v>
      </c>
      <c r="R18" s="4" t="s">
        <v>391</v>
      </c>
      <c r="S18" s="8">
        <v>1147</v>
      </c>
      <c r="T18" s="10"/>
      <c r="U18" s="10"/>
    </row>
    <row r="19" spans="2:21" x14ac:dyDescent="0.25">
      <c r="H19" s="4" t="s">
        <v>49</v>
      </c>
      <c r="I19" s="1">
        <v>20</v>
      </c>
      <c r="L19" s="4" t="s">
        <v>49</v>
      </c>
      <c r="M19" s="2">
        <v>39.200000000000003</v>
      </c>
      <c r="O19" s="4" t="s">
        <v>49</v>
      </c>
      <c r="P19" s="2">
        <v>4.4000000000000004</v>
      </c>
      <c r="R19" s="4" t="s">
        <v>392</v>
      </c>
      <c r="S19" s="8">
        <v>1150</v>
      </c>
      <c r="T19" s="10"/>
      <c r="U19" s="10"/>
    </row>
    <row r="20" spans="2:21" x14ac:dyDescent="0.25">
      <c r="H20" s="4" t="s">
        <v>50</v>
      </c>
      <c r="I20" s="1">
        <v>25</v>
      </c>
      <c r="L20" s="4" t="s">
        <v>50</v>
      </c>
      <c r="M20" s="2">
        <v>35.28</v>
      </c>
      <c r="O20" s="4" t="s">
        <v>50</v>
      </c>
      <c r="P20" s="2">
        <v>3.4545454545454546</v>
      </c>
      <c r="R20" s="4" t="s">
        <v>393</v>
      </c>
      <c r="S20" s="8">
        <v>1048</v>
      </c>
      <c r="T20" s="10"/>
      <c r="U20" s="10"/>
    </row>
    <row r="21" spans="2:21" x14ac:dyDescent="0.25">
      <c r="H21" s="4" t="s">
        <v>51</v>
      </c>
      <c r="I21" s="1">
        <v>20</v>
      </c>
      <c r="L21" s="4" t="s">
        <v>51</v>
      </c>
      <c r="M21" s="2">
        <v>32.549999999999997</v>
      </c>
      <c r="O21" s="4" t="s">
        <v>51</v>
      </c>
      <c r="P21" s="2">
        <v>4.4000000000000004</v>
      </c>
      <c r="R21" s="4" t="s">
        <v>5</v>
      </c>
      <c r="S21" s="2">
        <v>9216</v>
      </c>
    </row>
    <row r="22" spans="2:21" x14ac:dyDescent="0.25">
      <c r="H22" s="4" t="s">
        <v>52</v>
      </c>
      <c r="I22" s="1">
        <v>14</v>
      </c>
      <c r="L22" s="4" t="s">
        <v>52</v>
      </c>
      <c r="M22" s="2">
        <v>35.642857142857146</v>
      </c>
      <c r="O22" s="4" t="s">
        <v>52</v>
      </c>
      <c r="P22" s="2">
        <v>5.833333333333333</v>
      </c>
      <c r="S22" s="10"/>
    </row>
    <row r="23" spans="2:21" x14ac:dyDescent="0.25">
      <c r="H23" s="4" t="s">
        <v>53</v>
      </c>
      <c r="I23" s="1">
        <v>17</v>
      </c>
      <c r="L23" s="4" t="s">
        <v>53</v>
      </c>
      <c r="M23" s="2">
        <v>38.764705882352942</v>
      </c>
      <c r="O23" s="4" t="s">
        <v>53</v>
      </c>
      <c r="P23" s="2">
        <v>4.4444444444444446</v>
      </c>
    </row>
    <row r="24" spans="2:21" x14ac:dyDescent="0.25">
      <c r="H24" s="4" t="s">
        <v>54</v>
      </c>
      <c r="I24" s="1">
        <v>20</v>
      </c>
      <c r="L24" s="4" t="s">
        <v>54</v>
      </c>
      <c r="M24" s="2">
        <v>39.9</v>
      </c>
      <c r="O24" s="4" t="s">
        <v>54</v>
      </c>
      <c r="P24" s="2">
        <v>5.333333333333333</v>
      </c>
      <c r="R24" t="s">
        <v>397</v>
      </c>
    </row>
    <row r="25" spans="2:21" x14ac:dyDescent="0.25">
      <c r="H25" s="4" t="s">
        <v>55</v>
      </c>
      <c r="I25" s="1">
        <v>10</v>
      </c>
      <c r="L25" s="4" t="s">
        <v>55</v>
      </c>
      <c r="M25" s="2">
        <v>41.6</v>
      </c>
      <c r="O25" s="4" t="s">
        <v>55</v>
      </c>
      <c r="P25" s="2">
        <v>5.333333333333333</v>
      </c>
      <c r="R25" s="3" t="s">
        <v>4</v>
      </c>
      <c r="S25" t="s">
        <v>378</v>
      </c>
    </row>
    <row r="26" spans="2:21" x14ac:dyDescent="0.25">
      <c r="H26" s="4" t="s">
        <v>56</v>
      </c>
      <c r="I26" s="1">
        <v>17</v>
      </c>
      <c r="L26" s="4" t="s">
        <v>56</v>
      </c>
      <c r="M26" s="2">
        <v>39.470588235294116</v>
      </c>
      <c r="O26" s="4" t="s">
        <v>56</v>
      </c>
      <c r="P26" s="2">
        <v>5.5714285714285712</v>
      </c>
      <c r="R26" s="4" t="s">
        <v>376</v>
      </c>
      <c r="S26" s="8">
        <v>5467</v>
      </c>
    </row>
    <row r="27" spans="2:21" x14ac:dyDescent="0.25">
      <c r="H27" s="4" t="s">
        <v>57</v>
      </c>
      <c r="I27" s="1">
        <v>15</v>
      </c>
      <c r="L27" s="4" t="s">
        <v>57</v>
      </c>
      <c r="M27" s="2">
        <v>27.733333333333334</v>
      </c>
      <c r="O27" s="4" t="s">
        <v>57</v>
      </c>
      <c r="P27" s="2">
        <v>5</v>
      </c>
      <c r="R27" s="4" t="s">
        <v>377</v>
      </c>
      <c r="S27" s="8">
        <v>3749</v>
      </c>
    </row>
    <row r="28" spans="2:21" x14ac:dyDescent="0.25">
      <c r="H28" s="4" t="s">
        <v>58</v>
      </c>
      <c r="I28" s="1">
        <v>16</v>
      </c>
      <c r="L28" s="4" t="s">
        <v>58</v>
      </c>
      <c r="M28" s="2">
        <v>36.875</v>
      </c>
      <c r="O28" s="4" t="s">
        <v>58</v>
      </c>
      <c r="P28" s="2">
        <v>6.4</v>
      </c>
      <c r="R28" s="4" t="s">
        <v>5</v>
      </c>
      <c r="S28" s="2">
        <v>9216</v>
      </c>
    </row>
    <row r="29" spans="2:21" x14ac:dyDescent="0.25">
      <c r="B29" s="4"/>
      <c r="C29" s="4"/>
      <c r="D29" s="4"/>
      <c r="H29" s="4" t="s">
        <v>59</v>
      </c>
      <c r="I29" s="1">
        <v>18</v>
      </c>
      <c r="L29" s="4" t="s">
        <v>59</v>
      </c>
      <c r="M29" s="2">
        <v>40.333333333333336</v>
      </c>
      <c r="O29" s="4" t="s">
        <v>59</v>
      </c>
      <c r="P29" s="2">
        <v>5.333333333333333</v>
      </c>
    </row>
    <row r="30" spans="2:21" x14ac:dyDescent="0.25">
      <c r="B30" s="4"/>
      <c r="C30" s="4"/>
      <c r="D30" s="4"/>
      <c r="H30" s="4" t="s">
        <v>60</v>
      </c>
      <c r="I30" s="1">
        <v>16</v>
      </c>
      <c r="L30" s="4" t="s">
        <v>60</v>
      </c>
      <c r="M30" s="2">
        <v>36.5</v>
      </c>
      <c r="O30" s="4" t="s">
        <v>60</v>
      </c>
      <c r="P30" s="2">
        <v>3.75</v>
      </c>
      <c r="R30" s="4" t="s">
        <v>401</v>
      </c>
    </row>
    <row r="31" spans="2:21" x14ac:dyDescent="0.25">
      <c r="B31" s="4"/>
      <c r="C31" s="4"/>
      <c r="D31" s="4"/>
      <c r="H31" s="4" t="s">
        <v>61</v>
      </c>
      <c r="I31" s="1">
        <v>15</v>
      </c>
      <c r="L31" s="4" t="s">
        <v>61</v>
      </c>
      <c r="M31" s="2">
        <v>32.866666666666667</v>
      </c>
      <c r="O31" s="4" t="s">
        <v>61</v>
      </c>
      <c r="P31" s="2">
        <v>6.333333333333333</v>
      </c>
      <c r="R31" s="3" t="s">
        <v>4</v>
      </c>
      <c r="S31" t="s">
        <v>400</v>
      </c>
    </row>
    <row r="32" spans="2:21" x14ac:dyDescent="0.25">
      <c r="B32" s="4"/>
      <c r="C32" s="4"/>
      <c r="D32" s="4"/>
      <c r="H32" s="4" t="s">
        <v>62</v>
      </c>
      <c r="I32" s="1">
        <v>14</v>
      </c>
      <c r="L32" s="4" t="s">
        <v>62</v>
      </c>
      <c r="M32" s="2">
        <v>36.642857142857146</v>
      </c>
      <c r="O32" s="4" t="s">
        <v>62</v>
      </c>
      <c r="P32" s="2">
        <v>10</v>
      </c>
      <c r="R32" s="4" t="s">
        <v>398</v>
      </c>
      <c r="S32" s="2">
        <v>4487</v>
      </c>
    </row>
    <row r="33" spans="2:19" x14ac:dyDescent="0.25">
      <c r="B33" s="4"/>
      <c r="C33" s="4"/>
      <c r="D33" s="4"/>
      <c r="H33" s="4" t="s">
        <v>63</v>
      </c>
      <c r="I33" s="1">
        <v>16</v>
      </c>
      <c r="L33" s="4" t="s">
        <v>63</v>
      </c>
      <c r="M33" s="2">
        <v>36.5625</v>
      </c>
      <c r="O33" s="4" t="s">
        <v>63</v>
      </c>
      <c r="P33" s="2">
        <v>5</v>
      </c>
      <c r="R33" s="4" t="s">
        <v>399</v>
      </c>
      <c r="S33" s="2">
        <v>4729</v>
      </c>
    </row>
    <row r="34" spans="2:19" x14ac:dyDescent="0.25">
      <c r="B34" s="4"/>
      <c r="C34" s="2"/>
      <c r="D34" s="7"/>
      <c r="H34" s="4" t="s">
        <v>64</v>
      </c>
      <c r="I34" s="1">
        <v>20</v>
      </c>
      <c r="L34" s="4" t="s">
        <v>64</v>
      </c>
      <c r="M34" s="2">
        <v>32.15</v>
      </c>
      <c r="O34" s="4" t="s">
        <v>64</v>
      </c>
      <c r="P34" s="2">
        <v>5.333333333333333</v>
      </c>
      <c r="R34" s="4" t="s">
        <v>5</v>
      </c>
      <c r="S34" s="2">
        <v>9216</v>
      </c>
    </row>
    <row r="35" spans="2:19" x14ac:dyDescent="0.25">
      <c r="H35" s="4" t="s">
        <v>65</v>
      </c>
      <c r="I35" s="1">
        <v>19</v>
      </c>
      <c r="L35" s="4" t="s">
        <v>65</v>
      </c>
      <c r="M35" s="2">
        <v>38.368421052631582</v>
      </c>
      <c r="O35" s="4" t="s">
        <v>65</v>
      </c>
      <c r="P35" s="2">
        <v>4.8</v>
      </c>
    </row>
    <row r="36" spans="2:19" x14ac:dyDescent="0.25">
      <c r="H36" s="4" t="s">
        <v>66</v>
      </c>
      <c r="I36" s="1">
        <v>14</v>
      </c>
      <c r="L36" s="4" t="s">
        <v>66</v>
      </c>
      <c r="M36" s="2">
        <v>33.071428571428569</v>
      </c>
      <c r="O36" s="4" t="s">
        <v>66</v>
      </c>
      <c r="P36" s="2">
        <v>5</v>
      </c>
    </row>
    <row r="37" spans="2:19" x14ac:dyDescent="0.25">
      <c r="H37" s="4" t="s">
        <v>67</v>
      </c>
      <c r="I37" s="1">
        <v>18</v>
      </c>
      <c r="L37" s="4" t="s">
        <v>67</v>
      </c>
      <c r="M37" s="2">
        <v>36.444444444444443</v>
      </c>
      <c r="O37" s="4" t="s">
        <v>67</v>
      </c>
      <c r="P37" s="2">
        <v>1.4</v>
      </c>
      <c r="R37" s="3" t="s">
        <v>4</v>
      </c>
      <c r="S37" t="s">
        <v>410</v>
      </c>
    </row>
    <row r="38" spans="2:19" x14ac:dyDescent="0.25">
      <c r="H38" s="4" t="s">
        <v>68</v>
      </c>
      <c r="I38" s="1">
        <v>13</v>
      </c>
      <c r="L38" s="4" t="s">
        <v>68</v>
      </c>
      <c r="M38" s="2">
        <v>35.692307692307693</v>
      </c>
      <c r="O38" s="4" t="s">
        <v>68</v>
      </c>
      <c r="P38" s="2">
        <v>4.166666666666667</v>
      </c>
      <c r="R38" s="4" t="s">
        <v>409</v>
      </c>
      <c r="S38" s="8">
        <v>86</v>
      </c>
    </row>
    <row r="39" spans="2:19" x14ac:dyDescent="0.25">
      <c r="H39" s="4" t="s">
        <v>69</v>
      </c>
      <c r="I39" s="1">
        <v>10</v>
      </c>
      <c r="L39" s="4" t="s">
        <v>69</v>
      </c>
      <c r="M39" s="2">
        <v>45.4</v>
      </c>
      <c r="O39" s="4" t="s">
        <v>69</v>
      </c>
      <c r="P39" s="2">
        <v>5.75</v>
      </c>
      <c r="R39" s="4" t="s">
        <v>403</v>
      </c>
      <c r="S39" s="8">
        <v>178</v>
      </c>
    </row>
    <row r="40" spans="2:19" x14ac:dyDescent="0.25">
      <c r="H40" s="4" t="s">
        <v>70</v>
      </c>
      <c r="I40" s="1">
        <v>8</v>
      </c>
      <c r="L40" s="4" t="s">
        <v>70</v>
      </c>
      <c r="M40" s="2">
        <v>29.375</v>
      </c>
      <c r="O40" s="4" t="s">
        <v>70</v>
      </c>
      <c r="P40" s="2">
        <v>4.75</v>
      </c>
      <c r="R40" s="4" t="s">
        <v>405</v>
      </c>
      <c r="S40" s="8">
        <v>193</v>
      </c>
    </row>
    <row r="41" spans="2:19" x14ac:dyDescent="0.25">
      <c r="H41" s="4" t="s">
        <v>71</v>
      </c>
      <c r="I41" s="1">
        <v>12</v>
      </c>
      <c r="L41" s="4" t="s">
        <v>71</v>
      </c>
      <c r="M41" s="2">
        <v>34.583333333333336</v>
      </c>
      <c r="O41" s="4" t="s">
        <v>71</v>
      </c>
      <c r="P41" s="2">
        <v>7</v>
      </c>
      <c r="R41" s="4" t="s">
        <v>402</v>
      </c>
      <c r="S41" s="8">
        <v>248</v>
      </c>
    </row>
    <row r="42" spans="2:19" x14ac:dyDescent="0.25">
      <c r="H42" s="4" t="s">
        <v>72</v>
      </c>
      <c r="I42" s="1">
        <v>19</v>
      </c>
      <c r="L42" s="4" t="s">
        <v>72</v>
      </c>
      <c r="M42" s="2">
        <v>38.684210526315788</v>
      </c>
      <c r="O42" s="4" t="s">
        <v>72</v>
      </c>
      <c r="P42" s="2">
        <v>3.1428571428571428</v>
      </c>
      <c r="R42" s="4" t="s">
        <v>408</v>
      </c>
      <c r="S42" s="8">
        <v>276</v>
      </c>
    </row>
    <row r="43" spans="2:19" x14ac:dyDescent="0.25">
      <c r="H43" s="4" t="s">
        <v>73</v>
      </c>
      <c r="I43" s="1">
        <v>9</v>
      </c>
      <c r="L43" s="4" t="s">
        <v>73</v>
      </c>
      <c r="M43" s="2">
        <v>34.777777777777779</v>
      </c>
      <c r="O43" s="4" t="s">
        <v>73</v>
      </c>
      <c r="P43" s="2">
        <v>8</v>
      </c>
      <c r="R43" s="4" t="s">
        <v>407</v>
      </c>
      <c r="S43" s="8">
        <v>995</v>
      </c>
    </row>
    <row r="44" spans="2:19" x14ac:dyDescent="0.25">
      <c r="H44" s="4" t="s">
        <v>74</v>
      </c>
      <c r="I44" s="1">
        <v>13</v>
      </c>
      <c r="L44" s="4" t="s">
        <v>74</v>
      </c>
      <c r="M44" s="2">
        <v>37.307692307692307</v>
      </c>
      <c r="O44" s="4" t="s">
        <v>74</v>
      </c>
      <c r="P44" s="2">
        <v>5.25</v>
      </c>
      <c r="R44" s="4" t="s">
        <v>404</v>
      </c>
      <c r="S44" s="8">
        <v>1840</v>
      </c>
    </row>
    <row r="45" spans="2:19" x14ac:dyDescent="0.25">
      <c r="H45" s="4" t="s">
        <v>75</v>
      </c>
      <c r="I45" s="1">
        <v>19</v>
      </c>
      <c r="L45" s="4" t="s">
        <v>75</v>
      </c>
      <c r="M45" s="2">
        <v>35.631578947368418</v>
      </c>
      <c r="O45" s="4" t="s">
        <v>75</v>
      </c>
      <c r="P45" s="2">
        <v>4.5714285714285712</v>
      </c>
      <c r="R45" s="4" t="s">
        <v>406</v>
      </c>
      <c r="S45" s="8">
        <v>5400</v>
      </c>
    </row>
    <row r="46" spans="2:19" x14ac:dyDescent="0.25">
      <c r="H46" s="4" t="s">
        <v>76</v>
      </c>
      <c r="I46" s="1">
        <v>10</v>
      </c>
      <c r="L46" s="4" t="s">
        <v>76</v>
      </c>
      <c r="M46" s="2">
        <v>36.6</v>
      </c>
      <c r="O46" s="4" t="s">
        <v>76</v>
      </c>
      <c r="P46" s="2">
        <v>2.75</v>
      </c>
      <c r="R46" s="4" t="s">
        <v>5</v>
      </c>
      <c r="S46" s="2">
        <v>9216</v>
      </c>
    </row>
    <row r="47" spans="2:19" x14ac:dyDescent="0.25">
      <c r="H47" s="4" t="s">
        <v>77</v>
      </c>
      <c r="I47" s="1">
        <v>20</v>
      </c>
      <c r="L47" s="4" t="s">
        <v>77</v>
      </c>
      <c r="M47" s="2">
        <v>39.700000000000003</v>
      </c>
      <c r="O47" s="4" t="s">
        <v>77</v>
      </c>
      <c r="P47" s="2">
        <v>4.5</v>
      </c>
    </row>
    <row r="48" spans="2:19" x14ac:dyDescent="0.25">
      <c r="H48" s="4" t="s">
        <v>78</v>
      </c>
      <c r="I48" s="1">
        <v>15</v>
      </c>
      <c r="L48" s="4" t="s">
        <v>78</v>
      </c>
      <c r="M48" s="2">
        <v>37.4</v>
      </c>
      <c r="O48" s="4" t="s">
        <v>78</v>
      </c>
      <c r="P48" s="2">
        <v>5.5</v>
      </c>
    </row>
    <row r="49" spans="8:16" x14ac:dyDescent="0.25">
      <c r="H49" s="4" t="s">
        <v>79</v>
      </c>
      <c r="I49" s="1">
        <v>13</v>
      </c>
      <c r="L49" s="4" t="s">
        <v>79</v>
      </c>
      <c r="M49" s="2">
        <v>27.76923076923077</v>
      </c>
      <c r="O49" s="4" t="s">
        <v>79</v>
      </c>
      <c r="P49" s="2">
        <v>5.6</v>
      </c>
    </row>
    <row r="50" spans="8:16" x14ac:dyDescent="0.25">
      <c r="H50" s="4" t="s">
        <v>80</v>
      </c>
      <c r="I50" s="1">
        <v>9</v>
      </c>
      <c r="L50" s="4" t="s">
        <v>80</v>
      </c>
      <c r="M50" s="2">
        <v>38.777777777777779</v>
      </c>
      <c r="O50" s="4" t="s">
        <v>80</v>
      </c>
      <c r="P50" s="2">
        <v>5.75</v>
      </c>
    </row>
    <row r="51" spans="8:16" x14ac:dyDescent="0.25">
      <c r="H51" s="4" t="s">
        <v>81</v>
      </c>
      <c r="I51" s="1">
        <v>19</v>
      </c>
      <c r="L51" s="4" t="s">
        <v>81</v>
      </c>
      <c r="M51" s="2">
        <v>31</v>
      </c>
      <c r="O51" s="4" t="s">
        <v>81</v>
      </c>
      <c r="P51" s="2">
        <v>3.4444444444444446</v>
      </c>
    </row>
    <row r="52" spans="8:16" x14ac:dyDescent="0.25">
      <c r="H52" s="4" t="s">
        <v>82</v>
      </c>
      <c r="I52" s="1">
        <v>14</v>
      </c>
      <c r="L52" s="4" t="s">
        <v>82</v>
      </c>
      <c r="M52" s="2">
        <v>35.928571428571431</v>
      </c>
      <c r="O52" s="4" t="s">
        <v>82</v>
      </c>
      <c r="P52" s="2">
        <v>1.5</v>
      </c>
    </row>
    <row r="53" spans="8:16" x14ac:dyDescent="0.25">
      <c r="H53" s="4" t="s">
        <v>83</v>
      </c>
      <c r="I53" s="1">
        <v>17</v>
      </c>
      <c r="L53" s="4" t="s">
        <v>83</v>
      </c>
      <c r="M53" s="2">
        <v>37.882352941176471</v>
      </c>
      <c r="O53" s="4" t="s">
        <v>83</v>
      </c>
      <c r="P53" s="2">
        <v>3.6666666666666665</v>
      </c>
    </row>
    <row r="54" spans="8:16" x14ac:dyDescent="0.25">
      <c r="H54" s="4" t="s">
        <v>84</v>
      </c>
      <c r="I54" s="1">
        <v>17</v>
      </c>
      <c r="L54" s="4" t="s">
        <v>84</v>
      </c>
      <c r="M54" s="2">
        <v>40.588235294117645</v>
      </c>
      <c r="O54" s="4" t="s">
        <v>84</v>
      </c>
      <c r="P54" s="2">
        <v>4.4285714285714288</v>
      </c>
    </row>
    <row r="55" spans="8:16" x14ac:dyDescent="0.25">
      <c r="H55" s="4" t="s">
        <v>85</v>
      </c>
      <c r="I55" s="1">
        <v>15</v>
      </c>
      <c r="L55" s="4" t="s">
        <v>85</v>
      </c>
      <c r="M55" s="2">
        <v>34.533333333333331</v>
      </c>
      <c r="O55" s="4" t="s">
        <v>85</v>
      </c>
      <c r="P55" s="2">
        <v>6</v>
      </c>
    </row>
    <row r="56" spans="8:16" x14ac:dyDescent="0.25">
      <c r="H56" s="4" t="s">
        <v>86</v>
      </c>
      <c r="I56" s="1">
        <v>9</v>
      </c>
      <c r="L56" s="4" t="s">
        <v>86</v>
      </c>
      <c r="M56" s="2">
        <v>40.333333333333336</v>
      </c>
      <c r="O56" s="4" t="s">
        <v>86</v>
      </c>
      <c r="P56" s="2">
        <v>2.6666666666666665</v>
      </c>
    </row>
    <row r="57" spans="8:16" x14ac:dyDescent="0.25">
      <c r="H57" s="4" t="s">
        <v>87</v>
      </c>
      <c r="I57" s="1">
        <v>14</v>
      </c>
      <c r="L57" s="4" t="s">
        <v>87</v>
      </c>
      <c r="M57" s="2">
        <v>35.285714285714285</v>
      </c>
      <c r="O57" s="4" t="s">
        <v>87</v>
      </c>
      <c r="P57" s="2">
        <v>7.5</v>
      </c>
    </row>
    <row r="58" spans="8:16" x14ac:dyDescent="0.25">
      <c r="H58" s="4" t="s">
        <v>88</v>
      </c>
      <c r="I58" s="1">
        <v>22</v>
      </c>
      <c r="L58" s="4" t="s">
        <v>88</v>
      </c>
      <c r="M58" s="2">
        <v>35.5</v>
      </c>
      <c r="O58" s="4" t="s">
        <v>88</v>
      </c>
      <c r="P58" s="2">
        <v>4.5</v>
      </c>
    </row>
    <row r="59" spans="8:16" x14ac:dyDescent="0.25">
      <c r="H59" s="4" t="s">
        <v>89</v>
      </c>
      <c r="I59" s="1">
        <v>16</v>
      </c>
      <c r="L59" s="4" t="s">
        <v>89</v>
      </c>
      <c r="M59" s="2">
        <v>38.5625</v>
      </c>
      <c r="O59" s="4" t="s">
        <v>89</v>
      </c>
      <c r="P59" s="2">
        <v>8</v>
      </c>
    </row>
    <row r="60" spans="8:16" x14ac:dyDescent="0.25">
      <c r="H60" s="4" t="s">
        <v>90</v>
      </c>
      <c r="I60" s="1">
        <v>22</v>
      </c>
      <c r="L60" s="4" t="s">
        <v>90</v>
      </c>
      <c r="M60" s="2">
        <v>42.727272727272727</v>
      </c>
      <c r="O60" s="4" t="s">
        <v>90</v>
      </c>
      <c r="P60" s="2">
        <v>4.3636363636363633</v>
      </c>
    </row>
    <row r="61" spans="8:16" x14ac:dyDescent="0.25">
      <c r="H61" s="4" t="s">
        <v>91</v>
      </c>
      <c r="I61" s="1">
        <v>12</v>
      </c>
      <c r="L61" s="4" t="s">
        <v>91</v>
      </c>
      <c r="M61" s="2">
        <v>37.416666666666664</v>
      </c>
      <c r="O61" s="4" t="s">
        <v>91</v>
      </c>
      <c r="P61" s="2">
        <v>0</v>
      </c>
    </row>
    <row r="62" spans="8:16" x14ac:dyDescent="0.25">
      <c r="H62" s="4" t="s">
        <v>92</v>
      </c>
      <c r="I62" s="1">
        <v>20</v>
      </c>
      <c r="L62" s="4" t="s">
        <v>92</v>
      </c>
      <c r="M62" s="2">
        <v>32.450000000000003</v>
      </c>
      <c r="O62" s="4" t="s">
        <v>92</v>
      </c>
      <c r="P62" s="2">
        <v>10</v>
      </c>
    </row>
    <row r="63" spans="8:16" x14ac:dyDescent="0.25">
      <c r="H63" s="4" t="s">
        <v>93</v>
      </c>
      <c r="I63" s="1">
        <v>18</v>
      </c>
      <c r="L63" s="4" t="s">
        <v>93</v>
      </c>
      <c r="M63" s="2">
        <v>40.055555555555557</v>
      </c>
      <c r="O63" s="4" t="s">
        <v>94</v>
      </c>
      <c r="P63" s="2">
        <v>6.75</v>
      </c>
    </row>
    <row r="64" spans="8:16" x14ac:dyDescent="0.25">
      <c r="H64" s="4" t="s">
        <v>94</v>
      </c>
      <c r="I64" s="1">
        <v>18</v>
      </c>
      <c r="L64" s="4" t="s">
        <v>94</v>
      </c>
      <c r="M64" s="2">
        <v>31.666666666666668</v>
      </c>
      <c r="O64" s="4" t="s">
        <v>95</v>
      </c>
      <c r="P64" s="2">
        <v>7</v>
      </c>
    </row>
    <row r="65" spans="8:16" x14ac:dyDescent="0.25">
      <c r="H65" s="4" t="s">
        <v>95</v>
      </c>
      <c r="I65" s="1">
        <v>13</v>
      </c>
      <c r="L65" s="4" t="s">
        <v>95</v>
      </c>
      <c r="M65" s="2">
        <v>39.769230769230766</v>
      </c>
      <c r="O65" s="4" t="s">
        <v>96</v>
      </c>
      <c r="P65" s="2">
        <v>3.3333333333333335</v>
      </c>
    </row>
    <row r="66" spans="8:16" x14ac:dyDescent="0.25">
      <c r="H66" s="4" t="s">
        <v>96</v>
      </c>
      <c r="I66" s="1">
        <v>15</v>
      </c>
      <c r="L66" s="4" t="s">
        <v>96</v>
      </c>
      <c r="M66" s="2">
        <v>36.733333333333334</v>
      </c>
      <c r="O66" s="4" t="s">
        <v>6</v>
      </c>
      <c r="P66" s="2">
        <v>7.2</v>
      </c>
    </row>
    <row r="67" spans="8:16" x14ac:dyDescent="0.25">
      <c r="H67" s="4" t="s">
        <v>6</v>
      </c>
      <c r="I67" s="1">
        <v>19</v>
      </c>
      <c r="L67" s="4" t="s">
        <v>6</v>
      </c>
      <c r="M67" s="2">
        <v>34.526315789473685</v>
      </c>
      <c r="O67" s="4" t="s">
        <v>7</v>
      </c>
      <c r="P67" s="2">
        <v>6</v>
      </c>
    </row>
    <row r="68" spans="8:16" x14ac:dyDescent="0.25">
      <c r="H68" s="4" t="s">
        <v>7</v>
      </c>
      <c r="I68" s="1">
        <v>24</v>
      </c>
      <c r="L68" s="4" t="s">
        <v>7</v>
      </c>
      <c r="M68" s="2">
        <v>33.708333333333336</v>
      </c>
      <c r="O68" s="4" t="s">
        <v>8</v>
      </c>
      <c r="P68" s="2">
        <v>1.5</v>
      </c>
    </row>
    <row r="69" spans="8:16" x14ac:dyDescent="0.25">
      <c r="H69" s="4" t="s">
        <v>8</v>
      </c>
      <c r="I69" s="1">
        <v>24</v>
      </c>
      <c r="L69" s="4" t="s">
        <v>8</v>
      </c>
      <c r="M69" s="2">
        <v>36.291666666666664</v>
      </c>
      <c r="O69" s="4" t="s">
        <v>9</v>
      </c>
      <c r="P69" s="2">
        <v>2.75</v>
      </c>
    </row>
    <row r="70" spans="8:16" x14ac:dyDescent="0.25">
      <c r="H70" s="4" t="s">
        <v>9</v>
      </c>
      <c r="I70" s="1">
        <v>14</v>
      </c>
      <c r="L70" s="4" t="s">
        <v>9</v>
      </c>
      <c r="M70" s="2">
        <v>35.071428571428569</v>
      </c>
      <c r="O70" s="4" t="s">
        <v>10</v>
      </c>
      <c r="P70" s="2">
        <v>5</v>
      </c>
    </row>
    <row r="71" spans="8:16" x14ac:dyDescent="0.25">
      <c r="H71" s="4" t="s">
        <v>10</v>
      </c>
      <c r="I71" s="1">
        <v>14</v>
      </c>
      <c r="L71" s="4" t="s">
        <v>10</v>
      </c>
      <c r="M71" s="2">
        <v>31.571428571428573</v>
      </c>
      <c r="O71" s="4" t="s">
        <v>11</v>
      </c>
      <c r="P71" s="2">
        <v>5.5</v>
      </c>
    </row>
    <row r="72" spans="8:16" x14ac:dyDescent="0.25">
      <c r="H72" s="4" t="s">
        <v>11</v>
      </c>
      <c r="I72" s="1">
        <v>16</v>
      </c>
      <c r="L72" s="4" t="s">
        <v>11</v>
      </c>
      <c r="M72" s="2">
        <v>31.8125</v>
      </c>
      <c r="O72" s="4" t="s">
        <v>12</v>
      </c>
      <c r="P72" s="2">
        <v>5.0909090909090908</v>
      </c>
    </row>
    <row r="73" spans="8:16" x14ac:dyDescent="0.25">
      <c r="H73" s="4" t="s">
        <v>12</v>
      </c>
      <c r="I73" s="1">
        <v>26</v>
      </c>
      <c r="L73" s="4" t="s">
        <v>12</v>
      </c>
      <c r="M73" s="2">
        <v>36.846153846153847</v>
      </c>
      <c r="O73" s="4" t="s">
        <v>13</v>
      </c>
      <c r="P73" s="2">
        <v>7.666666666666667</v>
      </c>
    </row>
    <row r="74" spans="8:16" x14ac:dyDescent="0.25">
      <c r="H74" s="4" t="s">
        <v>13</v>
      </c>
      <c r="I74" s="1">
        <v>14</v>
      </c>
      <c r="L74" s="4" t="s">
        <v>13</v>
      </c>
      <c r="M74" s="2">
        <v>34.071428571428569</v>
      </c>
      <c r="O74" s="4" t="s">
        <v>14</v>
      </c>
      <c r="P74" s="2">
        <v>3.5</v>
      </c>
    </row>
    <row r="75" spans="8:16" x14ac:dyDescent="0.25">
      <c r="H75" s="4" t="s">
        <v>14</v>
      </c>
      <c r="I75" s="1">
        <v>22</v>
      </c>
      <c r="L75" s="4" t="s">
        <v>14</v>
      </c>
      <c r="M75" s="2">
        <v>33</v>
      </c>
      <c r="O75" s="4" t="s">
        <v>15</v>
      </c>
      <c r="P75" s="2">
        <v>3.6666666666666665</v>
      </c>
    </row>
    <row r="76" spans="8:16" x14ac:dyDescent="0.25">
      <c r="H76" s="4" t="s">
        <v>15</v>
      </c>
      <c r="I76" s="1">
        <v>18</v>
      </c>
      <c r="L76" s="4" t="s">
        <v>15</v>
      </c>
      <c r="M76" s="2">
        <v>40.222222222222221</v>
      </c>
      <c r="O76" s="4" t="s">
        <v>16</v>
      </c>
      <c r="P76" s="2">
        <v>3.8</v>
      </c>
    </row>
    <row r="77" spans="8:16" x14ac:dyDescent="0.25">
      <c r="H77" s="4" t="s">
        <v>16</v>
      </c>
      <c r="I77" s="1">
        <v>20</v>
      </c>
      <c r="L77" s="4" t="s">
        <v>16</v>
      </c>
      <c r="M77" s="2">
        <v>42.05</v>
      </c>
      <c r="O77" s="4" t="s">
        <v>17</v>
      </c>
      <c r="P77" s="2">
        <v>1</v>
      </c>
    </row>
    <row r="78" spans="8:16" x14ac:dyDescent="0.25">
      <c r="H78" s="4" t="s">
        <v>17</v>
      </c>
      <c r="I78" s="1">
        <v>13</v>
      </c>
      <c r="L78" s="4" t="s">
        <v>17</v>
      </c>
      <c r="M78" s="2">
        <v>42.615384615384613</v>
      </c>
      <c r="O78" s="4" t="s">
        <v>18</v>
      </c>
      <c r="P78" s="2">
        <v>7</v>
      </c>
    </row>
    <row r="79" spans="8:16" x14ac:dyDescent="0.25">
      <c r="H79" s="4" t="s">
        <v>18</v>
      </c>
      <c r="I79" s="1">
        <v>13</v>
      </c>
      <c r="L79" s="4" t="s">
        <v>18</v>
      </c>
      <c r="M79" s="2">
        <v>40.46153846153846</v>
      </c>
      <c r="O79" s="4" t="s">
        <v>19</v>
      </c>
      <c r="P79" s="2">
        <v>5</v>
      </c>
    </row>
    <row r="80" spans="8:16" x14ac:dyDescent="0.25">
      <c r="H80" s="4" t="s">
        <v>19</v>
      </c>
      <c r="I80" s="1">
        <v>14</v>
      </c>
      <c r="L80" s="4" t="s">
        <v>19</v>
      </c>
      <c r="M80" s="2">
        <v>34.071428571428569</v>
      </c>
      <c r="O80" s="4" t="s">
        <v>20</v>
      </c>
      <c r="P80" s="2">
        <v>4.25</v>
      </c>
    </row>
    <row r="81" spans="8:16" x14ac:dyDescent="0.25">
      <c r="H81" s="4" t="s">
        <v>20</v>
      </c>
      <c r="I81" s="1">
        <v>13</v>
      </c>
      <c r="L81" s="4" t="s">
        <v>20</v>
      </c>
      <c r="M81" s="2">
        <v>33.92307692307692</v>
      </c>
      <c r="O81" s="4" t="s">
        <v>21</v>
      </c>
      <c r="P81" s="2">
        <v>4</v>
      </c>
    </row>
    <row r="82" spans="8:16" x14ac:dyDescent="0.25">
      <c r="H82" s="4" t="s">
        <v>21</v>
      </c>
      <c r="I82" s="1">
        <v>18</v>
      </c>
      <c r="L82" s="4" t="s">
        <v>21</v>
      </c>
      <c r="M82" s="2">
        <v>43.166666666666664</v>
      </c>
      <c r="O82" s="4" t="s">
        <v>22</v>
      </c>
      <c r="P82" s="2">
        <v>7.333333333333333</v>
      </c>
    </row>
    <row r="83" spans="8:16" x14ac:dyDescent="0.25">
      <c r="H83" s="4" t="s">
        <v>22</v>
      </c>
      <c r="I83" s="1">
        <v>12</v>
      </c>
      <c r="L83" s="4" t="s">
        <v>22</v>
      </c>
      <c r="M83" s="2">
        <v>42.25</v>
      </c>
      <c r="O83" s="4" t="s">
        <v>23</v>
      </c>
      <c r="P83" s="2">
        <v>9</v>
      </c>
    </row>
    <row r="84" spans="8:16" x14ac:dyDescent="0.25">
      <c r="H84" s="4" t="s">
        <v>23</v>
      </c>
      <c r="I84" s="1">
        <v>11</v>
      </c>
      <c r="L84" s="4" t="s">
        <v>23</v>
      </c>
      <c r="M84" s="2">
        <v>44.090909090909093</v>
      </c>
      <c r="O84" s="4" t="s">
        <v>24</v>
      </c>
      <c r="P84" s="2">
        <v>5.25</v>
      </c>
    </row>
    <row r="85" spans="8:16" x14ac:dyDescent="0.25">
      <c r="H85" s="4" t="s">
        <v>24</v>
      </c>
      <c r="I85" s="1">
        <v>14</v>
      </c>
      <c r="L85" s="4" t="s">
        <v>24</v>
      </c>
      <c r="M85" s="2">
        <v>39</v>
      </c>
      <c r="O85" s="4" t="s">
        <v>25</v>
      </c>
      <c r="P85" s="2">
        <v>6.6</v>
      </c>
    </row>
    <row r="86" spans="8:16" x14ac:dyDescent="0.25">
      <c r="H86" s="4" t="s">
        <v>25</v>
      </c>
      <c r="I86" s="1">
        <v>12</v>
      </c>
      <c r="L86" s="4" t="s">
        <v>25</v>
      </c>
      <c r="M86" s="2">
        <v>31.25</v>
      </c>
      <c r="O86" s="4" t="s">
        <v>26</v>
      </c>
      <c r="P86" s="2">
        <v>6.25</v>
      </c>
    </row>
    <row r="87" spans="8:16" x14ac:dyDescent="0.25">
      <c r="H87" s="4" t="s">
        <v>26</v>
      </c>
      <c r="I87" s="1">
        <v>16</v>
      </c>
      <c r="L87" s="4" t="s">
        <v>26</v>
      </c>
      <c r="M87" s="2">
        <v>28.5</v>
      </c>
      <c r="O87" s="4" t="s">
        <v>27</v>
      </c>
      <c r="P87" s="2">
        <v>6.333333333333333</v>
      </c>
    </row>
    <row r="88" spans="8:16" x14ac:dyDescent="0.25">
      <c r="H88" s="4" t="s">
        <v>27</v>
      </c>
      <c r="I88" s="1">
        <v>16</v>
      </c>
      <c r="L88" s="4" t="s">
        <v>27</v>
      </c>
      <c r="M88" s="2">
        <v>34.0625</v>
      </c>
      <c r="O88" s="4" t="s">
        <v>28</v>
      </c>
      <c r="P88" s="2">
        <v>7</v>
      </c>
    </row>
    <row r="89" spans="8:16" x14ac:dyDescent="0.25">
      <c r="H89" s="4" t="s">
        <v>28</v>
      </c>
      <c r="I89" s="1">
        <v>15</v>
      </c>
      <c r="L89" s="4" t="s">
        <v>28</v>
      </c>
      <c r="M89" s="2">
        <v>25.2</v>
      </c>
      <c r="O89" s="4" t="s">
        <v>29</v>
      </c>
      <c r="P89" s="2">
        <v>5.666666666666667</v>
      </c>
    </row>
    <row r="90" spans="8:16" x14ac:dyDescent="0.25">
      <c r="H90" s="4" t="s">
        <v>29</v>
      </c>
      <c r="I90" s="1">
        <v>22</v>
      </c>
      <c r="L90" s="4" t="s">
        <v>29</v>
      </c>
      <c r="M90" s="2">
        <v>35.863636363636367</v>
      </c>
      <c r="O90" s="4" t="s">
        <v>30</v>
      </c>
      <c r="P90" s="2">
        <v>3.3333333333333335</v>
      </c>
    </row>
    <row r="91" spans="8:16" x14ac:dyDescent="0.25">
      <c r="H91" s="4" t="s">
        <v>30</v>
      </c>
      <c r="I91" s="1">
        <v>18</v>
      </c>
      <c r="L91" s="4" t="s">
        <v>30</v>
      </c>
      <c r="M91" s="2">
        <v>39.833333333333336</v>
      </c>
      <c r="O91" s="4" t="s">
        <v>31</v>
      </c>
      <c r="P91" s="2">
        <v>4.75</v>
      </c>
    </row>
    <row r="92" spans="8:16" x14ac:dyDescent="0.25">
      <c r="H92" s="4" t="s">
        <v>31</v>
      </c>
      <c r="I92" s="1">
        <v>10</v>
      </c>
      <c r="L92" s="4" t="s">
        <v>31</v>
      </c>
      <c r="M92" s="2">
        <v>37</v>
      </c>
      <c r="O92" s="4" t="s">
        <v>32</v>
      </c>
      <c r="P92" s="2">
        <v>2</v>
      </c>
    </row>
    <row r="93" spans="8:16" x14ac:dyDescent="0.25">
      <c r="H93" s="4" t="s">
        <v>32</v>
      </c>
      <c r="I93" s="1">
        <v>17</v>
      </c>
      <c r="L93" s="4" t="s">
        <v>32</v>
      </c>
      <c r="M93" s="2">
        <v>39.411764705882355</v>
      </c>
      <c r="O93" s="4" t="s">
        <v>33</v>
      </c>
      <c r="P93" s="2">
        <v>9.25</v>
      </c>
    </row>
    <row r="94" spans="8:16" x14ac:dyDescent="0.25">
      <c r="H94" s="4" t="s">
        <v>33</v>
      </c>
      <c r="I94" s="1">
        <v>17</v>
      </c>
      <c r="L94" s="4" t="s">
        <v>33</v>
      </c>
      <c r="M94" s="2">
        <v>30.294117647058822</v>
      </c>
      <c r="O94" s="4" t="s">
        <v>34</v>
      </c>
      <c r="P94" s="2">
        <v>2.6666666666666665</v>
      </c>
    </row>
    <row r="95" spans="8:16" x14ac:dyDescent="0.25">
      <c r="H95" s="4" t="s">
        <v>34</v>
      </c>
      <c r="I95" s="1">
        <v>12</v>
      </c>
      <c r="L95" s="4" t="s">
        <v>34</v>
      </c>
      <c r="M95" s="2">
        <v>32.666666666666664</v>
      </c>
      <c r="O95" s="4" t="s">
        <v>35</v>
      </c>
      <c r="P95" s="2">
        <v>4</v>
      </c>
    </row>
    <row r="96" spans="8:16" x14ac:dyDescent="0.25">
      <c r="H96" s="4" t="s">
        <v>35</v>
      </c>
      <c r="I96" s="1">
        <v>14</v>
      </c>
      <c r="L96" s="4" t="s">
        <v>35</v>
      </c>
      <c r="M96" s="2">
        <v>30.571428571428573</v>
      </c>
      <c r="O96" s="4" t="s">
        <v>36</v>
      </c>
      <c r="P96" s="2">
        <v>8.75</v>
      </c>
    </row>
    <row r="97" spans="8:16" x14ac:dyDescent="0.25">
      <c r="H97" s="4" t="s">
        <v>36</v>
      </c>
      <c r="I97" s="1">
        <v>18</v>
      </c>
      <c r="L97" s="4" t="s">
        <v>36</v>
      </c>
      <c r="M97" s="2">
        <v>39.055555555555557</v>
      </c>
      <c r="O97" s="4" t="s">
        <v>97</v>
      </c>
      <c r="P97" s="2">
        <v>3.8</v>
      </c>
    </row>
    <row r="98" spans="8:16" x14ac:dyDescent="0.25">
      <c r="H98" s="4" t="s">
        <v>97</v>
      </c>
      <c r="I98" s="1">
        <v>31</v>
      </c>
      <c r="L98" s="4" t="s">
        <v>97</v>
      </c>
      <c r="M98" s="2">
        <v>37.12903225806452</v>
      </c>
      <c r="O98" s="4" t="s">
        <v>98</v>
      </c>
      <c r="P98" s="2">
        <v>6</v>
      </c>
    </row>
    <row r="99" spans="8:16" x14ac:dyDescent="0.25">
      <c r="H99" s="4" t="s">
        <v>98</v>
      </c>
      <c r="I99" s="1">
        <v>32</v>
      </c>
      <c r="L99" s="4" t="s">
        <v>98</v>
      </c>
      <c r="M99" s="2">
        <v>35.34375</v>
      </c>
      <c r="O99" s="4" t="s">
        <v>99</v>
      </c>
      <c r="P99" s="2">
        <v>4.5999999999999996</v>
      </c>
    </row>
    <row r="100" spans="8:16" x14ac:dyDescent="0.25">
      <c r="H100" s="4" t="s">
        <v>99</v>
      </c>
      <c r="I100" s="1">
        <v>31</v>
      </c>
      <c r="L100" s="4" t="s">
        <v>99</v>
      </c>
      <c r="M100" s="2">
        <v>33.064516129032256</v>
      </c>
      <c r="O100" s="4" t="s">
        <v>100</v>
      </c>
      <c r="P100" s="2">
        <v>5.7142857142857144</v>
      </c>
    </row>
    <row r="101" spans="8:16" x14ac:dyDescent="0.25">
      <c r="H101" s="4" t="s">
        <v>100</v>
      </c>
      <c r="I101" s="1">
        <v>29</v>
      </c>
      <c r="L101" s="4" t="s">
        <v>100</v>
      </c>
      <c r="M101" s="2">
        <v>33.482758620689658</v>
      </c>
      <c r="O101" s="4" t="s">
        <v>101</v>
      </c>
      <c r="P101" s="2">
        <v>4.666666666666667</v>
      </c>
    </row>
    <row r="102" spans="8:16" x14ac:dyDescent="0.25">
      <c r="H102" s="4" t="s">
        <v>101</v>
      </c>
      <c r="I102" s="1">
        <v>34</v>
      </c>
      <c r="L102" s="4" t="s">
        <v>101</v>
      </c>
      <c r="M102" s="2">
        <v>34</v>
      </c>
      <c r="O102" s="4" t="s">
        <v>102</v>
      </c>
      <c r="P102" s="2">
        <v>3.4</v>
      </c>
    </row>
    <row r="103" spans="8:16" x14ac:dyDescent="0.25">
      <c r="H103" s="4" t="s">
        <v>102</v>
      </c>
      <c r="I103" s="1">
        <v>31</v>
      </c>
      <c r="L103" s="4" t="s">
        <v>102</v>
      </c>
      <c r="M103" s="2">
        <v>34.354838709677416</v>
      </c>
      <c r="O103" s="4" t="s">
        <v>103</v>
      </c>
      <c r="P103" s="2">
        <v>5</v>
      </c>
    </row>
    <row r="104" spans="8:16" x14ac:dyDescent="0.25">
      <c r="H104" s="4" t="s">
        <v>103</v>
      </c>
      <c r="I104" s="1">
        <v>27</v>
      </c>
      <c r="L104" s="4" t="s">
        <v>103</v>
      </c>
      <c r="M104" s="2">
        <v>32.666666666666664</v>
      </c>
      <c r="O104" s="4" t="s">
        <v>104</v>
      </c>
      <c r="P104" s="2">
        <v>5.8571428571428568</v>
      </c>
    </row>
    <row r="105" spans="8:16" x14ac:dyDescent="0.25">
      <c r="H105" s="4" t="s">
        <v>104</v>
      </c>
      <c r="I105" s="1">
        <v>32</v>
      </c>
      <c r="L105" s="4" t="s">
        <v>104</v>
      </c>
      <c r="M105" s="2">
        <v>30.3125</v>
      </c>
      <c r="O105" s="4" t="s">
        <v>105</v>
      </c>
      <c r="P105" s="2">
        <v>4.8888888888888893</v>
      </c>
    </row>
    <row r="106" spans="8:16" x14ac:dyDescent="0.25">
      <c r="H106" s="4" t="s">
        <v>105</v>
      </c>
      <c r="I106" s="1">
        <v>27</v>
      </c>
      <c r="L106" s="4" t="s">
        <v>105</v>
      </c>
      <c r="M106" s="2">
        <v>33.925925925925924</v>
      </c>
      <c r="O106" s="4" t="s">
        <v>106</v>
      </c>
      <c r="P106" s="2">
        <v>6</v>
      </c>
    </row>
    <row r="107" spans="8:16" x14ac:dyDescent="0.25">
      <c r="H107" s="4" t="s">
        <v>106</v>
      </c>
      <c r="I107" s="1">
        <v>27</v>
      </c>
      <c r="L107" s="4" t="s">
        <v>106</v>
      </c>
      <c r="M107" s="2">
        <v>32.037037037037038</v>
      </c>
      <c r="O107" s="4" t="s">
        <v>107</v>
      </c>
      <c r="P107" s="2">
        <v>4.7142857142857144</v>
      </c>
    </row>
    <row r="108" spans="8:16" x14ac:dyDescent="0.25">
      <c r="H108" s="4" t="s">
        <v>107</v>
      </c>
      <c r="I108" s="1">
        <v>33</v>
      </c>
      <c r="L108" s="4" t="s">
        <v>107</v>
      </c>
      <c r="M108" s="2">
        <v>38.606060606060609</v>
      </c>
      <c r="O108" s="4" t="s">
        <v>108</v>
      </c>
      <c r="P108" s="2">
        <v>7.1428571428571432</v>
      </c>
    </row>
    <row r="109" spans="8:16" x14ac:dyDescent="0.25">
      <c r="H109" s="4" t="s">
        <v>108</v>
      </c>
      <c r="I109" s="1">
        <v>42</v>
      </c>
      <c r="L109" s="4" t="s">
        <v>108</v>
      </c>
      <c r="M109" s="2">
        <v>36.761904761904759</v>
      </c>
      <c r="O109" s="4" t="s">
        <v>109</v>
      </c>
      <c r="P109" s="2">
        <v>4.333333333333333</v>
      </c>
    </row>
    <row r="110" spans="8:16" x14ac:dyDescent="0.25">
      <c r="H110" s="4" t="s">
        <v>109</v>
      </c>
      <c r="I110" s="1">
        <v>25</v>
      </c>
      <c r="L110" s="4" t="s">
        <v>109</v>
      </c>
      <c r="M110" s="2">
        <v>28.52</v>
      </c>
      <c r="O110" s="4" t="s">
        <v>110</v>
      </c>
      <c r="P110" s="2">
        <v>6.7333333333333334</v>
      </c>
    </row>
    <row r="111" spans="8:16" x14ac:dyDescent="0.25">
      <c r="H111" s="4" t="s">
        <v>110</v>
      </c>
      <c r="I111" s="1">
        <v>34</v>
      </c>
      <c r="L111" s="4" t="s">
        <v>110</v>
      </c>
      <c r="M111" s="2">
        <v>33.882352941176471</v>
      </c>
      <c r="O111" s="4" t="s">
        <v>111</v>
      </c>
      <c r="P111" s="2">
        <v>5.2857142857142856</v>
      </c>
    </row>
    <row r="112" spans="8:16" x14ac:dyDescent="0.25">
      <c r="H112" s="4" t="s">
        <v>111</v>
      </c>
      <c r="I112" s="1">
        <v>32</v>
      </c>
      <c r="L112" s="4" t="s">
        <v>111</v>
      </c>
      <c r="M112" s="2">
        <v>39.625</v>
      </c>
      <c r="O112" s="4" t="s">
        <v>112</v>
      </c>
      <c r="P112" s="2">
        <v>4.916666666666667</v>
      </c>
    </row>
    <row r="113" spans="8:16" x14ac:dyDescent="0.25">
      <c r="H113" s="4" t="s">
        <v>112</v>
      </c>
      <c r="I113" s="1">
        <v>34</v>
      </c>
      <c r="L113" s="4" t="s">
        <v>112</v>
      </c>
      <c r="M113" s="2">
        <v>31.823529411764707</v>
      </c>
      <c r="O113" s="4" t="s">
        <v>113</v>
      </c>
      <c r="P113" s="2">
        <v>4.333333333333333</v>
      </c>
    </row>
    <row r="114" spans="8:16" x14ac:dyDescent="0.25">
      <c r="H114" s="4" t="s">
        <v>113</v>
      </c>
      <c r="I114" s="1">
        <v>26</v>
      </c>
      <c r="L114" s="4" t="s">
        <v>113</v>
      </c>
      <c r="M114" s="2">
        <v>37.769230769230766</v>
      </c>
      <c r="O114" s="4" t="s">
        <v>114</v>
      </c>
      <c r="P114" s="2">
        <v>5.333333333333333</v>
      </c>
    </row>
    <row r="115" spans="8:16" x14ac:dyDescent="0.25">
      <c r="H115" s="4" t="s">
        <v>114</v>
      </c>
      <c r="I115" s="1">
        <v>36</v>
      </c>
      <c r="L115" s="4" t="s">
        <v>114</v>
      </c>
      <c r="M115" s="2">
        <v>38.055555555555557</v>
      </c>
      <c r="O115" s="4" t="s">
        <v>115</v>
      </c>
      <c r="P115" s="2">
        <v>4.3636363636363633</v>
      </c>
    </row>
    <row r="116" spans="8:16" x14ac:dyDescent="0.25">
      <c r="H116" s="4" t="s">
        <v>115</v>
      </c>
      <c r="I116" s="1">
        <v>31</v>
      </c>
      <c r="L116" s="4" t="s">
        <v>115</v>
      </c>
      <c r="M116" s="2">
        <v>30.129032258064516</v>
      </c>
      <c r="O116" s="4" t="s">
        <v>116</v>
      </c>
      <c r="P116" s="2">
        <v>2.9090909090909092</v>
      </c>
    </row>
    <row r="117" spans="8:16" x14ac:dyDescent="0.25">
      <c r="H117" s="4" t="s">
        <v>116</v>
      </c>
      <c r="I117" s="1">
        <v>32</v>
      </c>
      <c r="L117" s="4" t="s">
        <v>116</v>
      </c>
      <c r="M117" s="2">
        <v>35.03125</v>
      </c>
      <c r="O117" s="4" t="s">
        <v>117</v>
      </c>
      <c r="P117" s="2">
        <v>4.5</v>
      </c>
    </row>
    <row r="118" spans="8:16" x14ac:dyDescent="0.25">
      <c r="H118" s="4" t="s">
        <v>117</v>
      </c>
      <c r="I118" s="1">
        <v>33</v>
      </c>
      <c r="L118" s="4" t="s">
        <v>117</v>
      </c>
      <c r="M118" s="2">
        <v>35.303030303030305</v>
      </c>
      <c r="O118" s="4" t="s">
        <v>118</v>
      </c>
      <c r="P118" s="2">
        <v>6.1</v>
      </c>
    </row>
    <row r="119" spans="8:16" x14ac:dyDescent="0.25">
      <c r="H119" s="4" t="s">
        <v>118</v>
      </c>
      <c r="I119" s="1">
        <v>39</v>
      </c>
      <c r="L119" s="4" t="s">
        <v>118</v>
      </c>
      <c r="M119" s="2">
        <v>35.717948717948715</v>
      </c>
      <c r="O119" s="4" t="s">
        <v>119</v>
      </c>
      <c r="P119" s="2">
        <v>6.666666666666667</v>
      </c>
    </row>
    <row r="120" spans="8:16" x14ac:dyDescent="0.25">
      <c r="H120" s="4" t="s">
        <v>119</v>
      </c>
      <c r="I120" s="1">
        <v>27</v>
      </c>
      <c r="L120" s="4" t="s">
        <v>119</v>
      </c>
      <c r="M120" s="2">
        <v>41.407407407407405</v>
      </c>
      <c r="O120" s="4" t="s">
        <v>120</v>
      </c>
      <c r="P120" s="2">
        <v>5</v>
      </c>
    </row>
    <row r="121" spans="8:16" x14ac:dyDescent="0.25">
      <c r="H121" s="4" t="s">
        <v>120</v>
      </c>
      <c r="I121" s="1">
        <v>32</v>
      </c>
      <c r="L121" s="4" t="s">
        <v>120</v>
      </c>
      <c r="M121" s="2">
        <v>37.28125</v>
      </c>
      <c r="O121" s="4" t="s">
        <v>121</v>
      </c>
      <c r="P121" s="2">
        <v>2.5555555555555554</v>
      </c>
    </row>
    <row r="122" spans="8:16" x14ac:dyDescent="0.25">
      <c r="H122" s="4" t="s">
        <v>121</v>
      </c>
      <c r="I122" s="1">
        <v>33</v>
      </c>
      <c r="L122" s="4" t="s">
        <v>121</v>
      </c>
      <c r="M122" s="2">
        <v>38.575757575757578</v>
      </c>
      <c r="O122" s="4" t="s">
        <v>122</v>
      </c>
      <c r="P122" s="2">
        <v>5.5714285714285712</v>
      </c>
    </row>
    <row r="123" spans="8:16" x14ac:dyDescent="0.25">
      <c r="H123" s="4" t="s">
        <v>122</v>
      </c>
      <c r="I123" s="1">
        <v>34</v>
      </c>
      <c r="L123" s="4" t="s">
        <v>122</v>
      </c>
      <c r="M123" s="2">
        <v>33.411764705882355</v>
      </c>
      <c r="O123" s="4" t="s">
        <v>123</v>
      </c>
      <c r="P123" s="2">
        <v>4.8461538461538458</v>
      </c>
    </row>
    <row r="124" spans="8:16" x14ac:dyDescent="0.25">
      <c r="H124" s="4" t="s">
        <v>123</v>
      </c>
      <c r="I124" s="1">
        <v>35</v>
      </c>
      <c r="L124" s="4" t="s">
        <v>123</v>
      </c>
      <c r="M124" s="2">
        <v>36.6</v>
      </c>
      <c r="O124" s="4" t="s">
        <v>124</v>
      </c>
      <c r="P124" s="2">
        <v>4.8888888888888893</v>
      </c>
    </row>
    <row r="125" spans="8:16" x14ac:dyDescent="0.25">
      <c r="H125" s="4" t="s">
        <v>124</v>
      </c>
      <c r="I125" s="1">
        <v>32</v>
      </c>
      <c r="L125" s="4" t="s">
        <v>124</v>
      </c>
      <c r="M125" s="2">
        <v>31.875</v>
      </c>
      <c r="O125" s="4" t="s">
        <v>125</v>
      </c>
      <c r="P125" s="2">
        <v>4.8</v>
      </c>
    </row>
    <row r="126" spans="8:16" x14ac:dyDescent="0.25">
      <c r="H126" s="4" t="s">
        <v>125</v>
      </c>
      <c r="I126" s="1">
        <v>27</v>
      </c>
      <c r="L126" s="4" t="s">
        <v>125</v>
      </c>
      <c r="M126" s="2">
        <v>36.925925925925924</v>
      </c>
      <c r="O126" s="4" t="s">
        <v>126</v>
      </c>
      <c r="P126" s="2">
        <v>5.375</v>
      </c>
    </row>
    <row r="127" spans="8:16" x14ac:dyDescent="0.25">
      <c r="H127" s="4" t="s">
        <v>126</v>
      </c>
      <c r="I127" s="1">
        <v>30</v>
      </c>
      <c r="L127" s="4" t="s">
        <v>126</v>
      </c>
      <c r="M127" s="2">
        <v>33.533333333333331</v>
      </c>
      <c r="O127" s="4" t="s">
        <v>127</v>
      </c>
      <c r="P127" s="2">
        <v>6.8571428571428568</v>
      </c>
    </row>
    <row r="128" spans="8:16" x14ac:dyDescent="0.25">
      <c r="H128" s="4" t="s">
        <v>127</v>
      </c>
      <c r="I128" s="1">
        <v>34</v>
      </c>
      <c r="L128" s="4" t="s">
        <v>127</v>
      </c>
      <c r="M128" s="2">
        <v>33.205882352941174</v>
      </c>
      <c r="O128" s="4" t="s">
        <v>128</v>
      </c>
      <c r="P128" s="2">
        <v>4.3636363636363633</v>
      </c>
    </row>
    <row r="129" spans="8:16" x14ac:dyDescent="0.25">
      <c r="H129" s="4" t="s">
        <v>128</v>
      </c>
      <c r="I129" s="1">
        <v>37</v>
      </c>
      <c r="L129" s="4" t="s">
        <v>128</v>
      </c>
      <c r="M129" s="2">
        <v>30.135135135135137</v>
      </c>
      <c r="O129" s="4" t="s">
        <v>129</v>
      </c>
      <c r="P129" s="2">
        <v>6.416666666666667</v>
      </c>
    </row>
    <row r="130" spans="8:16" x14ac:dyDescent="0.25">
      <c r="H130" s="4" t="s">
        <v>129</v>
      </c>
      <c r="I130" s="1">
        <v>41</v>
      </c>
      <c r="L130" s="4" t="s">
        <v>129</v>
      </c>
      <c r="M130" s="2">
        <v>38.512195121951223</v>
      </c>
      <c r="O130" s="4" t="s">
        <v>130</v>
      </c>
      <c r="P130" s="2">
        <v>5.5384615384615383</v>
      </c>
    </row>
    <row r="131" spans="8:16" x14ac:dyDescent="0.25">
      <c r="H131" s="4" t="s">
        <v>130</v>
      </c>
      <c r="I131" s="1">
        <v>31</v>
      </c>
      <c r="L131" s="4" t="s">
        <v>130</v>
      </c>
      <c r="M131" s="2">
        <v>34.806451612903224</v>
      </c>
      <c r="O131" s="4" t="s">
        <v>131</v>
      </c>
      <c r="P131" s="2">
        <v>5</v>
      </c>
    </row>
    <row r="132" spans="8:16" x14ac:dyDescent="0.25">
      <c r="H132" s="4" t="s">
        <v>131</v>
      </c>
      <c r="I132" s="1">
        <v>29</v>
      </c>
      <c r="L132" s="4" t="s">
        <v>131</v>
      </c>
      <c r="M132" s="2">
        <v>34.517241379310342</v>
      </c>
      <c r="O132" s="4" t="s">
        <v>132</v>
      </c>
      <c r="P132" s="2">
        <v>4.9090909090909092</v>
      </c>
    </row>
    <row r="133" spans="8:16" x14ac:dyDescent="0.25">
      <c r="H133" s="4" t="s">
        <v>132</v>
      </c>
      <c r="I133" s="1">
        <v>33</v>
      </c>
      <c r="L133" s="4" t="s">
        <v>132</v>
      </c>
      <c r="M133" s="2">
        <v>36.575757575757578</v>
      </c>
      <c r="O133" s="4" t="s">
        <v>133</v>
      </c>
      <c r="P133" s="2">
        <v>3.3</v>
      </c>
    </row>
    <row r="134" spans="8:16" x14ac:dyDescent="0.25">
      <c r="H134" s="4" t="s">
        <v>133</v>
      </c>
      <c r="I134" s="1">
        <v>30</v>
      </c>
      <c r="L134" s="4" t="s">
        <v>133</v>
      </c>
      <c r="M134" s="2">
        <v>35.833333333333336</v>
      </c>
      <c r="O134" s="4" t="s">
        <v>134</v>
      </c>
      <c r="P134" s="2">
        <v>4.7</v>
      </c>
    </row>
    <row r="135" spans="8:16" x14ac:dyDescent="0.25">
      <c r="H135" s="4" t="s">
        <v>134</v>
      </c>
      <c r="I135" s="1">
        <v>37</v>
      </c>
      <c r="L135" s="4" t="s">
        <v>134</v>
      </c>
      <c r="M135" s="2">
        <v>35.567567567567565</v>
      </c>
      <c r="O135" s="4" t="s">
        <v>135</v>
      </c>
      <c r="P135" s="2">
        <v>4.666666666666667</v>
      </c>
    </row>
    <row r="136" spans="8:16" x14ac:dyDescent="0.25">
      <c r="H136" s="4" t="s">
        <v>135</v>
      </c>
      <c r="I136" s="1">
        <v>33</v>
      </c>
      <c r="L136" s="4" t="s">
        <v>135</v>
      </c>
      <c r="M136" s="2">
        <v>36.333333333333336</v>
      </c>
      <c r="O136" s="4" t="s">
        <v>136</v>
      </c>
      <c r="P136" s="2">
        <v>4.875</v>
      </c>
    </row>
    <row r="137" spans="8:16" x14ac:dyDescent="0.25">
      <c r="H137" s="4" t="s">
        <v>136</v>
      </c>
      <c r="I137" s="1">
        <v>37</v>
      </c>
      <c r="L137" s="4" t="s">
        <v>136</v>
      </c>
      <c r="M137" s="2">
        <v>31.351351351351351</v>
      </c>
      <c r="O137" s="4" t="s">
        <v>137</v>
      </c>
      <c r="P137" s="2">
        <v>5.333333333333333</v>
      </c>
    </row>
    <row r="138" spans="8:16" x14ac:dyDescent="0.25">
      <c r="H138" s="4" t="s">
        <v>137</v>
      </c>
      <c r="I138" s="1">
        <v>31</v>
      </c>
      <c r="L138" s="4" t="s">
        <v>137</v>
      </c>
      <c r="M138" s="2">
        <v>31.64516129032258</v>
      </c>
      <c r="O138" s="4" t="s">
        <v>138</v>
      </c>
      <c r="P138" s="2">
        <v>4.125</v>
      </c>
    </row>
    <row r="139" spans="8:16" x14ac:dyDescent="0.25">
      <c r="H139" s="4" t="s">
        <v>138</v>
      </c>
      <c r="I139" s="1">
        <v>25</v>
      </c>
      <c r="L139" s="4" t="s">
        <v>138</v>
      </c>
      <c r="M139" s="2">
        <v>40.200000000000003</v>
      </c>
      <c r="O139" s="4" t="s">
        <v>139</v>
      </c>
      <c r="P139" s="2">
        <v>6</v>
      </c>
    </row>
    <row r="140" spans="8:16" x14ac:dyDescent="0.25">
      <c r="H140" s="4" t="s">
        <v>139</v>
      </c>
      <c r="I140" s="1">
        <v>25</v>
      </c>
      <c r="L140" s="4" t="s">
        <v>139</v>
      </c>
      <c r="M140" s="2">
        <v>38</v>
      </c>
      <c r="O140" s="4" t="s">
        <v>140</v>
      </c>
      <c r="P140" s="2">
        <v>4.3</v>
      </c>
    </row>
    <row r="141" spans="8:16" x14ac:dyDescent="0.25">
      <c r="H141" s="4" t="s">
        <v>140</v>
      </c>
      <c r="I141" s="1">
        <v>25</v>
      </c>
      <c r="L141" s="4" t="s">
        <v>140</v>
      </c>
      <c r="M141" s="2">
        <v>30.56</v>
      </c>
      <c r="O141" s="4" t="s">
        <v>141</v>
      </c>
      <c r="P141" s="2">
        <v>4.2</v>
      </c>
    </row>
    <row r="142" spans="8:16" x14ac:dyDescent="0.25">
      <c r="H142" s="4" t="s">
        <v>141</v>
      </c>
      <c r="I142" s="1">
        <v>23</v>
      </c>
      <c r="L142" s="4" t="s">
        <v>141</v>
      </c>
      <c r="M142" s="2">
        <v>34.565217391304351</v>
      </c>
      <c r="O142" s="4" t="s">
        <v>142</v>
      </c>
      <c r="P142" s="2">
        <v>6.8666666666666663</v>
      </c>
    </row>
    <row r="143" spans="8:16" x14ac:dyDescent="0.25">
      <c r="H143" s="4" t="s">
        <v>142</v>
      </c>
      <c r="I143" s="1">
        <v>41</v>
      </c>
      <c r="L143" s="4" t="s">
        <v>142</v>
      </c>
      <c r="M143" s="2">
        <v>32.902439024390247</v>
      </c>
      <c r="O143" s="4" t="s">
        <v>143</v>
      </c>
      <c r="P143" s="2">
        <v>6.2857142857142856</v>
      </c>
    </row>
    <row r="144" spans="8:16" x14ac:dyDescent="0.25">
      <c r="H144" s="4" t="s">
        <v>143</v>
      </c>
      <c r="I144" s="1">
        <v>31</v>
      </c>
      <c r="L144" s="4" t="s">
        <v>143</v>
      </c>
      <c r="M144" s="2">
        <v>33.451612903225808</v>
      </c>
      <c r="O144" s="4" t="s">
        <v>144</v>
      </c>
      <c r="P144" s="2">
        <v>4.0909090909090908</v>
      </c>
    </row>
    <row r="145" spans="8:16" x14ac:dyDescent="0.25">
      <c r="H145" s="4" t="s">
        <v>144</v>
      </c>
      <c r="I145" s="1">
        <v>34</v>
      </c>
      <c r="L145" s="4" t="s">
        <v>144</v>
      </c>
      <c r="M145" s="2">
        <v>36.117647058823529</v>
      </c>
      <c r="O145" s="4" t="s">
        <v>145</v>
      </c>
      <c r="P145" s="2">
        <v>4</v>
      </c>
    </row>
    <row r="146" spans="8:16" x14ac:dyDescent="0.25">
      <c r="H146" s="4" t="s">
        <v>145</v>
      </c>
      <c r="I146" s="1">
        <v>31</v>
      </c>
      <c r="L146" s="4" t="s">
        <v>145</v>
      </c>
      <c r="M146" s="2">
        <v>36.322580645161288</v>
      </c>
      <c r="O146" s="4" t="s">
        <v>146</v>
      </c>
      <c r="P146" s="2">
        <v>5.4285714285714288</v>
      </c>
    </row>
    <row r="147" spans="8:16" x14ac:dyDescent="0.25">
      <c r="H147" s="4" t="s">
        <v>146</v>
      </c>
      <c r="I147" s="1">
        <v>31</v>
      </c>
      <c r="L147" s="4" t="s">
        <v>146</v>
      </c>
      <c r="M147" s="2">
        <v>32.806451612903224</v>
      </c>
      <c r="O147" s="4" t="s">
        <v>147</v>
      </c>
      <c r="P147" s="2">
        <v>5.8</v>
      </c>
    </row>
    <row r="148" spans="8:16" x14ac:dyDescent="0.25">
      <c r="H148" s="4" t="s">
        <v>147</v>
      </c>
      <c r="I148" s="1">
        <v>44</v>
      </c>
      <c r="L148" s="4" t="s">
        <v>147</v>
      </c>
      <c r="M148" s="2">
        <v>37.704545454545453</v>
      </c>
      <c r="O148" s="4" t="s">
        <v>148</v>
      </c>
      <c r="P148" s="2">
        <v>4.5625</v>
      </c>
    </row>
    <row r="149" spans="8:16" x14ac:dyDescent="0.25">
      <c r="H149" s="4" t="s">
        <v>148</v>
      </c>
      <c r="I149" s="1">
        <v>43</v>
      </c>
      <c r="L149" s="4" t="s">
        <v>148</v>
      </c>
      <c r="M149" s="2">
        <v>36.534883720930232</v>
      </c>
      <c r="O149" s="4" t="s">
        <v>149</v>
      </c>
      <c r="P149" s="2">
        <v>4.5454545454545459</v>
      </c>
    </row>
    <row r="150" spans="8:16" x14ac:dyDescent="0.25">
      <c r="H150" s="4" t="s">
        <v>149</v>
      </c>
      <c r="I150" s="1">
        <v>33</v>
      </c>
      <c r="L150" s="4" t="s">
        <v>149</v>
      </c>
      <c r="M150" s="2">
        <v>35.303030303030305</v>
      </c>
      <c r="O150" s="4" t="s">
        <v>150</v>
      </c>
      <c r="P150" s="2">
        <v>5.75</v>
      </c>
    </row>
    <row r="151" spans="8:16" x14ac:dyDescent="0.25">
      <c r="H151" s="4" t="s">
        <v>150</v>
      </c>
      <c r="I151" s="1">
        <v>28</v>
      </c>
      <c r="L151" s="4" t="s">
        <v>150</v>
      </c>
      <c r="M151" s="2">
        <v>41.535714285714285</v>
      </c>
      <c r="O151" s="4" t="s">
        <v>151</v>
      </c>
      <c r="P151" s="2">
        <v>5.2</v>
      </c>
    </row>
    <row r="152" spans="8:16" x14ac:dyDescent="0.25">
      <c r="H152" s="4" t="s">
        <v>151</v>
      </c>
      <c r="I152" s="1">
        <v>34</v>
      </c>
      <c r="L152" s="4" t="s">
        <v>151</v>
      </c>
      <c r="M152" s="2">
        <v>38.147058823529413</v>
      </c>
      <c r="O152" s="4" t="s">
        <v>152</v>
      </c>
      <c r="P152" s="2">
        <v>7.25</v>
      </c>
    </row>
    <row r="153" spans="8:16" x14ac:dyDescent="0.25">
      <c r="H153" s="4" t="s">
        <v>152</v>
      </c>
      <c r="I153" s="1">
        <v>24</v>
      </c>
      <c r="L153" s="4" t="s">
        <v>152</v>
      </c>
      <c r="M153" s="2">
        <v>37.166666666666664</v>
      </c>
      <c r="O153" s="4" t="s">
        <v>153</v>
      </c>
      <c r="P153" s="2">
        <v>4.8</v>
      </c>
    </row>
    <row r="154" spans="8:16" x14ac:dyDescent="0.25">
      <c r="H154" s="4" t="s">
        <v>153</v>
      </c>
      <c r="I154" s="1">
        <v>27</v>
      </c>
      <c r="L154" s="4" t="s">
        <v>153</v>
      </c>
      <c r="M154" s="2">
        <v>33.629629629629626</v>
      </c>
      <c r="O154" s="4" t="s">
        <v>154</v>
      </c>
      <c r="P154" s="2">
        <v>4.5384615384615383</v>
      </c>
    </row>
    <row r="155" spans="8:16" x14ac:dyDescent="0.25">
      <c r="H155" s="4" t="s">
        <v>154</v>
      </c>
      <c r="I155" s="1">
        <v>23</v>
      </c>
      <c r="L155" s="4" t="s">
        <v>154</v>
      </c>
      <c r="M155" s="2">
        <v>33.130434782608695</v>
      </c>
      <c r="O155" s="4" t="s">
        <v>155</v>
      </c>
      <c r="P155" s="2">
        <v>4.5999999999999996</v>
      </c>
    </row>
    <row r="156" spans="8:16" x14ac:dyDescent="0.25">
      <c r="H156" s="4" t="s">
        <v>155</v>
      </c>
      <c r="I156" s="1">
        <v>35</v>
      </c>
      <c r="L156" s="4" t="s">
        <v>155</v>
      </c>
      <c r="M156" s="2">
        <v>36.085714285714289</v>
      </c>
      <c r="O156" s="4" t="s">
        <v>156</v>
      </c>
      <c r="P156" s="2">
        <v>5</v>
      </c>
    </row>
    <row r="157" spans="8:16" x14ac:dyDescent="0.25">
      <c r="H157" s="4" t="s">
        <v>156</v>
      </c>
      <c r="I157" s="1">
        <v>39</v>
      </c>
      <c r="L157" s="4" t="s">
        <v>156</v>
      </c>
      <c r="M157" s="2">
        <v>33.512820512820511</v>
      </c>
      <c r="O157" s="4" t="s">
        <v>157</v>
      </c>
      <c r="P157" s="2">
        <v>7</v>
      </c>
    </row>
    <row r="158" spans="8:16" x14ac:dyDescent="0.25">
      <c r="H158" s="4" t="s">
        <v>157</v>
      </c>
      <c r="I158" s="1">
        <v>30</v>
      </c>
      <c r="L158" s="4" t="s">
        <v>157</v>
      </c>
      <c r="M158" s="2">
        <v>33.733333333333334</v>
      </c>
      <c r="O158" s="4" t="s">
        <v>158</v>
      </c>
      <c r="P158" s="2">
        <v>4.7777777777777777</v>
      </c>
    </row>
    <row r="159" spans="8:16" x14ac:dyDescent="0.25">
      <c r="H159" s="4" t="s">
        <v>158</v>
      </c>
      <c r="I159" s="1">
        <v>43</v>
      </c>
      <c r="L159" s="4" t="s">
        <v>158</v>
      </c>
      <c r="M159" s="2">
        <v>34.279069767441861</v>
      </c>
      <c r="O159" s="4" t="s">
        <v>159</v>
      </c>
      <c r="P159" s="2">
        <v>5.2727272727272725</v>
      </c>
    </row>
    <row r="160" spans="8:16" x14ac:dyDescent="0.25">
      <c r="H160" s="4" t="s">
        <v>159</v>
      </c>
      <c r="I160" s="1">
        <v>27</v>
      </c>
      <c r="L160" s="4" t="s">
        <v>159</v>
      </c>
      <c r="M160" s="2">
        <v>36.222222222222221</v>
      </c>
      <c r="O160" s="4" t="s">
        <v>160</v>
      </c>
      <c r="P160" s="2">
        <v>4.2727272727272725</v>
      </c>
    </row>
    <row r="161" spans="8:16" x14ac:dyDescent="0.25">
      <c r="H161" s="4" t="s">
        <v>160</v>
      </c>
      <c r="I161" s="1">
        <v>42</v>
      </c>
      <c r="L161" s="4" t="s">
        <v>160</v>
      </c>
      <c r="M161" s="2">
        <v>35.904761904761905</v>
      </c>
      <c r="O161" s="4" t="s">
        <v>161</v>
      </c>
      <c r="P161" s="2">
        <v>5</v>
      </c>
    </row>
    <row r="162" spans="8:16" x14ac:dyDescent="0.25">
      <c r="H162" s="4" t="s">
        <v>161</v>
      </c>
      <c r="I162" s="1">
        <v>32</v>
      </c>
      <c r="L162" s="4" t="s">
        <v>161</v>
      </c>
      <c r="M162" s="2">
        <v>32.53125</v>
      </c>
      <c r="O162" s="4" t="s">
        <v>162</v>
      </c>
      <c r="P162" s="2">
        <v>4.3571428571428568</v>
      </c>
    </row>
    <row r="163" spans="8:16" x14ac:dyDescent="0.25">
      <c r="H163" s="4" t="s">
        <v>162</v>
      </c>
      <c r="I163" s="1">
        <v>32</v>
      </c>
      <c r="L163" s="4" t="s">
        <v>162</v>
      </c>
      <c r="M163" s="2">
        <v>33.84375</v>
      </c>
      <c r="O163" s="4" t="s">
        <v>163</v>
      </c>
      <c r="P163" s="2">
        <v>4.8571428571428568</v>
      </c>
    </row>
    <row r="164" spans="8:16" x14ac:dyDescent="0.25">
      <c r="H164" s="4" t="s">
        <v>163</v>
      </c>
      <c r="I164" s="1">
        <v>28</v>
      </c>
      <c r="L164" s="4" t="s">
        <v>163</v>
      </c>
      <c r="M164" s="2">
        <v>35.214285714285715</v>
      </c>
      <c r="O164" s="4" t="s">
        <v>164</v>
      </c>
      <c r="P164" s="2">
        <v>5.125</v>
      </c>
    </row>
    <row r="165" spans="8:16" x14ac:dyDescent="0.25">
      <c r="H165" s="4" t="s">
        <v>164</v>
      </c>
      <c r="I165" s="1">
        <v>32</v>
      </c>
      <c r="L165" s="4" t="s">
        <v>164</v>
      </c>
      <c r="M165" s="2">
        <v>37.21875</v>
      </c>
      <c r="O165" s="4" t="s">
        <v>165</v>
      </c>
      <c r="P165" s="2">
        <v>5</v>
      </c>
    </row>
    <row r="166" spans="8:16" x14ac:dyDescent="0.25">
      <c r="H166" s="4" t="s">
        <v>165</v>
      </c>
      <c r="I166" s="1">
        <v>39</v>
      </c>
      <c r="L166" s="4" t="s">
        <v>165</v>
      </c>
      <c r="M166" s="2">
        <v>36.871794871794869</v>
      </c>
      <c r="O166" s="4" t="s">
        <v>166</v>
      </c>
      <c r="P166" s="2">
        <v>5.2222222222222223</v>
      </c>
    </row>
    <row r="167" spans="8:16" x14ac:dyDescent="0.25">
      <c r="H167" s="4" t="s">
        <v>166</v>
      </c>
      <c r="I167" s="1">
        <v>40</v>
      </c>
      <c r="L167" s="4" t="s">
        <v>166</v>
      </c>
      <c r="M167" s="2">
        <v>36.450000000000003</v>
      </c>
      <c r="O167" s="4" t="s">
        <v>167</v>
      </c>
      <c r="P167" s="2">
        <v>4.2222222222222223</v>
      </c>
    </row>
    <row r="168" spans="8:16" x14ac:dyDescent="0.25">
      <c r="H168" s="4" t="s">
        <v>167</v>
      </c>
      <c r="I168" s="1">
        <v>31</v>
      </c>
      <c r="L168" s="4" t="s">
        <v>167</v>
      </c>
      <c r="M168" s="2">
        <v>32.935483870967744</v>
      </c>
      <c r="O168" s="4" t="s">
        <v>168</v>
      </c>
      <c r="P168" s="2">
        <v>4.8571428571428568</v>
      </c>
    </row>
    <row r="169" spans="8:16" x14ac:dyDescent="0.25">
      <c r="H169" s="4" t="s">
        <v>168</v>
      </c>
      <c r="I169" s="1">
        <v>34</v>
      </c>
      <c r="L169" s="4" t="s">
        <v>168</v>
      </c>
      <c r="M169" s="2">
        <v>41.323529411764703</v>
      </c>
      <c r="O169" s="4" t="s">
        <v>169</v>
      </c>
      <c r="P169" s="2">
        <v>3.8888888888888888</v>
      </c>
    </row>
    <row r="170" spans="8:16" x14ac:dyDescent="0.25">
      <c r="H170" s="4" t="s">
        <v>169</v>
      </c>
      <c r="I170" s="1">
        <v>37</v>
      </c>
      <c r="L170" s="4" t="s">
        <v>169</v>
      </c>
      <c r="M170" s="2">
        <v>34.432432432432435</v>
      </c>
      <c r="O170" s="4" t="s">
        <v>170</v>
      </c>
      <c r="P170" s="2">
        <v>4</v>
      </c>
    </row>
    <row r="171" spans="8:16" x14ac:dyDescent="0.25">
      <c r="H171" s="4" t="s">
        <v>170</v>
      </c>
      <c r="I171" s="1">
        <v>30</v>
      </c>
      <c r="L171" s="4" t="s">
        <v>170</v>
      </c>
      <c r="M171" s="2">
        <v>36.966666666666669</v>
      </c>
      <c r="O171" s="4" t="s">
        <v>171</v>
      </c>
      <c r="P171" s="2">
        <v>5</v>
      </c>
    </row>
    <row r="172" spans="8:16" x14ac:dyDescent="0.25">
      <c r="H172" s="4" t="s">
        <v>171</v>
      </c>
      <c r="I172" s="1">
        <v>25</v>
      </c>
      <c r="L172" s="4" t="s">
        <v>171</v>
      </c>
      <c r="M172" s="2">
        <v>39.520000000000003</v>
      </c>
      <c r="O172" s="4" t="s">
        <v>172</v>
      </c>
      <c r="P172" s="2">
        <v>5.7777777777777777</v>
      </c>
    </row>
    <row r="173" spans="8:16" x14ac:dyDescent="0.25">
      <c r="H173" s="4" t="s">
        <v>172</v>
      </c>
      <c r="I173" s="1">
        <v>38</v>
      </c>
      <c r="L173" s="4" t="s">
        <v>172</v>
      </c>
      <c r="M173" s="2">
        <v>36.026315789473685</v>
      </c>
      <c r="O173" s="4" t="s">
        <v>173</v>
      </c>
      <c r="P173" s="2">
        <v>2.6</v>
      </c>
    </row>
    <row r="174" spans="8:16" x14ac:dyDescent="0.25">
      <c r="H174" s="4" t="s">
        <v>173</v>
      </c>
      <c r="I174" s="1">
        <v>27</v>
      </c>
      <c r="L174" s="4" t="s">
        <v>173</v>
      </c>
      <c r="M174" s="2">
        <v>32.370370370370374</v>
      </c>
      <c r="O174" s="4" t="s">
        <v>174</v>
      </c>
      <c r="P174" s="2">
        <v>6.5</v>
      </c>
    </row>
    <row r="175" spans="8:16" x14ac:dyDescent="0.25">
      <c r="H175" s="4" t="s">
        <v>174</v>
      </c>
      <c r="I175" s="1">
        <v>37</v>
      </c>
      <c r="L175" s="4" t="s">
        <v>174</v>
      </c>
      <c r="M175" s="2">
        <v>33.243243243243242</v>
      </c>
      <c r="O175" s="4" t="s">
        <v>175</v>
      </c>
      <c r="P175" s="2">
        <v>3.8181818181818183</v>
      </c>
    </row>
    <row r="176" spans="8:16" x14ac:dyDescent="0.25">
      <c r="H176" s="4" t="s">
        <v>175</v>
      </c>
      <c r="I176" s="1">
        <v>33</v>
      </c>
      <c r="L176" s="4" t="s">
        <v>175</v>
      </c>
      <c r="M176" s="2">
        <v>33.575757575757578</v>
      </c>
      <c r="O176" s="4" t="s">
        <v>176</v>
      </c>
      <c r="P176" s="2">
        <v>4.4000000000000004</v>
      </c>
    </row>
    <row r="177" spans="8:16" x14ac:dyDescent="0.25">
      <c r="H177" s="4" t="s">
        <v>176</v>
      </c>
      <c r="I177" s="1">
        <v>23</v>
      </c>
      <c r="L177" s="4" t="s">
        <v>176</v>
      </c>
      <c r="M177" s="2">
        <v>31.130434782608695</v>
      </c>
      <c r="O177" s="4" t="s">
        <v>177</v>
      </c>
      <c r="P177" s="2">
        <v>4.5</v>
      </c>
    </row>
    <row r="178" spans="8:16" x14ac:dyDescent="0.25">
      <c r="H178" s="4" t="s">
        <v>177</v>
      </c>
      <c r="I178" s="1">
        <v>27</v>
      </c>
      <c r="L178" s="4" t="s">
        <v>177</v>
      </c>
      <c r="M178" s="2">
        <v>36.888888888888886</v>
      </c>
      <c r="O178" s="4" t="s">
        <v>178</v>
      </c>
      <c r="P178" s="2">
        <v>4.625</v>
      </c>
    </row>
    <row r="179" spans="8:16" x14ac:dyDescent="0.25">
      <c r="H179" s="4" t="s">
        <v>178</v>
      </c>
      <c r="I179" s="1">
        <v>29</v>
      </c>
      <c r="L179" s="4" t="s">
        <v>178</v>
      </c>
      <c r="M179" s="2">
        <v>29.862068965517242</v>
      </c>
      <c r="O179" s="4" t="s">
        <v>179</v>
      </c>
      <c r="P179" s="2">
        <v>4.5</v>
      </c>
    </row>
    <row r="180" spans="8:16" x14ac:dyDescent="0.25">
      <c r="H180" s="4" t="s">
        <v>179</v>
      </c>
      <c r="I180" s="1">
        <v>38</v>
      </c>
      <c r="L180" s="4" t="s">
        <v>179</v>
      </c>
      <c r="M180" s="2">
        <v>36.526315789473685</v>
      </c>
      <c r="O180" s="4" t="s">
        <v>180</v>
      </c>
      <c r="P180" s="2">
        <v>5.833333333333333</v>
      </c>
    </row>
    <row r="181" spans="8:16" x14ac:dyDescent="0.25">
      <c r="H181" s="4" t="s">
        <v>180</v>
      </c>
      <c r="I181" s="1">
        <v>28</v>
      </c>
      <c r="L181" s="4" t="s">
        <v>180</v>
      </c>
      <c r="M181" s="2">
        <v>34.571428571428569</v>
      </c>
      <c r="O181" s="4" t="s">
        <v>181</v>
      </c>
      <c r="P181" s="2">
        <v>4.666666666666667</v>
      </c>
    </row>
    <row r="182" spans="8:16" x14ac:dyDescent="0.25">
      <c r="H182" s="4" t="s">
        <v>181</v>
      </c>
      <c r="I182" s="1">
        <v>36</v>
      </c>
      <c r="L182" s="4" t="s">
        <v>181</v>
      </c>
      <c r="M182" s="2">
        <v>38.5</v>
      </c>
      <c r="O182" s="4" t="s">
        <v>182</v>
      </c>
      <c r="P182" s="2">
        <v>4.666666666666667</v>
      </c>
    </row>
    <row r="183" spans="8:16" x14ac:dyDescent="0.25">
      <c r="H183" s="4" t="s">
        <v>182</v>
      </c>
      <c r="I183" s="1">
        <v>31</v>
      </c>
      <c r="L183" s="4" t="s">
        <v>182</v>
      </c>
      <c r="M183" s="2">
        <v>37.12903225806452</v>
      </c>
      <c r="O183" s="4" t="s">
        <v>183</v>
      </c>
      <c r="P183" s="2">
        <v>6.75</v>
      </c>
    </row>
    <row r="184" spans="8:16" x14ac:dyDescent="0.25">
      <c r="H184" s="4" t="s">
        <v>183</v>
      </c>
      <c r="I184" s="1">
        <v>34</v>
      </c>
      <c r="L184" s="4" t="s">
        <v>183</v>
      </c>
      <c r="M184" s="2">
        <v>33.852941176470587</v>
      </c>
      <c r="O184" s="4" t="s">
        <v>184</v>
      </c>
      <c r="P184" s="2">
        <v>5.7</v>
      </c>
    </row>
    <row r="185" spans="8:16" x14ac:dyDescent="0.25">
      <c r="H185" s="4" t="s">
        <v>184</v>
      </c>
      <c r="I185" s="1">
        <v>39</v>
      </c>
      <c r="L185" s="4" t="s">
        <v>184</v>
      </c>
      <c r="M185" s="2">
        <v>37.230769230769234</v>
      </c>
      <c r="O185" s="4" t="s">
        <v>185</v>
      </c>
      <c r="P185" s="2">
        <v>5.5</v>
      </c>
    </row>
    <row r="186" spans="8:16" x14ac:dyDescent="0.25">
      <c r="H186" s="4" t="s">
        <v>185</v>
      </c>
      <c r="I186" s="1">
        <v>40</v>
      </c>
      <c r="L186" s="4" t="s">
        <v>185</v>
      </c>
      <c r="M186" s="2">
        <v>36.075000000000003</v>
      </c>
      <c r="O186" s="4" t="s">
        <v>186</v>
      </c>
      <c r="P186" s="2">
        <v>6.2222222222222223</v>
      </c>
    </row>
    <row r="187" spans="8:16" x14ac:dyDescent="0.25">
      <c r="H187" s="4" t="s">
        <v>186</v>
      </c>
      <c r="I187" s="1">
        <v>31</v>
      </c>
      <c r="L187" s="4" t="s">
        <v>186</v>
      </c>
      <c r="M187" s="2">
        <v>34.354838709677416</v>
      </c>
      <c r="O187" s="4" t="s">
        <v>187</v>
      </c>
      <c r="P187" s="2">
        <v>5.833333333333333</v>
      </c>
    </row>
    <row r="188" spans="8:16" x14ac:dyDescent="0.25">
      <c r="H188" s="4" t="s">
        <v>187</v>
      </c>
      <c r="I188" s="1">
        <v>28</v>
      </c>
      <c r="L188" s="4" t="s">
        <v>187</v>
      </c>
      <c r="M188" s="2">
        <v>39.571428571428569</v>
      </c>
      <c r="O188" s="4" t="s">
        <v>188</v>
      </c>
      <c r="P188" s="2">
        <v>3.7</v>
      </c>
    </row>
    <row r="189" spans="8:16" x14ac:dyDescent="0.25">
      <c r="H189" s="4" t="s">
        <v>188</v>
      </c>
      <c r="I189" s="1">
        <v>32</v>
      </c>
      <c r="L189" s="4" t="s">
        <v>188</v>
      </c>
      <c r="M189" s="2">
        <v>37.53125</v>
      </c>
      <c r="O189" s="4" t="s">
        <v>189</v>
      </c>
      <c r="P189" s="2">
        <v>5.8</v>
      </c>
    </row>
    <row r="190" spans="8:16" x14ac:dyDescent="0.25">
      <c r="H190" s="4" t="s">
        <v>189</v>
      </c>
      <c r="I190" s="1">
        <v>28</v>
      </c>
      <c r="L190" s="4" t="s">
        <v>189</v>
      </c>
      <c r="M190" s="2">
        <v>31.357142857142858</v>
      </c>
      <c r="O190" s="4" t="s">
        <v>190</v>
      </c>
      <c r="P190" s="2">
        <v>4</v>
      </c>
    </row>
    <row r="191" spans="8:16" x14ac:dyDescent="0.25">
      <c r="H191" s="4" t="s">
        <v>190</v>
      </c>
      <c r="I191" s="1">
        <v>28</v>
      </c>
      <c r="L191" s="4" t="s">
        <v>190</v>
      </c>
      <c r="M191" s="2">
        <v>35.285714285714285</v>
      </c>
      <c r="O191" s="4" t="s">
        <v>191</v>
      </c>
      <c r="P191" s="2">
        <v>2</v>
      </c>
    </row>
    <row r="192" spans="8:16" x14ac:dyDescent="0.25">
      <c r="H192" s="4" t="s">
        <v>191</v>
      </c>
      <c r="I192" s="1">
        <v>25</v>
      </c>
      <c r="L192" s="4" t="s">
        <v>191</v>
      </c>
      <c r="M192" s="2">
        <v>34</v>
      </c>
      <c r="O192" s="4" t="s">
        <v>192</v>
      </c>
      <c r="P192" s="2">
        <v>6</v>
      </c>
    </row>
    <row r="193" spans="8:16" x14ac:dyDescent="0.25">
      <c r="H193" s="4" t="s">
        <v>192</v>
      </c>
      <c r="I193" s="1">
        <v>23</v>
      </c>
      <c r="L193" s="4" t="s">
        <v>192</v>
      </c>
      <c r="M193" s="2">
        <v>28.391304347826086</v>
      </c>
      <c r="O193" s="4" t="s">
        <v>193</v>
      </c>
      <c r="P193" s="2">
        <v>5</v>
      </c>
    </row>
    <row r="194" spans="8:16" x14ac:dyDescent="0.25">
      <c r="H194" s="4" t="s">
        <v>193</v>
      </c>
      <c r="I194" s="1">
        <v>22</v>
      </c>
      <c r="L194" s="4" t="s">
        <v>193</v>
      </c>
      <c r="M194" s="2">
        <v>36.545454545454547</v>
      </c>
      <c r="O194" s="4" t="s">
        <v>194</v>
      </c>
      <c r="P194" s="2">
        <v>5.1111111111111107</v>
      </c>
    </row>
    <row r="195" spans="8:16" x14ac:dyDescent="0.25">
      <c r="H195" s="4" t="s">
        <v>194</v>
      </c>
      <c r="I195" s="1">
        <v>33</v>
      </c>
      <c r="L195" s="4" t="s">
        <v>194</v>
      </c>
      <c r="M195" s="2">
        <v>33.939393939393938</v>
      </c>
      <c r="O195" s="4" t="s">
        <v>195</v>
      </c>
      <c r="P195" s="2">
        <v>3.8571428571428572</v>
      </c>
    </row>
    <row r="196" spans="8:16" x14ac:dyDescent="0.25">
      <c r="H196" s="4" t="s">
        <v>195</v>
      </c>
      <c r="I196" s="1">
        <v>31</v>
      </c>
      <c r="L196" s="4" t="s">
        <v>195</v>
      </c>
      <c r="M196" s="2">
        <v>38.516129032258064</v>
      </c>
      <c r="O196" s="4" t="s">
        <v>196</v>
      </c>
      <c r="P196" s="2">
        <v>6.5714285714285712</v>
      </c>
    </row>
    <row r="197" spans="8:16" x14ac:dyDescent="0.25">
      <c r="H197" s="4" t="s">
        <v>196</v>
      </c>
      <c r="I197" s="1">
        <v>35</v>
      </c>
      <c r="L197" s="4" t="s">
        <v>196</v>
      </c>
      <c r="M197" s="2">
        <v>34.74285714285714</v>
      </c>
      <c r="O197" s="4" t="s">
        <v>197</v>
      </c>
      <c r="P197" s="2">
        <v>5.2857142857142856</v>
      </c>
    </row>
    <row r="198" spans="8:16" x14ac:dyDescent="0.25">
      <c r="H198" s="4" t="s">
        <v>197</v>
      </c>
      <c r="I198" s="1">
        <v>30</v>
      </c>
      <c r="L198" s="4" t="s">
        <v>197</v>
      </c>
      <c r="M198" s="2">
        <v>34.5</v>
      </c>
      <c r="O198" s="4" t="s">
        <v>198</v>
      </c>
      <c r="P198" s="2">
        <v>5.5</v>
      </c>
    </row>
    <row r="199" spans="8:16" x14ac:dyDescent="0.25">
      <c r="H199" s="4" t="s">
        <v>198</v>
      </c>
      <c r="I199" s="1">
        <v>32</v>
      </c>
      <c r="L199" s="4" t="s">
        <v>198</v>
      </c>
      <c r="M199" s="2">
        <v>31.65625</v>
      </c>
      <c r="O199" s="4" t="s">
        <v>199</v>
      </c>
      <c r="P199" s="2">
        <v>4.8181818181818183</v>
      </c>
    </row>
    <row r="200" spans="8:16" x14ac:dyDescent="0.25">
      <c r="H200" s="4" t="s">
        <v>199</v>
      </c>
      <c r="I200" s="1">
        <v>39</v>
      </c>
      <c r="L200" s="4" t="s">
        <v>199</v>
      </c>
      <c r="M200" s="2">
        <v>37.384615384615387</v>
      </c>
      <c r="O200" s="4" t="s">
        <v>200</v>
      </c>
      <c r="P200" s="2">
        <v>5</v>
      </c>
    </row>
    <row r="201" spans="8:16" x14ac:dyDescent="0.25">
      <c r="H201" s="4" t="s">
        <v>200</v>
      </c>
      <c r="I201" s="1">
        <v>39</v>
      </c>
      <c r="L201" s="4" t="s">
        <v>200</v>
      </c>
      <c r="M201" s="2">
        <v>36.205128205128204</v>
      </c>
      <c r="O201" s="4" t="s">
        <v>201</v>
      </c>
      <c r="P201" s="2">
        <v>3.2222222222222223</v>
      </c>
    </row>
    <row r="202" spans="8:16" x14ac:dyDescent="0.25">
      <c r="H202" s="4" t="s">
        <v>201</v>
      </c>
      <c r="I202" s="1">
        <v>30</v>
      </c>
      <c r="L202" s="4" t="s">
        <v>201</v>
      </c>
      <c r="M202" s="2">
        <v>35.6</v>
      </c>
      <c r="O202" s="4" t="s">
        <v>202</v>
      </c>
      <c r="P202" s="2">
        <v>6.333333333333333</v>
      </c>
    </row>
    <row r="203" spans="8:16" x14ac:dyDescent="0.25">
      <c r="H203" s="4" t="s">
        <v>202</v>
      </c>
      <c r="I203" s="1">
        <v>29</v>
      </c>
      <c r="L203" s="4" t="s">
        <v>202</v>
      </c>
      <c r="M203" s="2">
        <v>31.068965517241381</v>
      </c>
      <c r="O203" s="4" t="s">
        <v>203</v>
      </c>
      <c r="P203" s="2">
        <v>3.8</v>
      </c>
    </row>
    <row r="204" spans="8:16" x14ac:dyDescent="0.25">
      <c r="H204" s="4" t="s">
        <v>203</v>
      </c>
      <c r="I204" s="1">
        <v>34</v>
      </c>
      <c r="L204" s="4" t="s">
        <v>203</v>
      </c>
      <c r="M204" s="2">
        <v>33</v>
      </c>
      <c r="O204" s="4" t="s">
        <v>204</v>
      </c>
      <c r="P204" s="2">
        <v>3.1111111111111112</v>
      </c>
    </row>
    <row r="205" spans="8:16" x14ac:dyDescent="0.25">
      <c r="H205" s="4" t="s">
        <v>204</v>
      </c>
      <c r="I205" s="1">
        <v>30</v>
      </c>
      <c r="L205" s="4" t="s">
        <v>204</v>
      </c>
      <c r="M205" s="2">
        <v>36.233333333333334</v>
      </c>
      <c r="O205" s="4" t="s">
        <v>205</v>
      </c>
      <c r="P205" s="2">
        <v>2.8333333333333335</v>
      </c>
    </row>
    <row r="206" spans="8:16" x14ac:dyDescent="0.25">
      <c r="H206" s="4" t="s">
        <v>205</v>
      </c>
      <c r="I206" s="1">
        <v>28</v>
      </c>
      <c r="L206" s="4" t="s">
        <v>205</v>
      </c>
      <c r="M206" s="2">
        <v>37.142857142857146</v>
      </c>
      <c r="O206" s="4" t="s">
        <v>206</v>
      </c>
      <c r="P206" s="2">
        <v>6.625</v>
      </c>
    </row>
    <row r="207" spans="8:16" x14ac:dyDescent="0.25">
      <c r="H207" s="4" t="s">
        <v>206</v>
      </c>
      <c r="I207" s="1">
        <v>33</v>
      </c>
      <c r="L207" s="4" t="s">
        <v>206</v>
      </c>
      <c r="M207" s="2">
        <v>34.666666666666664</v>
      </c>
      <c r="O207" s="4" t="s">
        <v>207</v>
      </c>
      <c r="P207" s="2">
        <v>3.5</v>
      </c>
    </row>
    <row r="208" spans="8:16" x14ac:dyDescent="0.25">
      <c r="H208" s="4" t="s">
        <v>207</v>
      </c>
      <c r="I208" s="1">
        <v>30</v>
      </c>
      <c r="L208" s="4" t="s">
        <v>207</v>
      </c>
      <c r="M208" s="2">
        <v>36.033333333333331</v>
      </c>
      <c r="O208" s="4" t="s">
        <v>208</v>
      </c>
      <c r="P208" s="2">
        <v>5.166666666666667</v>
      </c>
    </row>
    <row r="209" spans="8:16" x14ac:dyDescent="0.25">
      <c r="H209" s="4" t="s">
        <v>208</v>
      </c>
      <c r="I209" s="1">
        <v>31</v>
      </c>
      <c r="L209" s="4" t="s">
        <v>208</v>
      </c>
      <c r="M209" s="2">
        <v>33.838709677419352</v>
      </c>
      <c r="O209" s="4" t="s">
        <v>209</v>
      </c>
      <c r="P209" s="2">
        <v>5.333333333333333</v>
      </c>
    </row>
    <row r="210" spans="8:16" x14ac:dyDescent="0.25">
      <c r="H210" s="4" t="s">
        <v>209</v>
      </c>
      <c r="I210" s="1">
        <v>27</v>
      </c>
      <c r="L210" s="4" t="s">
        <v>209</v>
      </c>
      <c r="M210" s="2">
        <v>34.592592592592595</v>
      </c>
      <c r="O210" s="4" t="s">
        <v>210</v>
      </c>
      <c r="P210" s="2">
        <v>4.875</v>
      </c>
    </row>
    <row r="211" spans="8:16" x14ac:dyDescent="0.25">
      <c r="H211" s="4" t="s">
        <v>210</v>
      </c>
      <c r="I211" s="1">
        <v>32</v>
      </c>
      <c r="L211" s="4" t="s">
        <v>210</v>
      </c>
      <c r="M211" s="2">
        <v>34.4375</v>
      </c>
      <c r="O211" s="4" t="s">
        <v>211</v>
      </c>
      <c r="P211" s="2">
        <v>4.5</v>
      </c>
    </row>
    <row r="212" spans="8:16" x14ac:dyDescent="0.25">
      <c r="H212" s="4" t="s">
        <v>211</v>
      </c>
      <c r="I212" s="1">
        <v>29</v>
      </c>
      <c r="L212" s="4" t="s">
        <v>211</v>
      </c>
      <c r="M212" s="2">
        <v>36.172413793103445</v>
      </c>
      <c r="O212" s="4" t="s">
        <v>212</v>
      </c>
      <c r="P212" s="2">
        <v>4.625</v>
      </c>
    </row>
    <row r="213" spans="8:16" x14ac:dyDescent="0.25">
      <c r="H213" s="4" t="s">
        <v>212</v>
      </c>
      <c r="I213" s="1">
        <v>29</v>
      </c>
      <c r="L213" s="4" t="s">
        <v>212</v>
      </c>
      <c r="M213" s="2">
        <v>34.758620689655174</v>
      </c>
      <c r="O213" s="4" t="s">
        <v>213</v>
      </c>
      <c r="P213" s="2">
        <v>5</v>
      </c>
    </row>
    <row r="214" spans="8:16" x14ac:dyDescent="0.25">
      <c r="H214" s="4" t="s">
        <v>213</v>
      </c>
      <c r="I214" s="1">
        <v>29</v>
      </c>
      <c r="L214" s="4" t="s">
        <v>213</v>
      </c>
      <c r="M214" s="2">
        <v>37.241379310344826</v>
      </c>
      <c r="O214" s="4" t="s">
        <v>214</v>
      </c>
      <c r="P214" s="2">
        <v>6.8181818181818183</v>
      </c>
    </row>
    <row r="215" spans="8:16" x14ac:dyDescent="0.25">
      <c r="H215" s="4" t="s">
        <v>214</v>
      </c>
      <c r="I215" s="1">
        <v>30</v>
      </c>
      <c r="L215" s="4" t="s">
        <v>214</v>
      </c>
      <c r="M215" s="2">
        <v>33.9</v>
      </c>
      <c r="O215" s="4" t="s">
        <v>215</v>
      </c>
      <c r="P215" s="2">
        <v>6.375</v>
      </c>
    </row>
    <row r="216" spans="8:16" x14ac:dyDescent="0.25">
      <c r="H216" s="4" t="s">
        <v>215</v>
      </c>
      <c r="I216" s="1">
        <v>32</v>
      </c>
      <c r="L216" s="4" t="s">
        <v>215</v>
      </c>
      <c r="M216" s="2">
        <v>35.4375</v>
      </c>
      <c r="O216" s="4" t="s">
        <v>216</v>
      </c>
      <c r="P216" s="2">
        <v>4.615384615384615</v>
      </c>
    </row>
    <row r="217" spans="8:16" x14ac:dyDescent="0.25">
      <c r="H217" s="4" t="s">
        <v>216</v>
      </c>
      <c r="I217" s="1">
        <v>39</v>
      </c>
      <c r="L217" s="4" t="s">
        <v>216</v>
      </c>
      <c r="M217" s="2">
        <v>36.820512820512818</v>
      </c>
      <c r="O217" s="4" t="s">
        <v>217</v>
      </c>
      <c r="P217" s="2">
        <v>5.5454545454545459</v>
      </c>
    </row>
    <row r="218" spans="8:16" x14ac:dyDescent="0.25">
      <c r="H218" s="4" t="s">
        <v>217</v>
      </c>
      <c r="I218" s="1">
        <v>32</v>
      </c>
      <c r="L218" s="4" t="s">
        <v>217</v>
      </c>
      <c r="M218" s="2">
        <v>31.3125</v>
      </c>
      <c r="O218" s="4" t="s">
        <v>218</v>
      </c>
      <c r="P218" s="2">
        <v>6.9090909090909092</v>
      </c>
    </row>
    <row r="219" spans="8:16" x14ac:dyDescent="0.25">
      <c r="H219" s="4" t="s">
        <v>218</v>
      </c>
      <c r="I219" s="1">
        <v>31</v>
      </c>
      <c r="L219" s="4" t="s">
        <v>218</v>
      </c>
      <c r="M219" s="2">
        <v>39.064516129032256</v>
      </c>
      <c r="O219" s="4" t="s">
        <v>219</v>
      </c>
      <c r="P219" s="2">
        <v>5.2</v>
      </c>
    </row>
    <row r="220" spans="8:16" x14ac:dyDescent="0.25">
      <c r="H220" s="4" t="s">
        <v>219</v>
      </c>
      <c r="I220" s="1">
        <v>42</v>
      </c>
      <c r="L220" s="4" t="s">
        <v>219</v>
      </c>
      <c r="M220" s="2">
        <v>35.428571428571431</v>
      </c>
      <c r="O220" s="4" t="s">
        <v>220</v>
      </c>
      <c r="P220" s="2">
        <v>4.4444444444444446</v>
      </c>
    </row>
    <row r="221" spans="8:16" x14ac:dyDescent="0.25">
      <c r="H221" s="4" t="s">
        <v>220</v>
      </c>
      <c r="I221" s="1">
        <v>34</v>
      </c>
      <c r="L221" s="4" t="s">
        <v>220</v>
      </c>
      <c r="M221" s="2">
        <v>34.794117647058826</v>
      </c>
      <c r="O221" s="4" t="s">
        <v>221</v>
      </c>
      <c r="P221" s="2">
        <v>6.2727272727272725</v>
      </c>
    </row>
    <row r="222" spans="8:16" x14ac:dyDescent="0.25">
      <c r="H222" s="4" t="s">
        <v>221</v>
      </c>
      <c r="I222" s="1">
        <v>31</v>
      </c>
      <c r="L222" s="4" t="s">
        <v>221</v>
      </c>
      <c r="M222" s="2">
        <v>37.032258064516128</v>
      </c>
      <c r="O222" s="4" t="s">
        <v>222</v>
      </c>
      <c r="P222" s="2">
        <v>4.5999999999999996</v>
      </c>
    </row>
    <row r="223" spans="8:16" x14ac:dyDescent="0.25">
      <c r="H223" s="4" t="s">
        <v>222</v>
      </c>
      <c r="I223" s="1">
        <v>29</v>
      </c>
      <c r="L223" s="4" t="s">
        <v>222</v>
      </c>
      <c r="M223" s="2">
        <v>39.862068965517238</v>
      </c>
      <c r="O223" s="4" t="s">
        <v>223</v>
      </c>
      <c r="P223" s="2">
        <v>5.5</v>
      </c>
    </row>
    <row r="224" spans="8:16" x14ac:dyDescent="0.25">
      <c r="H224" s="4" t="s">
        <v>223</v>
      </c>
      <c r="I224" s="1">
        <v>42</v>
      </c>
      <c r="L224" s="4" t="s">
        <v>223</v>
      </c>
      <c r="M224" s="2">
        <v>36.166666666666664</v>
      </c>
      <c r="O224" s="4" t="s">
        <v>224</v>
      </c>
      <c r="P224" s="2">
        <v>5.4285714285714288</v>
      </c>
    </row>
    <row r="225" spans="8:16" x14ac:dyDescent="0.25">
      <c r="H225" s="4" t="s">
        <v>224</v>
      </c>
      <c r="I225" s="1">
        <v>22</v>
      </c>
      <c r="L225" s="4" t="s">
        <v>224</v>
      </c>
      <c r="M225" s="2">
        <v>30.40909090909091</v>
      </c>
      <c r="O225" s="4" t="s">
        <v>225</v>
      </c>
      <c r="P225" s="2">
        <v>9.5</v>
      </c>
    </row>
    <row r="226" spans="8:16" x14ac:dyDescent="0.25">
      <c r="H226" s="4" t="s">
        <v>225</v>
      </c>
      <c r="I226" s="1">
        <v>28</v>
      </c>
      <c r="L226" s="4" t="s">
        <v>225</v>
      </c>
      <c r="M226" s="2">
        <v>40</v>
      </c>
      <c r="O226" s="4" t="s">
        <v>226</v>
      </c>
      <c r="P226" s="2">
        <v>2.1666666666666665</v>
      </c>
    </row>
    <row r="227" spans="8:16" x14ac:dyDescent="0.25">
      <c r="H227" s="4" t="s">
        <v>226</v>
      </c>
      <c r="I227" s="1">
        <v>31</v>
      </c>
      <c r="L227" s="4" t="s">
        <v>226</v>
      </c>
      <c r="M227" s="2">
        <v>31.677419354838708</v>
      </c>
      <c r="O227" s="4" t="s">
        <v>227</v>
      </c>
      <c r="P227" s="2">
        <v>5.333333333333333</v>
      </c>
    </row>
    <row r="228" spans="8:16" x14ac:dyDescent="0.25">
      <c r="H228" s="4" t="s">
        <v>227</v>
      </c>
      <c r="I228" s="1">
        <v>24</v>
      </c>
      <c r="L228" s="4" t="s">
        <v>227</v>
      </c>
      <c r="M228" s="2">
        <v>29.791666666666668</v>
      </c>
      <c r="O228" s="4" t="s">
        <v>228</v>
      </c>
      <c r="P228" s="2">
        <v>4.1428571428571432</v>
      </c>
    </row>
    <row r="229" spans="8:16" x14ac:dyDescent="0.25">
      <c r="H229" s="4" t="s">
        <v>228</v>
      </c>
      <c r="I229" s="1">
        <v>48</v>
      </c>
      <c r="L229" s="4" t="s">
        <v>228</v>
      </c>
      <c r="M229" s="2">
        <v>36.833333333333336</v>
      </c>
      <c r="O229" s="4" t="s">
        <v>229</v>
      </c>
      <c r="P229" s="2">
        <v>2.75</v>
      </c>
    </row>
    <row r="230" spans="8:16" x14ac:dyDescent="0.25">
      <c r="H230" s="4" t="s">
        <v>229</v>
      </c>
      <c r="I230" s="1">
        <v>32</v>
      </c>
      <c r="L230" s="4" t="s">
        <v>229</v>
      </c>
      <c r="M230" s="2">
        <v>33.96875</v>
      </c>
      <c r="O230" s="4" t="s">
        <v>230</v>
      </c>
      <c r="P230" s="2">
        <v>4.4000000000000004</v>
      </c>
    </row>
    <row r="231" spans="8:16" x14ac:dyDescent="0.25">
      <c r="H231" s="4" t="s">
        <v>230</v>
      </c>
      <c r="I231" s="1">
        <v>37</v>
      </c>
      <c r="L231" s="4" t="s">
        <v>230</v>
      </c>
      <c r="M231" s="2">
        <v>35.864864864864863</v>
      </c>
      <c r="O231" s="4" t="s">
        <v>231</v>
      </c>
      <c r="P231" s="2">
        <v>5.5</v>
      </c>
    </row>
    <row r="232" spans="8:16" x14ac:dyDescent="0.25">
      <c r="H232" s="4" t="s">
        <v>231</v>
      </c>
      <c r="I232" s="1">
        <v>30</v>
      </c>
      <c r="L232" s="4" t="s">
        <v>231</v>
      </c>
      <c r="M232" s="2">
        <v>37.833333333333336</v>
      </c>
      <c r="O232" s="4" t="s">
        <v>232</v>
      </c>
      <c r="P232" s="2">
        <v>6.4</v>
      </c>
    </row>
    <row r="233" spans="8:16" x14ac:dyDescent="0.25">
      <c r="H233" s="4" t="s">
        <v>232</v>
      </c>
      <c r="I233" s="1">
        <v>27</v>
      </c>
      <c r="L233" s="4" t="s">
        <v>232</v>
      </c>
      <c r="M233" s="2">
        <v>36.296296296296298</v>
      </c>
      <c r="O233" s="4" t="s">
        <v>233</v>
      </c>
      <c r="P233" s="2">
        <v>5.25</v>
      </c>
    </row>
    <row r="234" spans="8:16" x14ac:dyDescent="0.25">
      <c r="H234" s="4" t="s">
        <v>233</v>
      </c>
      <c r="I234" s="1">
        <v>32</v>
      </c>
      <c r="L234" s="4" t="s">
        <v>233</v>
      </c>
      <c r="M234" s="2">
        <v>36.375</v>
      </c>
      <c r="O234" s="4" t="s">
        <v>234</v>
      </c>
      <c r="P234" s="2">
        <v>6</v>
      </c>
    </row>
    <row r="235" spans="8:16" x14ac:dyDescent="0.25">
      <c r="H235" s="4" t="s">
        <v>234</v>
      </c>
      <c r="I235" s="1">
        <v>33</v>
      </c>
      <c r="L235" s="4" t="s">
        <v>234</v>
      </c>
      <c r="M235" s="2">
        <v>36</v>
      </c>
      <c r="O235" s="4" t="s">
        <v>235</v>
      </c>
      <c r="P235" s="2">
        <v>5.1428571428571432</v>
      </c>
    </row>
    <row r="236" spans="8:16" x14ac:dyDescent="0.25">
      <c r="H236" s="4" t="s">
        <v>235</v>
      </c>
      <c r="I236" s="1">
        <v>37</v>
      </c>
      <c r="L236" s="4" t="s">
        <v>235</v>
      </c>
      <c r="M236" s="2">
        <v>37.189189189189186</v>
      </c>
      <c r="O236" s="4" t="s">
        <v>236</v>
      </c>
      <c r="P236" s="2">
        <v>5.25</v>
      </c>
    </row>
    <row r="237" spans="8:16" x14ac:dyDescent="0.25">
      <c r="H237" s="4" t="s">
        <v>236</v>
      </c>
      <c r="I237" s="1">
        <v>33</v>
      </c>
      <c r="L237" s="4" t="s">
        <v>236</v>
      </c>
      <c r="M237" s="2">
        <v>34.666666666666664</v>
      </c>
      <c r="O237" s="4" t="s">
        <v>237</v>
      </c>
      <c r="P237" s="2">
        <v>6</v>
      </c>
    </row>
    <row r="238" spans="8:16" x14ac:dyDescent="0.25">
      <c r="H238" s="4" t="s">
        <v>237</v>
      </c>
      <c r="I238" s="1">
        <v>35</v>
      </c>
      <c r="L238" s="4" t="s">
        <v>237</v>
      </c>
      <c r="M238" s="2">
        <v>33</v>
      </c>
      <c r="O238" s="4" t="s">
        <v>238</v>
      </c>
      <c r="P238" s="2">
        <v>5.4375</v>
      </c>
    </row>
    <row r="239" spans="8:16" x14ac:dyDescent="0.25">
      <c r="H239" s="4" t="s">
        <v>238</v>
      </c>
      <c r="I239" s="1">
        <v>45</v>
      </c>
      <c r="L239" s="4" t="s">
        <v>238</v>
      </c>
      <c r="M239" s="2">
        <v>39.777777777777779</v>
      </c>
      <c r="O239" s="4" t="s">
        <v>239</v>
      </c>
      <c r="P239" s="2">
        <v>4.5</v>
      </c>
    </row>
    <row r="240" spans="8:16" x14ac:dyDescent="0.25">
      <c r="H240" s="4" t="s">
        <v>239</v>
      </c>
      <c r="I240" s="1">
        <v>26</v>
      </c>
      <c r="L240" s="4" t="s">
        <v>239</v>
      </c>
      <c r="M240" s="2">
        <v>33.57692307692308</v>
      </c>
      <c r="O240" s="4" t="s">
        <v>240</v>
      </c>
      <c r="P240" s="2">
        <v>4.7142857142857144</v>
      </c>
    </row>
    <row r="241" spans="8:16" x14ac:dyDescent="0.25">
      <c r="H241" s="4" t="s">
        <v>240</v>
      </c>
      <c r="I241" s="1">
        <v>24</v>
      </c>
      <c r="L241" s="4" t="s">
        <v>240</v>
      </c>
      <c r="M241" s="2">
        <v>37.208333333333336</v>
      </c>
      <c r="O241" s="4" t="s">
        <v>241</v>
      </c>
      <c r="P241" s="2">
        <v>7.375</v>
      </c>
    </row>
    <row r="242" spans="8:16" x14ac:dyDescent="0.25">
      <c r="H242" s="4" t="s">
        <v>241</v>
      </c>
      <c r="I242" s="1">
        <v>34</v>
      </c>
      <c r="L242" s="4" t="s">
        <v>241</v>
      </c>
      <c r="M242" s="2">
        <v>36.882352941176471</v>
      </c>
      <c r="O242" s="4" t="s">
        <v>242</v>
      </c>
      <c r="P242" s="2">
        <v>4.1428571428571432</v>
      </c>
    </row>
    <row r="243" spans="8:16" x14ac:dyDescent="0.25">
      <c r="H243" s="4" t="s">
        <v>242</v>
      </c>
      <c r="I243" s="1">
        <v>31</v>
      </c>
      <c r="L243" s="4" t="s">
        <v>242</v>
      </c>
      <c r="M243" s="2">
        <v>37.612903225806448</v>
      </c>
      <c r="O243" s="4" t="s">
        <v>243</v>
      </c>
      <c r="P243" s="2">
        <v>5.2222222222222223</v>
      </c>
    </row>
    <row r="244" spans="8:16" x14ac:dyDescent="0.25">
      <c r="H244" s="4" t="s">
        <v>243</v>
      </c>
      <c r="I244" s="1">
        <v>42</v>
      </c>
      <c r="L244" s="4" t="s">
        <v>243</v>
      </c>
      <c r="M244" s="2">
        <v>33.357142857142854</v>
      </c>
      <c r="O244" s="4" t="s">
        <v>244</v>
      </c>
      <c r="P244" s="2">
        <v>3.375</v>
      </c>
    </row>
    <row r="245" spans="8:16" x14ac:dyDescent="0.25">
      <c r="H245" s="4" t="s">
        <v>244</v>
      </c>
      <c r="I245" s="1">
        <v>31</v>
      </c>
      <c r="L245" s="4" t="s">
        <v>244</v>
      </c>
      <c r="M245" s="2">
        <v>33.967741935483872</v>
      </c>
      <c r="O245" s="4" t="s">
        <v>245</v>
      </c>
      <c r="P245" s="2">
        <v>6</v>
      </c>
    </row>
    <row r="246" spans="8:16" x14ac:dyDescent="0.25">
      <c r="H246" s="4" t="s">
        <v>245</v>
      </c>
      <c r="I246" s="1">
        <v>34</v>
      </c>
      <c r="L246" s="4" t="s">
        <v>245</v>
      </c>
      <c r="M246" s="2">
        <v>36.5</v>
      </c>
      <c r="O246" s="4" t="s">
        <v>246</v>
      </c>
      <c r="P246" s="2">
        <v>5.6</v>
      </c>
    </row>
    <row r="247" spans="8:16" x14ac:dyDescent="0.25">
      <c r="H247" s="4" t="s">
        <v>246</v>
      </c>
      <c r="I247" s="1">
        <v>38</v>
      </c>
      <c r="L247" s="4" t="s">
        <v>246</v>
      </c>
      <c r="M247" s="2">
        <v>35.55263157894737</v>
      </c>
      <c r="O247" s="4" t="s">
        <v>247</v>
      </c>
      <c r="P247" s="2">
        <v>3.75</v>
      </c>
    </row>
    <row r="248" spans="8:16" x14ac:dyDescent="0.25">
      <c r="H248" s="4" t="s">
        <v>247</v>
      </c>
      <c r="I248" s="1">
        <v>39</v>
      </c>
      <c r="L248" s="4" t="s">
        <v>247</v>
      </c>
      <c r="M248" s="2">
        <v>33.051282051282051</v>
      </c>
      <c r="O248" s="4" t="s">
        <v>248</v>
      </c>
      <c r="P248" s="2">
        <v>4.8571428571428568</v>
      </c>
    </row>
    <row r="249" spans="8:16" x14ac:dyDescent="0.25">
      <c r="H249" s="4" t="s">
        <v>248</v>
      </c>
      <c r="I249" s="1">
        <v>25</v>
      </c>
      <c r="L249" s="4" t="s">
        <v>248</v>
      </c>
      <c r="M249" s="2">
        <v>36.68</v>
      </c>
      <c r="O249" s="4" t="s">
        <v>249</v>
      </c>
      <c r="P249" s="2">
        <v>5.5</v>
      </c>
    </row>
    <row r="250" spans="8:16" x14ac:dyDescent="0.25">
      <c r="H250" s="4" t="s">
        <v>249</v>
      </c>
      <c r="I250" s="1">
        <v>28</v>
      </c>
      <c r="L250" s="4" t="s">
        <v>249</v>
      </c>
      <c r="M250" s="2">
        <v>37.714285714285715</v>
      </c>
      <c r="O250" s="4" t="s">
        <v>250</v>
      </c>
      <c r="P250" s="2">
        <v>4</v>
      </c>
    </row>
    <row r="251" spans="8:16" x14ac:dyDescent="0.25">
      <c r="H251" s="4" t="s">
        <v>250</v>
      </c>
      <c r="I251" s="1">
        <v>35</v>
      </c>
      <c r="L251" s="4" t="s">
        <v>250</v>
      </c>
      <c r="M251" s="2">
        <v>36.057142857142857</v>
      </c>
      <c r="O251" s="4" t="s">
        <v>251</v>
      </c>
      <c r="P251" s="2">
        <v>4.625</v>
      </c>
    </row>
    <row r="252" spans="8:16" x14ac:dyDescent="0.25">
      <c r="H252" s="4" t="s">
        <v>251</v>
      </c>
      <c r="I252" s="1">
        <v>35</v>
      </c>
      <c r="L252" s="4" t="s">
        <v>251</v>
      </c>
      <c r="M252" s="2">
        <v>35.828571428571429</v>
      </c>
      <c r="O252" s="4" t="s">
        <v>252</v>
      </c>
      <c r="P252" s="2">
        <v>3.75</v>
      </c>
    </row>
    <row r="253" spans="8:16" x14ac:dyDescent="0.25">
      <c r="H253" s="4" t="s">
        <v>252</v>
      </c>
      <c r="I253" s="1">
        <v>37</v>
      </c>
      <c r="L253" s="4" t="s">
        <v>252</v>
      </c>
      <c r="M253" s="2">
        <v>35.297297297297298</v>
      </c>
      <c r="O253" s="4" t="s">
        <v>253</v>
      </c>
      <c r="P253" s="2">
        <v>6.333333333333333</v>
      </c>
    </row>
    <row r="254" spans="8:16" x14ac:dyDescent="0.25">
      <c r="H254" s="4" t="s">
        <v>253</v>
      </c>
      <c r="I254" s="1">
        <v>31</v>
      </c>
      <c r="L254" s="4" t="s">
        <v>253</v>
      </c>
      <c r="M254" s="2">
        <v>33</v>
      </c>
      <c r="O254" s="4" t="s">
        <v>254</v>
      </c>
      <c r="P254" s="2">
        <v>6.4</v>
      </c>
    </row>
    <row r="255" spans="8:16" x14ac:dyDescent="0.25">
      <c r="H255" s="4" t="s">
        <v>254</v>
      </c>
      <c r="I255" s="1">
        <v>24</v>
      </c>
      <c r="L255" s="4" t="s">
        <v>254</v>
      </c>
      <c r="M255" s="2">
        <v>38.958333333333336</v>
      </c>
      <c r="O255" s="4" t="s">
        <v>255</v>
      </c>
      <c r="P255" s="2">
        <v>5.0999999999999996</v>
      </c>
    </row>
    <row r="256" spans="8:16" x14ac:dyDescent="0.25">
      <c r="H256" s="4" t="s">
        <v>255</v>
      </c>
      <c r="I256" s="1">
        <v>28</v>
      </c>
      <c r="L256" s="4" t="s">
        <v>255</v>
      </c>
      <c r="M256" s="2">
        <v>37.428571428571431</v>
      </c>
      <c r="O256" s="4" t="s">
        <v>256</v>
      </c>
      <c r="P256" s="2">
        <v>4.1428571428571432</v>
      </c>
    </row>
    <row r="257" spans="8:16" x14ac:dyDescent="0.25">
      <c r="H257" s="4" t="s">
        <v>256</v>
      </c>
      <c r="I257" s="1">
        <v>29</v>
      </c>
      <c r="L257" s="4" t="s">
        <v>256</v>
      </c>
      <c r="M257" s="2">
        <v>36.068965517241381</v>
      </c>
      <c r="O257" s="4" t="s">
        <v>257</v>
      </c>
      <c r="P257" s="2">
        <v>5.8</v>
      </c>
    </row>
    <row r="258" spans="8:16" x14ac:dyDescent="0.25">
      <c r="H258" s="4" t="s">
        <v>257</v>
      </c>
      <c r="I258" s="1">
        <v>34</v>
      </c>
      <c r="L258" s="4" t="s">
        <v>257</v>
      </c>
      <c r="M258" s="2">
        <v>32.235294117647058</v>
      </c>
      <c r="O258" s="4" t="s">
        <v>258</v>
      </c>
      <c r="P258" s="2">
        <v>3.8333333333333335</v>
      </c>
    </row>
    <row r="259" spans="8:16" x14ac:dyDescent="0.25">
      <c r="H259" s="4" t="s">
        <v>258</v>
      </c>
      <c r="I259" s="1">
        <v>32</v>
      </c>
      <c r="L259" s="4" t="s">
        <v>258</v>
      </c>
      <c r="M259" s="2">
        <v>37.71875</v>
      </c>
      <c r="O259" s="4" t="s">
        <v>259</v>
      </c>
      <c r="P259" s="2">
        <v>4</v>
      </c>
    </row>
    <row r="260" spans="8:16" x14ac:dyDescent="0.25">
      <c r="H260" s="4" t="s">
        <v>259</v>
      </c>
      <c r="I260" s="1">
        <v>29</v>
      </c>
      <c r="L260" s="4" t="s">
        <v>259</v>
      </c>
      <c r="M260" s="2">
        <v>31.275862068965516</v>
      </c>
      <c r="O260" s="4" t="s">
        <v>260</v>
      </c>
      <c r="P260" s="2">
        <v>6.833333333333333</v>
      </c>
    </row>
    <row r="261" spans="8:16" x14ac:dyDescent="0.25">
      <c r="H261" s="4" t="s">
        <v>260</v>
      </c>
      <c r="I261" s="1">
        <v>21</v>
      </c>
      <c r="L261" s="4" t="s">
        <v>260</v>
      </c>
      <c r="M261" s="2">
        <v>35.857142857142854</v>
      </c>
      <c r="O261" s="4" t="s">
        <v>261</v>
      </c>
      <c r="P261" s="2">
        <v>4.833333333333333</v>
      </c>
    </row>
    <row r="262" spans="8:16" x14ac:dyDescent="0.25">
      <c r="H262" s="4" t="s">
        <v>261</v>
      </c>
      <c r="I262" s="1">
        <v>29</v>
      </c>
      <c r="L262" s="4" t="s">
        <v>261</v>
      </c>
      <c r="M262" s="2">
        <v>33.068965517241381</v>
      </c>
      <c r="O262" s="4" t="s">
        <v>262</v>
      </c>
      <c r="P262" s="2">
        <v>4</v>
      </c>
    </row>
    <row r="263" spans="8:16" x14ac:dyDescent="0.25">
      <c r="H263" s="4" t="s">
        <v>262</v>
      </c>
      <c r="I263" s="1">
        <v>24</v>
      </c>
      <c r="L263" s="4" t="s">
        <v>262</v>
      </c>
      <c r="M263" s="2">
        <v>34.708333333333336</v>
      </c>
      <c r="O263" s="4" t="s">
        <v>263</v>
      </c>
      <c r="P263" s="2">
        <v>5.7142857142857144</v>
      </c>
    </row>
    <row r="264" spans="8:16" x14ac:dyDescent="0.25">
      <c r="H264" s="4" t="s">
        <v>263</v>
      </c>
      <c r="I264" s="1">
        <v>28</v>
      </c>
      <c r="L264" s="4" t="s">
        <v>263</v>
      </c>
      <c r="M264" s="2">
        <v>35.357142857142854</v>
      </c>
      <c r="O264" s="4" t="s">
        <v>264</v>
      </c>
      <c r="P264" s="2">
        <v>4.384615384615385</v>
      </c>
    </row>
    <row r="265" spans="8:16" x14ac:dyDescent="0.25">
      <c r="H265" s="4" t="s">
        <v>264</v>
      </c>
      <c r="I265" s="1">
        <v>44</v>
      </c>
      <c r="L265" s="4" t="s">
        <v>264</v>
      </c>
      <c r="M265" s="2">
        <v>37.613636363636367</v>
      </c>
      <c r="O265" s="4" t="s">
        <v>265</v>
      </c>
      <c r="P265" s="2">
        <v>5.5</v>
      </c>
    </row>
    <row r="266" spans="8:16" x14ac:dyDescent="0.25">
      <c r="H266" s="4" t="s">
        <v>265</v>
      </c>
      <c r="I266" s="1">
        <v>35</v>
      </c>
      <c r="L266" s="4" t="s">
        <v>265</v>
      </c>
      <c r="M266" s="2">
        <v>33.514285714285712</v>
      </c>
      <c r="O266" s="4" t="s">
        <v>266</v>
      </c>
      <c r="P266" s="2">
        <v>5.8888888888888893</v>
      </c>
    </row>
    <row r="267" spans="8:16" x14ac:dyDescent="0.25">
      <c r="H267" s="4" t="s">
        <v>266</v>
      </c>
      <c r="I267" s="1">
        <v>38</v>
      </c>
      <c r="L267" s="4" t="s">
        <v>266</v>
      </c>
      <c r="M267" s="2">
        <v>32.131578947368418</v>
      </c>
      <c r="O267" s="4" t="s">
        <v>267</v>
      </c>
      <c r="P267" s="2">
        <v>6.1818181818181817</v>
      </c>
    </row>
    <row r="268" spans="8:16" x14ac:dyDescent="0.25">
      <c r="H268" s="4" t="s">
        <v>267</v>
      </c>
      <c r="I268" s="1">
        <v>28</v>
      </c>
      <c r="L268" s="4" t="s">
        <v>267</v>
      </c>
      <c r="M268" s="2">
        <v>37.571428571428569</v>
      </c>
      <c r="O268" s="4" t="s">
        <v>268</v>
      </c>
      <c r="P268" s="2">
        <v>4</v>
      </c>
    </row>
    <row r="269" spans="8:16" x14ac:dyDescent="0.25">
      <c r="H269" s="4" t="s">
        <v>268</v>
      </c>
      <c r="I269" s="1">
        <v>34</v>
      </c>
      <c r="L269" s="4" t="s">
        <v>268</v>
      </c>
      <c r="M269" s="2">
        <v>31.911764705882351</v>
      </c>
      <c r="O269" s="4" t="s">
        <v>269</v>
      </c>
      <c r="P269" s="2">
        <v>4.333333333333333</v>
      </c>
    </row>
    <row r="270" spans="8:16" x14ac:dyDescent="0.25">
      <c r="H270" s="4" t="s">
        <v>269</v>
      </c>
      <c r="I270" s="1">
        <v>26</v>
      </c>
      <c r="L270" s="4" t="s">
        <v>269</v>
      </c>
      <c r="M270" s="2">
        <v>34.03846153846154</v>
      </c>
      <c r="O270" s="4" t="s">
        <v>270</v>
      </c>
      <c r="P270" s="2">
        <v>4.8461538461538458</v>
      </c>
    </row>
    <row r="271" spans="8:16" x14ac:dyDescent="0.25">
      <c r="H271" s="4" t="s">
        <v>270</v>
      </c>
      <c r="I271" s="1">
        <v>36</v>
      </c>
      <c r="L271" s="4" t="s">
        <v>270</v>
      </c>
      <c r="M271" s="2">
        <v>33.722222222222221</v>
      </c>
      <c r="O271" s="4" t="s">
        <v>271</v>
      </c>
      <c r="P271" s="2">
        <v>3</v>
      </c>
    </row>
    <row r="272" spans="8:16" x14ac:dyDescent="0.25">
      <c r="H272" s="4" t="s">
        <v>271</v>
      </c>
      <c r="I272" s="1">
        <v>32</v>
      </c>
      <c r="L272" s="4" t="s">
        <v>271</v>
      </c>
      <c r="M272" s="2">
        <v>31.5625</v>
      </c>
      <c r="O272" s="4" t="s">
        <v>272</v>
      </c>
      <c r="P272" s="2">
        <v>3.8333333333333335</v>
      </c>
    </row>
    <row r="273" spans="8:16" x14ac:dyDescent="0.25">
      <c r="H273" s="4" t="s">
        <v>272</v>
      </c>
      <c r="I273" s="1">
        <v>25</v>
      </c>
      <c r="L273" s="4" t="s">
        <v>272</v>
      </c>
      <c r="M273" s="2">
        <v>37.24</v>
      </c>
      <c r="O273" s="4" t="s">
        <v>273</v>
      </c>
      <c r="P273" s="2">
        <v>6.5</v>
      </c>
    </row>
    <row r="274" spans="8:16" x14ac:dyDescent="0.25">
      <c r="H274" s="4" t="s">
        <v>273</v>
      </c>
      <c r="I274" s="1">
        <v>30</v>
      </c>
      <c r="L274" s="4" t="s">
        <v>273</v>
      </c>
      <c r="M274" s="2">
        <v>34.9</v>
      </c>
      <c r="O274" s="4" t="s">
        <v>274</v>
      </c>
      <c r="P274" s="2">
        <v>5.7</v>
      </c>
    </row>
    <row r="275" spans="8:16" x14ac:dyDescent="0.25">
      <c r="H275" s="4" t="s">
        <v>274</v>
      </c>
      <c r="I275" s="1">
        <v>29</v>
      </c>
      <c r="L275" s="4" t="s">
        <v>274</v>
      </c>
      <c r="M275" s="2">
        <v>35.413793103448278</v>
      </c>
      <c r="O275" s="4" t="s">
        <v>275</v>
      </c>
      <c r="P275" s="2">
        <v>4.5714285714285712</v>
      </c>
    </row>
    <row r="276" spans="8:16" x14ac:dyDescent="0.25">
      <c r="H276" s="4" t="s">
        <v>275</v>
      </c>
      <c r="I276" s="1">
        <v>32</v>
      </c>
      <c r="L276" s="4" t="s">
        <v>275</v>
      </c>
      <c r="M276" s="2">
        <v>33.5625</v>
      </c>
      <c r="O276" s="4" t="s">
        <v>276</v>
      </c>
      <c r="P276" s="2">
        <v>3.2727272727272729</v>
      </c>
    </row>
    <row r="277" spans="8:16" x14ac:dyDescent="0.25">
      <c r="H277" s="4" t="s">
        <v>276</v>
      </c>
      <c r="I277" s="1">
        <v>29</v>
      </c>
      <c r="L277" s="4" t="s">
        <v>276</v>
      </c>
      <c r="M277" s="2">
        <v>32.586206896551722</v>
      </c>
      <c r="O277" s="4" t="s">
        <v>277</v>
      </c>
      <c r="P277" s="2">
        <v>3</v>
      </c>
    </row>
    <row r="278" spans="8:16" x14ac:dyDescent="0.25">
      <c r="H278" s="4" t="s">
        <v>277</v>
      </c>
      <c r="I278" s="1">
        <v>33</v>
      </c>
      <c r="L278" s="4" t="s">
        <v>277</v>
      </c>
      <c r="M278" s="2">
        <v>33.030303030303031</v>
      </c>
      <c r="O278" s="4" t="s">
        <v>278</v>
      </c>
      <c r="P278" s="2">
        <v>7.2857142857142856</v>
      </c>
    </row>
    <row r="279" spans="8:16" x14ac:dyDescent="0.25">
      <c r="H279" s="4" t="s">
        <v>278</v>
      </c>
      <c r="I279" s="1">
        <v>32</v>
      </c>
      <c r="L279" s="4" t="s">
        <v>278</v>
      </c>
      <c r="M279" s="2">
        <v>33.25</v>
      </c>
      <c r="O279" s="4" t="s">
        <v>279</v>
      </c>
      <c r="P279" s="2">
        <v>5.7142857142857144</v>
      </c>
    </row>
    <row r="280" spans="8:16" x14ac:dyDescent="0.25">
      <c r="H280" s="4" t="s">
        <v>279</v>
      </c>
      <c r="I280" s="1">
        <v>36</v>
      </c>
      <c r="L280" s="4" t="s">
        <v>279</v>
      </c>
      <c r="M280" s="2">
        <v>36.611111111111114</v>
      </c>
      <c r="O280" s="4" t="s">
        <v>280</v>
      </c>
      <c r="P280" s="2">
        <v>4.833333333333333</v>
      </c>
    </row>
    <row r="281" spans="8:16" x14ac:dyDescent="0.25">
      <c r="H281" s="4" t="s">
        <v>280</v>
      </c>
      <c r="I281" s="1">
        <v>35</v>
      </c>
      <c r="L281" s="4" t="s">
        <v>280</v>
      </c>
      <c r="M281" s="2">
        <v>36.971428571428568</v>
      </c>
      <c r="O281" s="4" t="s">
        <v>281</v>
      </c>
      <c r="P281" s="2">
        <v>4.5</v>
      </c>
    </row>
    <row r="282" spans="8:16" x14ac:dyDescent="0.25">
      <c r="H282" s="4" t="s">
        <v>281</v>
      </c>
      <c r="I282" s="1">
        <v>25</v>
      </c>
      <c r="L282" s="4" t="s">
        <v>281</v>
      </c>
      <c r="M282" s="2">
        <v>35.64</v>
      </c>
      <c r="O282" s="4" t="s">
        <v>282</v>
      </c>
      <c r="P282" s="2">
        <v>3.6666666666666665</v>
      </c>
    </row>
    <row r="283" spans="8:16" x14ac:dyDescent="0.25">
      <c r="H283" s="4" t="s">
        <v>282</v>
      </c>
      <c r="I283" s="1">
        <v>33</v>
      </c>
      <c r="L283" s="4" t="s">
        <v>282</v>
      </c>
      <c r="M283" s="2">
        <v>34.454545454545453</v>
      </c>
      <c r="O283" s="4" t="s">
        <v>283</v>
      </c>
      <c r="P283" s="2">
        <v>5.4444444444444446</v>
      </c>
    </row>
    <row r="284" spans="8:16" x14ac:dyDescent="0.25">
      <c r="H284" s="4" t="s">
        <v>283</v>
      </c>
      <c r="I284" s="1">
        <v>34</v>
      </c>
      <c r="L284" s="4" t="s">
        <v>283</v>
      </c>
      <c r="M284" s="2">
        <v>37.088235294117645</v>
      </c>
      <c r="O284" s="4" t="s">
        <v>284</v>
      </c>
      <c r="P284" s="2">
        <v>4.2857142857142856</v>
      </c>
    </row>
    <row r="285" spans="8:16" x14ac:dyDescent="0.25">
      <c r="H285" s="4" t="s">
        <v>284</v>
      </c>
      <c r="I285" s="1">
        <v>30</v>
      </c>
      <c r="L285" s="4" t="s">
        <v>284</v>
      </c>
      <c r="M285" s="2">
        <v>27.933333333333334</v>
      </c>
      <c r="O285" s="4" t="s">
        <v>285</v>
      </c>
      <c r="P285" s="2">
        <v>3.3333333333333335</v>
      </c>
    </row>
    <row r="286" spans="8:16" x14ac:dyDescent="0.25">
      <c r="H286" s="4" t="s">
        <v>285</v>
      </c>
      <c r="I286" s="1">
        <v>26</v>
      </c>
      <c r="L286" s="4" t="s">
        <v>285</v>
      </c>
      <c r="M286" s="2">
        <v>33.884615384615387</v>
      </c>
      <c r="O286" s="4" t="s">
        <v>286</v>
      </c>
      <c r="P286" s="2">
        <v>7.1428571428571432</v>
      </c>
    </row>
    <row r="287" spans="8:16" x14ac:dyDescent="0.25">
      <c r="H287" s="4" t="s">
        <v>286</v>
      </c>
      <c r="I287" s="1">
        <v>29</v>
      </c>
      <c r="L287" s="4" t="s">
        <v>286</v>
      </c>
      <c r="M287" s="2">
        <v>33.827586206896555</v>
      </c>
      <c r="O287" s="4" t="s">
        <v>287</v>
      </c>
      <c r="P287" s="2">
        <v>4</v>
      </c>
    </row>
    <row r="288" spans="8:16" x14ac:dyDescent="0.25">
      <c r="H288" s="4" t="s">
        <v>287</v>
      </c>
      <c r="I288" s="1">
        <v>26</v>
      </c>
      <c r="L288" s="4" t="s">
        <v>287</v>
      </c>
      <c r="M288" s="2">
        <v>31.576923076923077</v>
      </c>
      <c r="O288" s="4" t="s">
        <v>288</v>
      </c>
      <c r="P288" s="2">
        <v>5</v>
      </c>
    </row>
    <row r="289" spans="8:16" x14ac:dyDescent="0.25">
      <c r="H289" s="4" t="s">
        <v>288</v>
      </c>
      <c r="I289" s="1">
        <v>37</v>
      </c>
      <c r="L289" s="4" t="s">
        <v>288</v>
      </c>
      <c r="M289" s="2">
        <v>33.270270270270274</v>
      </c>
      <c r="O289" s="4" t="s">
        <v>289</v>
      </c>
      <c r="P289" s="2">
        <v>8.5</v>
      </c>
    </row>
    <row r="290" spans="8:16" x14ac:dyDescent="0.25">
      <c r="H290" s="4" t="s">
        <v>289</v>
      </c>
      <c r="I290" s="1">
        <v>22</v>
      </c>
      <c r="L290" s="4" t="s">
        <v>289</v>
      </c>
      <c r="M290" s="2">
        <v>36.5</v>
      </c>
      <c r="O290" s="4" t="s">
        <v>290</v>
      </c>
      <c r="P290" s="2">
        <v>5.3636363636363633</v>
      </c>
    </row>
    <row r="291" spans="8:16" x14ac:dyDescent="0.25">
      <c r="H291" s="4" t="s">
        <v>290</v>
      </c>
      <c r="I291" s="1">
        <v>43</v>
      </c>
      <c r="L291" s="4" t="s">
        <v>290</v>
      </c>
      <c r="M291" s="2">
        <v>34.093023255813954</v>
      </c>
      <c r="O291" s="4" t="s">
        <v>291</v>
      </c>
      <c r="P291" s="2">
        <v>3.2222222222222223</v>
      </c>
    </row>
    <row r="292" spans="8:16" x14ac:dyDescent="0.25">
      <c r="H292" s="4" t="s">
        <v>291</v>
      </c>
      <c r="I292" s="1">
        <v>37</v>
      </c>
      <c r="L292" s="4" t="s">
        <v>291</v>
      </c>
      <c r="M292" s="2">
        <v>39.216216216216218</v>
      </c>
      <c r="O292" s="4" t="s">
        <v>292</v>
      </c>
      <c r="P292" s="2">
        <v>3.8888888888888888</v>
      </c>
    </row>
    <row r="293" spans="8:16" x14ac:dyDescent="0.25">
      <c r="H293" s="4" t="s">
        <v>292</v>
      </c>
      <c r="I293" s="1">
        <v>34</v>
      </c>
      <c r="L293" s="4" t="s">
        <v>292</v>
      </c>
      <c r="M293" s="2">
        <v>35.676470588235297</v>
      </c>
      <c r="O293" s="4" t="s">
        <v>293</v>
      </c>
      <c r="P293" s="2">
        <v>5.4615384615384617</v>
      </c>
    </row>
    <row r="294" spans="8:16" x14ac:dyDescent="0.25">
      <c r="H294" s="4" t="s">
        <v>293</v>
      </c>
      <c r="I294" s="1">
        <v>31</v>
      </c>
      <c r="L294" s="4" t="s">
        <v>293</v>
      </c>
      <c r="M294" s="2">
        <v>34.354838709677416</v>
      </c>
      <c r="O294" s="4" t="s">
        <v>294</v>
      </c>
      <c r="P294" s="2">
        <v>5.9090909090909092</v>
      </c>
    </row>
    <row r="295" spans="8:16" x14ac:dyDescent="0.25">
      <c r="H295" s="4" t="s">
        <v>294</v>
      </c>
      <c r="I295" s="1">
        <v>25</v>
      </c>
      <c r="L295" s="4" t="s">
        <v>294</v>
      </c>
      <c r="M295" s="2">
        <v>38.56</v>
      </c>
      <c r="O295" s="4" t="s">
        <v>295</v>
      </c>
      <c r="P295" s="2">
        <v>6.625</v>
      </c>
    </row>
    <row r="296" spans="8:16" x14ac:dyDescent="0.25">
      <c r="H296" s="4" t="s">
        <v>295</v>
      </c>
      <c r="I296" s="1">
        <v>26</v>
      </c>
      <c r="L296" s="4" t="s">
        <v>295</v>
      </c>
      <c r="M296" s="2">
        <v>28.76923076923077</v>
      </c>
      <c r="O296" s="4" t="s">
        <v>296</v>
      </c>
      <c r="P296" s="2">
        <v>6.4545454545454541</v>
      </c>
    </row>
    <row r="297" spans="8:16" x14ac:dyDescent="0.25">
      <c r="H297" s="4" t="s">
        <v>296</v>
      </c>
      <c r="I297" s="1">
        <v>28</v>
      </c>
      <c r="L297" s="4" t="s">
        <v>296</v>
      </c>
      <c r="M297" s="2">
        <v>33.571428571428569</v>
      </c>
      <c r="O297" s="4" t="s">
        <v>297</v>
      </c>
      <c r="P297" s="2">
        <v>5.166666666666667</v>
      </c>
    </row>
    <row r="298" spans="8:16" x14ac:dyDescent="0.25">
      <c r="H298" s="4" t="s">
        <v>297</v>
      </c>
      <c r="I298" s="1">
        <v>43</v>
      </c>
      <c r="L298" s="4" t="s">
        <v>297</v>
      </c>
      <c r="M298" s="2">
        <v>33.534883720930232</v>
      </c>
      <c r="O298" s="4" t="s">
        <v>298</v>
      </c>
      <c r="P298" s="2">
        <v>6.7</v>
      </c>
    </row>
    <row r="299" spans="8:16" x14ac:dyDescent="0.25">
      <c r="H299" s="4" t="s">
        <v>298</v>
      </c>
      <c r="I299" s="1">
        <v>33</v>
      </c>
      <c r="L299" s="4" t="s">
        <v>298</v>
      </c>
      <c r="M299" s="2">
        <v>39.515151515151516</v>
      </c>
      <c r="O299" s="4" t="s">
        <v>299</v>
      </c>
      <c r="P299" s="2">
        <v>3.75</v>
      </c>
    </row>
    <row r="300" spans="8:16" x14ac:dyDescent="0.25">
      <c r="H300" s="4" t="s">
        <v>299</v>
      </c>
      <c r="I300" s="1">
        <v>42</v>
      </c>
      <c r="L300" s="4" t="s">
        <v>299</v>
      </c>
      <c r="M300" s="2">
        <v>32.714285714285715</v>
      </c>
      <c r="O300" s="4" t="s">
        <v>300</v>
      </c>
      <c r="P300" s="2">
        <v>4.8461538461538458</v>
      </c>
    </row>
    <row r="301" spans="8:16" x14ac:dyDescent="0.25">
      <c r="H301" s="4" t="s">
        <v>300</v>
      </c>
      <c r="I301" s="1">
        <v>35</v>
      </c>
      <c r="L301" s="4" t="s">
        <v>300</v>
      </c>
      <c r="M301" s="2">
        <v>30.62857142857143</v>
      </c>
      <c r="O301" s="4" t="s">
        <v>301</v>
      </c>
      <c r="P301" s="2">
        <v>4.6363636363636367</v>
      </c>
    </row>
    <row r="302" spans="8:16" x14ac:dyDescent="0.25">
      <c r="H302" s="4" t="s">
        <v>301</v>
      </c>
      <c r="I302" s="1">
        <v>35</v>
      </c>
      <c r="L302" s="4" t="s">
        <v>301</v>
      </c>
      <c r="M302" s="2">
        <v>36.914285714285711</v>
      </c>
      <c r="O302" s="4" t="s">
        <v>302</v>
      </c>
      <c r="P302" s="2">
        <v>5.1111111111111107</v>
      </c>
    </row>
    <row r="303" spans="8:16" x14ac:dyDescent="0.25">
      <c r="H303" s="4" t="s">
        <v>302</v>
      </c>
      <c r="I303" s="1">
        <v>31</v>
      </c>
      <c r="L303" s="4" t="s">
        <v>302</v>
      </c>
      <c r="M303" s="2">
        <v>41.064516129032256</v>
      </c>
      <c r="O303" s="4" t="s">
        <v>303</v>
      </c>
      <c r="P303" s="2">
        <v>7.375</v>
      </c>
    </row>
    <row r="304" spans="8:16" x14ac:dyDescent="0.25">
      <c r="H304" s="4" t="s">
        <v>303</v>
      </c>
      <c r="I304" s="1">
        <v>31</v>
      </c>
      <c r="L304" s="4" t="s">
        <v>303</v>
      </c>
      <c r="M304" s="2">
        <v>32.58064516129032</v>
      </c>
      <c r="O304" s="4" t="s">
        <v>304</v>
      </c>
      <c r="P304" s="2">
        <v>4.4444444444444446</v>
      </c>
    </row>
    <row r="305" spans="8:16" x14ac:dyDescent="0.25">
      <c r="H305" s="4" t="s">
        <v>304</v>
      </c>
      <c r="I305" s="1">
        <v>33</v>
      </c>
      <c r="L305" s="4" t="s">
        <v>304</v>
      </c>
      <c r="M305" s="2">
        <v>31.393939393939394</v>
      </c>
      <c r="O305" s="4" t="s">
        <v>305</v>
      </c>
      <c r="P305" s="2">
        <v>3.8888888888888888</v>
      </c>
    </row>
    <row r="306" spans="8:16" x14ac:dyDescent="0.25">
      <c r="H306" s="4" t="s">
        <v>305</v>
      </c>
      <c r="I306" s="1">
        <v>33</v>
      </c>
      <c r="L306" s="4" t="s">
        <v>305</v>
      </c>
      <c r="M306" s="2">
        <v>29.363636363636363</v>
      </c>
      <c r="O306" s="4" t="s">
        <v>306</v>
      </c>
      <c r="P306" s="2">
        <v>5.8888888888888893</v>
      </c>
    </row>
    <row r="307" spans="8:16" x14ac:dyDescent="0.25">
      <c r="H307" s="4" t="s">
        <v>306</v>
      </c>
      <c r="I307" s="1">
        <v>20</v>
      </c>
      <c r="L307" s="4" t="s">
        <v>306</v>
      </c>
      <c r="M307" s="2">
        <v>35.4</v>
      </c>
      <c r="O307" s="4" t="s">
        <v>307</v>
      </c>
      <c r="P307" s="2">
        <v>4</v>
      </c>
    </row>
    <row r="308" spans="8:16" x14ac:dyDescent="0.25">
      <c r="H308" s="4" t="s">
        <v>307</v>
      </c>
      <c r="I308" s="1">
        <v>29</v>
      </c>
      <c r="L308" s="4" t="s">
        <v>307</v>
      </c>
      <c r="M308" s="2">
        <v>35.655172413793103</v>
      </c>
      <c r="O308" s="4" t="s">
        <v>308</v>
      </c>
      <c r="P308" s="2">
        <v>3.75</v>
      </c>
    </row>
    <row r="309" spans="8:16" x14ac:dyDescent="0.25">
      <c r="H309" s="4" t="s">
        <v>308</v>
      </c>
      <c r="I309" s="1">
        <v>27</v>
      </c>
      <c r="L309" s="4" t="s">
        <v>308</v>
      </c>
      <c r="M309" s="2">
        <v>40.481481481481481</v>
      </c>
      <c r="O309" s="4" t="s">
        <v>309</v>
      </c>
      <c r="P309" s="2">
        <v>4.625</v>
      </c>
    </row>
    <row r="310" spans="8:16" x14ac:dyDescent="0.25">
      <c r="H310" s="4" t="s">
        <v>309</v>
      </c>
      <c r="I310" s="1">
        <v>31</v>
      </c>
      <c r="L310" s="4" t="s">
        <v>309</v>
      </c>
      <c r="M310" s="2">
        <v>31.193548387096776</v>
      </c>
      <c r="O310" s="4" t="s">
        <v>310</v>
      </c>
      <c r="P310" s="2">
        <v>5</v>
      </c>
    </row>
    <row r="311" spans="8:16" x14ac:dyDescent="0.25">
      <c r="H311" s="4" t="s">
        <v>310</v>
      </c>
      <c r="I311" s="1">
        <v>20</v>
      </c>
      <c r="L311" s="4" t="s">
        <v>310</v>
      </c>
      <c r="M311" s="2">
        <v>35.049999999999997</v>
      </c>
      <c r="O311" s="4" t="s">
        <v>311</v>
      </c>
      <c r="P311" s="2">
        <v>4.666666666666667</v>
      </c>
    </row>
    <row r="312" spans="8:16" x14ac:dyDescent="0.25">
      <c r="H312" s="4" t="s">
        <v>311</v>
      </c>
      <c r="I312" s="1">
        <v>17</v>
      </c>
      <c r="L312" s="4" t="s">
        <v>311</v>
      </c>
      <c r="M312" s="2">
        <v>35.117647058823529</v>
      </c>
      <c r="O312" s="4" t="s">
        <v>312</v>
      </c>
      <c r="P312" s="2">
        <v>4.666666666666667</v>
      </c>
    </row>
    <row r="313" spans="8:16" x14ac:dyDescent="0.25">
      <c r="H313" s="4" t="s">
        <v>312</v>
      </c>
      <c r="I313" s="1">
        <v>12</v>
      </c>
      <c r="L313" s="4" t="s">
        <v>312</v>
      </c>
      <c r="M313" s="2">
        <v>28.916666666666668</v>
      </c>
      <c r="O313" s="4" t="s">
        <v>313</v>
      </c>
      <c r="P313" s="2">
        <v>5.4</v>
      </c>
    </row>
    <row r="314" spans="8:16" x14ac:dyDescent="0.25">
      <c r="H314" s="4" t="s">
        <v>313</v>
      </c>
      <c r="I314" s="1">
        <v>14</v>
      </c>
      <c r="L314" s="4" t="s">
        <v>313</v>
      </c>
      <c r="M314" s="2">
        <v>34.357142857142854</v>
      </c>
      <c r="O314" s="4" t="s">
        <v>314</v>
      </c>
      <c r="P314" s="2">
        <v>5.2</v>
      </c>
    </row>
    <row r="315" spans="8:16" x14ac:dyDescent="0.25">
      <c r="H315" s="4" t="s">
        <v>314</v>
      </c>
      <c r="I315" s="1">
        <v>17</v>
      </c>
      <c r="L315" s="4" t="s">
        <v>314</v>
      </c>
      <c r="M315" s="2">
        <v>29.705882352941178</v>
      </c>
      <c r="O315" s="4" t="s">
        <v>315</v>
      </c>
      <c r="P315" s="2">
        <v>2.4285714285714284</v>
      </c>
    </row>
    <row r="316" spans="8:16" x14ac:dyDescent="0.25">
      <c r="H316" s="4" t="s">
        <v>315</v>
      </c>
      <c r="I316" s="1">
        <v>17</v>
      </c>
      <c r="L316" s="4" t="s">
        <v>315</v>
      </c>
      <c r="M316" s="2">
        <v>33.176470588235297</v>
      </c>
      <c r="O316" s="4" t="s">
        <v>316</v>
      </c>
      <c r="P316" s="2">
        <v>4.8</v>
      </c>
    </row>
    <row r="317" spans="8:16" x14ac:dyDescent="0.25">
      <c r="H317" s="4" t="s">
        <v>316</v>
      </c>
      <c r="I317" s="1">
        <v>16</v>
      </c>
      <c r="L317" s="4" t="s">
        <v>316</v>
      </c>
      <c r="M317" s="2">
        <v>39.8125</v>
      </c>
      <c r="O317" s="4" t="s">
        <v>317</v>
      </c>
      <c r="P317" s="2">
        <v>6.5714285714285712</v>
      </c>
    </row>
    <row r="318" spans="8:16" x14ac:dyDescent="0.25">
      <c r="H318" s="4" t="s">
        <v>317</v>
      </c>
      <c r="I318" s="1">
        <v>19</v>
      </c>
      <c r="L318" s="4" t="s">
        <v>317</v>
      </c>
      <c r="M318" s="2">
        <v>36.578947368421055</v>
      </c>
      <c r="O318" s="4" t="s">
        <v>318</v>
      </c>
      <c r="P318" s="2">
        <v>3</v>
      </c>
    </row>
    <row r="319" spans="8:16" x14ac:dyDescent="0.25">
      <c r="H319" s="4" t="s">
        <v>318</v>
      </c>
      <c r="I319" s="1">
        <v>14</v>
      </c>
      <c r="L319" s="4" t="s">
        <v>318</v>
      </c>
      <c r="M319" s="2">
        <v>34.5</v>
      </c>
      <c r="O319" s="4" t="s">
        <v>319</v>
      </c>
      <c r="P319" s="2">
        <v>4.5999999999999996</v>
      </c>
    </row>
    <row r="320" spans="8:16" x14ac:dyDescent="0.25">
      <c r="H320" s="4" t="s">
        <v>319</v>
      </c>
      <c r="I320" s="1">
        <v>17</v>
      </c>
      <c r="L320" s="4" t="s">
        <v>319</v>
      </c>
      <c r="M320" s="2">
        <v>39.764705882352942</v>
      </c>
      <c r="O320" s="4" t="s">
        <v>320</v>
      </c>
      <c r="P320" s="2">
        <v>3.875</v>
      </c>
    </row>
    <row r="321" spans="8:16" x14ac:dyDescent="0.25">
      <c r="H321" s="4" t="s">
        <v>320</v>
      </c>
      <c r="I321" s="1">
        <v>13</v>
      </c>
      <c r="L321" s="4" t="s">
        <v>320</v>
      </c>
      <c r="M321" s="2">
        <v>35.230769230769234</v>
      </c>
      <c r="O321" s="4" t="s">
        <v>321</v>
      </c>
      <c r="P321" s="2">
        <v>7.25</v>
      </c>
    </row>
    <row r="322" spans="8:16" x14ac:dyDescent="0.25">
      <c r="H322" s="4" t="s">
        <v>321</v>
      </c>
      <c r="I322" s="1">
        <v>12</v>
      </c>
      <c r="L322" s="4" t="s">
        <v>321</v>
      </c>
      <c r="M322" s="2">
        <v>41.5</v>
      </c>
      <c r="O322" s="4" t="s">
        <v>322</v>
      </c>
      <c r="P322" s="2">
        <v>3</v>
      </c>
    </row>
    <row r="323" spans="8:16" x14ac:dyDescent="0.25">
      <c r="H323" s="4" t="s">
        <v>322</v>
      </c>
      <c r="I323" s="1">
        <v>16</v>
      </c>
      <c r="L323" s="4" t="s">
        <v>322</v>
      </c>
      <c r="M323" s="2">
        <v>38.0625</v>
      </c>
      <c r="O323" s="4" t="s">
        <v>323</v>
      </c>
      <c r="P323" s="2">
        <v>8</v>
      </c>
    </row>
    <row r="324" spans="8:16" x14ac:dyDescent="0.25">
      <c r="H324" s="4" t="s">
        <v>323</v>
      </c>
      <c r="I324" s="1">
        <v>9</v>
      </c>
      <c r="L324" s="4" t="s">
        <v>323</v>
      </c>
      <c r="M324" s="2">
        <v>29.222222222222221</v>
      </c>
      <c r="O324" s="4" t="s">
        <v>324</v>
      </c>
      <c r="P324" s="2">
        <v>6</v>
      </c>
    </row>
    <row r="325" spans="8:16" x14ac:dyDescent="0.25">
      <c r="H325" s="4" t="s">
        <v>324</v>
      </c>
      <c r="I325" s="1">
        <v>17</v>
      </c>
      <c r="L325" s="4" t="s">
        <v>324</v>
      </c>
      <c r="M325" s="2">
        <v>31</v>
      </c>
      <c r="O325" s="4" t="s">
        <v>325</v>
      </c>
      <c r="P325" s="2">
        <v>3.6666666666666665</v>
      </c>
    </row>
    <row r="326" spans="8:16" x14ac:dyDescent="0.25">
      <c r="H326" s="4" t="s">
        <v>325</v>
      </c>
      <c r="I326" s="1">
        <v>16</v>
      </c>
      <c r="L326" s="4" t="s">
        <v>325</v>
      </c>
      <c r="M326" s="2">
        <v>37.3125</v>
      </c>
      <c r="O326" s="4" t="s">
        <v>326</v>
      </c>
      <c r="P326" s="2">
        <v>5.333333333333333</v>
      </c>
    </row>
    <row r="327" spans="8:16" x14ac:dyDescent="0.25">
      <c r="H327" s="4" t="s">
        <v>326</v>
      </c>
      <c r="I327" s="1">
        <v>17</v>
      </c>
      <c r="L327" s="4" t="s">
        <v>326</v>
      </c>
      <c r="M327" s="2">
        <v>35.647058823529413</v>
      </c>
      <c r="O327" s="4" t="s">
        <v>327</v>
      </c>
      <c r="P327" s="2">
        <v>6.1111111111111107</v>
      </c>
    </row>
    <row r="328" spans="8:16" x14ac:dyDescent="0.25">
      <c r="H328" s="4" t="s">
        <v>327</v>
      </c>
      <c r="I328" s="1">
        <v>21</v>
      </c>
      <c r="L328" s="4" t="s">
        <v>327</v>
      </c>
      <c r="M328" s="2">
        <v>36.476190476190474</v>
      </c>
      <c r="O328" s="4" t="s">
        <v>328</v>
      </c>
      <c r="P328" s="2">
        <v>6.5</v>
      </c>
    </row>
    <row r="329" spans="8:16" x14ac:dyDescent="0.25">
      <c r="H329" s="4" t="s">
        <v>328</v>
      </c>
      <c r="I329" s="1">
        <v>15</v>
      </c>
      <c r="L329" s="4" t="s">
        <v>328</v>
      </c>
      <c r="M329" s="2">
        <v>40.799999999999997</v>
      </c>
      <c r="O329" s="4" t="s">
        <v>329</v>
      </c>
      <c r="P329" s="2">
        <v>5</v>
      </c>
    </row>
    <row r="330" spans="8:16" x14ac:dyDescent="0.25">
      <c r="H330" s="4" t="s">
        <v>329</v>
      </c>
      <c r="I330" s="1">
        <v>22</v>
      </c>
      <c r="L330" s="4" t="s">
        <v>329</v>
      </c>
      <c r="M330" s="2">
        <v>30.318181818181817</v>
      </c>
      <c r="O330" s="4" t="s">
        <v>330</v>
      </c>
      <c r="P330" s="2">
        <v>5.8</v>
      </c>
    </row>
    <row r="331" spans="8:16" x14ac:dyDescent="0.25">
      <c r="H331" s="4" t="s">
        <v>330</v>
      </c>
      <c r="I331" s="1">
        <v>14</v>
      </c>
      <c r="L331" s="4" t="s">
        <v>330</v>
      </c>
      <c r="M331" s="2">
        <v>35.714285714285715</v>
      </c>
      <c r="O331" s="4" t="s">
        <v>331</v>
      </c>
      <c r="P331" s="2">
        <v>6</v>
      </c>
    </row>
    <row r="332" spans="8:16" x14ac:dyDescent="0.25">
      <c r="H332" s="4" t="s">
        <v>331</v>
      </c>
      <c r="I332" s="1">
        <v>13</v>
      </c>
      <c r="L332" s="4" t="s">
        <v>331</v>
      </c>
      <c r="M332" s="2">
        <v>33.53846153846154</v>
      </c>
      <c r="O332" s="4" t="s">
        <v>332</v>
      </c>
      <c r="P332" s="2">
        <v>8</v>
      </c>
    </row>
    <row r="333" spans="8:16" x14ac:dyDescent="0.25">
      <c r="H333" s="4" t="s">
        <v>332</v>
      </c>
      <c r="I333" s="1">
        <v>10</v>
      </c>
      <c r="L333" s="4" t="s">
        <v>332</v>
      </c>
      <c r="M333" s="2">
        <v>37.5</v>
      </c>
      <c r="O333" s="4" t="s">
        <v>333</v>
      </c>
      <c r="P333" s="2">
        <v>7</v>
      </c>
    </row>
    <row r="334" spans="8:16" x14ac:dyDescent="0.25">
      <c r="H334" s="4" t="s">
        <v>333</v>
      </c>
      <c r="I334" s="1">
        <v>17</v>
      </c>
      <c r="L334" s="4" t="s">
        <v>333</v>
      </c>
      <c r="M334" s="2">
        <v>38.058823529411768</v>
      </c>
      <c r="O334" s="4" t="s">
        <v>334</v>
      </c>
      <c r="P334" s="2">
        <v>3.75</v>
      </c>
    </row>
    <row r="335" spans="8:16" x14ac:dyDescent="0.25">
      <c r="H335" s="4" t="s">
        <v>334</v>
      </c>
      <c r="I335" s="1">
        <v>17</v>
      </c>
      <c r="L335" s="4" t="s">
        <v>334</v>
      </c>
      <c r="M335" s="2">
        <v>28.117647058823529</v>
      </c>
      <c r="O335" s="4" t="s">
        <v>335</v>
      </c>
      <c r="P335" s="2">
        <v>1</v>
      </c>
    </row>
    <row r="336" spans="8:16" x14ac:dyDescent="0.25">
      <c r="H336" s="4" t="s">
        <v>335</v>
      </c>
      <c r="I336" s="1">
        <v>13</v>
      </c>
      <c r="L336" s="4" t="s">
        <v>335</v>
      </c>
      <c r="M336" s="2">
        <v>31.846153846153847</v>
      </c>
      <c r="O336" s="4" t="s">
        <v>336</v>
      </c>
      <c r="P336" s="2">
        <v>9</v>
      </c>
    </row>
    <row r="337" spans="8:16" x14ac:dyDescent="0.25">
      <c r="H337" s="4" t="s">
        <v>336</v>
      </c>
      <c r="I337" s="1">
        <v>11</v>
      </c>
      <c r="L337" s="4" t="s">
        <v>336</v>
      </c>
      <c r="M337" s="2">
        <v>43.636363636363633</v>
      </c>
      <c r="O337" s="4" t="s">
        <v>337</v>
      </c>
      <c r="P337" s="2">
        <v>5.8</v>
      </c>
    </row>
    <row r="338" spans="8:16" x14ac:dyDescent="0.25">
      <c r="H338" s="4" t="s">
        <v>337</v>
      </c>
      <c r="I338" s="1">
        <v>19</v>
      </c>
      <c r="L338" s="4" t="s">
        <v>337</v>
      </c>
      <c r="M338" s="2">
        <v>38.842105263157897</v>
      </c>
      <c r="O338" s="4" t="s">
        <v>338</v>
      </c>
      <c r="P338" s="2">
        <v>4</v>
      </c>
    </row>
    <row r="339" spans="8:16" x14ac:dyDescent="0.25">
      <c r="H339" s="4" t="s">
        <v>338</v>
      </c>
      <c r="I339" s="1">
        <v>16</v>
      </c>
      <c r="L339" s="4" t="s">
        <v>338</v>
      </c>
      <c r="M339" s="2">
        <v>29.5625</v>
      </c>
      <c r="O339" s="4" t="s">
        <v>339</v>
      </c>
      <c r="P339" s="2">
        <v>6.4</v>
      </c>
    </row>
    <row r="340" spans="8:16" x14ac:dyDescent="0.25">
      <c r="H340" s="4" t="s">
        <v>339</v>
      </c>
      <c r="I340" s="1">
        <v>15</v>
      </c>
      <c r="L340" s="4" t="s">
        <v>339</v>
      </c>
      <c r="M340" s="2">
        <v>37.466666666666669</v>
      </c>
      <c r="O340" s="4" t="s">
        <v>340</v>
      </c>
      <c r="P340" s="2">
        <v>5</v>
      </c>
    </row>
    <row r="341" spans="8:16" x14ac:dyDescent="0.25">
      <c r="H341" s="4" t="s">
        <v>340</v>
      </c>
      <c r="I341" s="1">
        <v>18</v>
      </c>
      <c r="L341" s="4" t="s">
        <v>340</v>
      </c>
      <c r="M341" s="2">
        <v>35.277777777777779</v>
      </c>
      <c r="O341" s="4" t="s">
        <v>341</v>
      </c>
      <c r="P341" s="2">
        <v>9</v>
      </c>
    </row>
    <row r="342" spans="8:16" x14ac:dyDescent="0.25">
      <c r="H342" s="4" t="s">
        <v>341</v>
      </c>
      <c r="I342" s="1">
        <v>16</v>
      </c>
      <c r="L342" s="4" t="s">
        <v>341</v>
      </c>
      <c r="M342" s="2">
        <v>34.5</v>
      </c>
      <c r="O342" s="4" t="s">
        <v>342</v>
      </c>
      <c r="P342" s="2">
        <v>4.4000000000000004</v>
      </c>
    </row>
    <row r="343" spans="8:16" x14ac:dyDescent="0.25">
      <c r="H343" s="4" t="s">
        <v>342</v>
      </c>
      <c r="I343" s="1">
        <v>15</v>
      </c>
      <c r="L343" s="4" t="s">
        <v>342</v>
      </c>
      <c r="M343" s="2">
        <v>35.4</v>
      </c>
      <c r="O343" s="4" t="s">
        <v>343</v>
      </c>
      <c r="P343" s="2">
        <v>4</v>
      </c>
    </row>
    <row r="344" spans="8:16" x14ac:dyDescent="0.25">
      <c r="H344" s="4" t="s">
        <v>343</v>
      </c>
      <c r="I344" s="1">
        <v>14</v>
      </c>
      <c r="L344" s="4" t="s">
        <v>343</v>
      </c>
      <c r="M344" s="2">
        <v>34.928571428571431</v>
      </c>
      <c r="O344" s="4" t="s">
        <v>344</v>
      </c>
      <c r="P344" s="2">
        <v>0</v>
      </c>
    </row>
    <row r="345" spans="8:16" x14ac:dyDescent="0.25">
      <c r="H345" s="4" t="s">
        <v>344</v>
      </c>
      <c r="I345" s="1">
        <v>12</v>
      </c>
      <c r="L345" s="4" t="s">
        <v>344</v>
      </c>
      <c r="M345" s="2">
        <v>44.25</v>
      </c>
      <c r="O345" s="4" t="s">
        <v>345</v>
      </c>
      <c r="P345" s="2">
        <v>2.875</v>
      </c>
    </row>
    <row r="346" spans="8:16" x14ac:dyDescent="0.25">
      <c r="H346" s="4" t="s">
        <v>345</v>
      </c>
      <c r="I346" s="1">
        <v>16</v>
      </c>
      <c r="L346" s="4" t="s">
        <v>345</v>
      </c>
      <c r="M346" s="2">
        <v>40.1875</v>
      </c>
      <c r="O346" s="4" t="s">
        <v>346</v>
      </c>
      <c r="P346" s="2">
        <v>5.25</v>
      </c>
    </row>
    <row r="347" spans="8:16" x14ac:dyDescent="0.25">
      <c r="H347" s="4" t="s">
        <v>346</v>
      </c>
      <c r="I347" s="1">
        <v>11</v>
      </c>
      <c r="L347" s="4" t="s">
        <v>346</v>
      </c>
      <c r="M347" s="2">
        <v>35</v>
      </c>
      <c r="O347" s="4" t="s">
        <v>348</v>
      </c>
      <c r="P347" s="2">
        <v>6</v>
      </c>
    </row>
    <row r="348" spans="8:16" x14ac:dyDescent="0.25">
      <c r="H348" s="4" t="s">
        <v>347</v>
      </c>
      <c r="I348" s="1">
        <v>7</v>
      </c>
      <c r="L348" s="4" t="s">
        <v>347</v>
      </c>
      <c r="M348" s="2">
        <v>43.142857142857146</v>
      </c>
      <c r="O348" s="4" t="s">
        <v>349</v>
      </c>
      <c r="P348" s="2">
        <v>6.5</v>
      </c>
    </row>
    <row r="349" spans="8:16" x14ac:dyDescent="0.25">
      <c r="H349" s="4" t="s">
        <v>348</v>
      </c>
      <c r="I349" s="1">
        <v>16</v>
      </c>
      <c r="L349" s="4" t="s">
        <v>348</v>
      </c>
      <c r="M349" s="2">
        <v>43.6875</v>
      </c>
      <c r="O349" s="4" t="s">
        <v>350</v>
      </c>
      <c r="P349" s="2">
        <v>5.5</v>
      </c>
    </row>
    <row r="350" spans="8:16" x14ac:dyDescent="0.25">
      <c r="H350" s="4" t="s">
        <v>349</v>
      </c>
      <c r="I350" s="1">
        <v>7</v>
      </c>
      <c r="L350" s="4" t="s">
        <v>349</v>
      </c>
      <c r="M350" s="2">
        <v>33.857142857142854</v>
      </c>
      <c r="O350" s="4" t="s">
        <v>351</v>
      </c>
      <c r="P350" s="2">
        <v>5.666666666666667</v>
      </c>
    </row>
    <row r="351" spans="8:16" x14ac:dyDescent="0.25">
      <c r="H351" s="4" t="s">
        <v>350</v>
      </c>
      <c r="I351" s="1">
        <v>16</v>
      </c>
      <c r="L351" s="4" t="s">
        <v>350</v>
      </c>
      <c r="M351" s="2">
        <v>40.1875</v>
      </c>
      <c r="O351" s="4" t="s">
        <v>352</v>
      </c>
      <c r="P351" s="2">
        <v>5.25</v>
      </c>
    </row>
    <row r="352" spans="8:16" x14ac:dyDescent="0.25">
      <c r="H352" s="4" t="s">
        <v>351</v>
      </c>
      <c r="I352" s="1">
        <v>16</v>
      </c>
      <c r="L352" s="4" t="s">
        <v>351</v>
      </c>
      <c r="M352" s="2">
        <v>34.9375</v>
      </c>
      <c r="O352" s="4" t="s">
        <v>353</v>
      </c>
      <c r="P352" s="2">
        <v>7.25</v>
      </c>
    </row>
    <row r="353" spans="8:16" x14ac:dyDescent="0.25">
      <c r="H353" s="4" t="s">
        <v>352</v>
      </c>
      <c r="I353" s="1">
        <v>19</v>
      </c>
      <c r="L353" s="4" t="s">
        <v>352</v>
      </c>
      <c r="M353" s="2">
        <v>28.684210526315791</v>
      </c>
      <c r="O353" s="4" t="s">
        <v>354</v>
      </c>
      <c r="P353" s="2">
        <v>6</v>
      </c>
    </row>
    <row r="354" spans="8:16" x14ac:dyDescent="0.25">
      <c r="H354" s="4" t="s">
        <v>353</v>
      </c>
      <c r="I354" s="1">
        <v>10</v>
      </c>
      <c r="L354" s="4" t="s">
        <v>353</v>
      </c>
      <c r="M354" s="2">
        <v>25</v>
      </c>
      <c r="O354" s="4" t="s">
        <v>355</v>
      </c>
      <c r="P354" s="2">
        <v>4.5999999999999996</v>
      </c>
    </row>
    <row r="355" spans="8:16" x14ac:dyDescent="0.25">
      <c r="H355" s="4" t="s">
        <v>354</v>
      </c>
      <c r="I355" s="1">
        <v>13</v>
      </c>
      <c r="L355" s="4" t="s">
        <v>354</v>
      </c>
      <c r="M355" s="2">
        <v>35.46153846153846</v>
      </c>
      <c r="O355" s="4" t="s">
        <v>356</v>
      </c>
      <c r="P355" s="2">
        <v>8</v>
      </c>
    </row>
    <row r="356" spans="8:16" x14ac:dyDescent="0.25">
      <c r="H356" s="4" t="s">
        <v>355</v>
      </c>
      <c r="I356" s="1">
        <v>27</v>
      </c>
      <c r="L356" s="4" t="s">
        <v>355</v>
      </c>
      <c r="M356" s="2">
        <v>33.814814814814817</v>
      </c>
      <c r="O356" s="4" t="s">
        <v>357</v>
      </c>
      <c r="P356" s="2">
        <v>3.6666666666666665</v>
      </c>
    </row>
    <row r="357" spans="8:16" x14ac:dyDescent="0.25">
      <c r="H357" s="4" t="s">
        <v>356</v>
      </c>
      <c r="I357" s="1">
        <v>19</v>
      </c>
      <c r="L357" s="4" t="s">
        <v>356</v>
      </c>
      <c r="M357" s="2">
        <v>33.631578947368418</v>
      </c>
      <c r="O357" s="4" t="s">
        <v>358</v>
      </c>
      <c r="P357" s="2">
        <v>2.4285714285714284</v>
      </c>
    </row>
    <row r="358" spans="8:16" x14ac:dyDescent="0.25">
      <c r="H358" s="4" t="s">
        <v>357</v>
      </c>
      <c r="I358" s="1">
        <v>18</v>
      </c>
      <c r="L358" s="4" t="s">
        <v>357</v>
      </c>
      <c r="M358" s="2">
        <v>36.611111111111114</v>
      </c>
      <c r="O358" s="4" t="s">
        <v>359</v>
      </c>
      <c r="P358" s="2">
        <v>9</v>
      </c>
    </row>
    <row r="359" spans="8:16" x14ac:dyDescent="0.25">
      <c r="H359" s="4" t="s">
        <v>358</v>
      </c>
      <c r="I359" s="1">
        <v>12</v>
      </c>
      <c r="L359" s="4" t="s">
        <v>358</v>
      </c>
      <c r="M359" s="2">
        <v>30.5</v>
      </c>
      <c r="O359" s="4" t="s">
        <v>360</v>
      </c>
      <c r="P359" s="2">
        <v>6</v>
      </c>
    </row>
    <row r="360" spans="8:16" x14ac:dyDescent="0.25">
      <c r="H360" s="4" t="s">
        <v>359</v>
      </c>
      <c r="I360" s="1">
        <v>20</v>
      </c>
      <c r="L360" s="4" t="s">
        <v>359</v>
      </c>
      <c r="M360" s="2">
        <v>33.6</v>
      </c>
      <c r="O360" s="4" t="s">
        <v>361</v>
      </c>
      <c r="P360" s="2">
        <v>4</v>
      </c>
    </row>
    <row r="361" spans="8:16" x14ac:dyDescent="0.25">
      <c r="H361" s="4" t="s">
        <v>360</v>
      </c>
      <c r="I361" s="1">
        <v>12</v>
      </c>
      <c r="L361" s="4" t="s">
        <v>360</v>
      </c>
      <c r="M361" s="2">
        <v>26.75</v>
      </c>
      <c r="O361" s="4" t="s">
        <v>362</v>
      </c>
      <c r="P361" s="2">
        <v>4.833333333333333</v>
      </c>
    </row>
    <row r="362" spans="8:16" x14ac:dyDescent="0.25">
      <c r="H362" s="4" t="s">
        <v>361</v>
      </c>
      <c r="I362" s="1">
        <v>19</v>
      </c>
      <c r="L362" s="4" t="s">
        <v>361</v>
      </c>
      <c r="M362" s="2">
        <v>37.684210526315788</v>
      </c>
      <c r="O362" s="4" t="s">
        <v>363</v>
      </c>
      <c r="P362" s="2">
        <v>3.6</v>
      </c>
    </row>
    <row r="363" spans="8:16" x14ac:dyDescent="0.25">
      <c r="H363" s="4" t="s">
        <v>362</v>
      </c>
      <c r="I363" s="1">
        <v>18</v>
      </c>
      <c r="L363" s="4" t="s">
        <v>362</v>
      </c>
      <c r="M363" s="2">
        <v>36.611111111111114</v>
      </c>
      <c r="O363" s="4" t="s">
        <v>364</v>
      </c>
      <c r="P363" s="2">
        <v>5</v>
      </c>
    </row>
    <row r="364" spans="8:16" x14ac:dyDescent="0.25">
      <c r="H364" s="4" t="s">
        <v>363</v>
      </c>
      <c r="I364" s="1">
        <v>21</v>
      </c>
      <c r="L364" s="4" t="s">
        <v>363</v>
      </c>
      <c r="M364" s="2">
        <v>35.428571428571431</v>
      </c>
      <c r="O364" s="4" t="s">
        <v>365</v>
      </c>
      <c r="P364" s="2">
        <v>5.25</v>
      </c>
    </row>
    <row r="365" spans="8:16" x14ac:dyDescent="0.25">
      <c r="H365" s="4" t="s">
        <v>364</v>
      </c>
      <c r="I365" s="1">
        <v>18</v>
      </c>
      <c r="L365" s="4" t="s">
        <v>364</v>
      </c>
      <c r="M365" s="2">
        <v>31.944444444444443</v>
      </c>
      <c r="O365" s="4" t="s">
        <v>366</v>
      </c>
      <c r="P365" s="2">
        <v>3.2</v>
      </c>
    </row>
    <row r="366" spans="8:16" x14ac:dyDescent="0.25">
      <c r="H366" s="4" t="s">
        <v>365</v>
      </c>
      <c r="I366" s="1">
        <v>16</v>
      </c>
      <c r="L366" s="4" t="s">
        <v>365</v>
      </c>
      <c r="M366" s="2">
        <v>31.875</v>
      </c>
      <c r="O366" s="4" t="s">
        <v>367</v>
      </c>
      <c r="P366" s="2">
        <v>5.5</v>
      </c>
    </row>
    <row r="367" spans="8:16" x14ac:dyDescent="0.25">
      <c r="H367" s="4" t="s">
        <v>366</v>
      </c>
      <c r="I367" s="1">
        <v>14</v>
      </c>
      <c r="L367" s="4" t="s">
        <v>366</v>
      </c>
      <c r="M367" s="2">
        <v>28.642857142857142</v>
      </c>
      <c r="O367" s="4" t="s">
        <v>368</v>
      </c>
      <c r="P367" s="2">
        <v>3</v>
      </c>
    </row>
    <row r="368" spans="8:16" x14ac:dyDescent="0.25">
      <c r="H368" s="4" t="s">
        <v>367</v>
      </c>
      <c r="I368" s="1">
        <v>14</v>
      </c>
      <c r="L368" s="4" t="s">
        <v>367</v>
      </c>
      <c r="M368" s="2">
        <v>39.214285714285715</v>
      </c>
      <c r="O368" s="4" t="s">
        <v>369</v>
      </c>
      <c r="P368" s="2">
        <v>3.9090909090909092</v>
      </c>
    </row>
    <row r="369" spans="8:16" x14ac:dyDescent="0.25">
      <c r="H369" s="4" t="s">
        <v>368</v>
      </c>
      <c r="I369" s="1">
        <v>16</v>
      </c>
      <c r="L369" s="4" t="s">
        <v>368</v>
      </c>
      <c r="M369" s="2">
        <v>32.0625</v>
      </c>
      <c r="O369" s="4" t="s">
        <v>370</v>
      </c>
      <c r="P369" s="2">
        <v>2.6666666666666665</v>
      </c>
    </row>
    <row r="370" spans="8:16" x14ac:dyDescent="0.25">
      <c r="H370" s="4" t="s">
        <v>369</v>
      </c>
      <c r="I370" s="1">
        <v>21</v>
      </c>
      <c r="L370" s="4" t="s">
        <v>369</v>
      </c>
      <c r="M370" s="2">
        <v>28.285714285714285</v>
      </c>
      <c r="O370" s="4" t="s">
        <v>5</v>
      </c>
      <c r="P370" s="2">
        <v>4.9920540325784666</v>
      </c>
    </row>
    <row r="371" spans="8:16" x14ac:dyDescent="0.25">
      <c r="H371" s="4" t="s">
        <v>370</v>
      </c>
      <c r="I371" s="1">
        <v>21</v>
      </c>
      <c r="L371" s="4" t="s">
        <v>370</v>
      </c>
      <c r="M371" s="2">
        <v>35.476190476190474</v>
      </c>
    </row>
    <row r="372" spans="8:16" x14ac:dyDescent="0.25">
      <c r="H372" s="4" t="s">
        <v>371</v>
      </c>
      <c r="I372" s="1">
        <v>15</v>
      </c>
      <c r="L372" s="4" t="s">
        <v>371</v>
      </c>
      <c r="M372" s="2">
        <v>39.799999999999997</v>
      </c>
    </row>
    <row r="373" spans="8:16" x14ac:dyDescent="0.25">
      <c r="H373" s="4" t="s">
        <v>5</v>
      </c>
      <c r="I373" s="1">
        <v>9216</v>
      </c>
      <c r="L373" s="4" t="s">
        <v>5</v>
      </c>
      <c r="M373" s="2">
        <v>35.259874131944443</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F69B3-B5DF-42E5-A01A-CC13C85BC5E6}">
  <sheetPr codeName="Sheet2"/>
  <dimension ref="A1:W34"/>
  <sheetViews>
    <sheetView tabSelected="1" showOutlineSymbols="0" showWhiteSpace="0" zoomScale="115" zoomScaleNormal="115" workbookViewId="0">
      <selection activeCell="X17" sqref="X17"/>
    </sheetView>
  </sheetViews>
  <sheetFormatPr defaultRowHeight="15" x14ac:dyDescent="0.25"/>
  <sheetData>
    <row r="1" spans="1:23" x14ac:dyDescent="0.25">
      <c r="A1" s="15"/>
      <c r="B1" s="15"/>
      <c r="C1" s="15"/>
      <c r="D1" s="15"/>
      <c r="E1" s="15"/>
      <c r="F1" s="15"/>
      <c r="G1" s="15"/>
      <c r="H1" s="15"/>
      <c r="I1" s="15"/>
      <c r="J1" s="15"/>
      <c r="K1" s="15"/>
      <c r="L1" s="15"/>
      <c r="M1" s="15"/>
      <c r="N1" s="15"/>
      <c r="O1" s="15"/>
      <c r="P1" s="15"/>
      <c r="Q1" s="15"/>
      <c r="R1" s="15"/>
      <c r="S1" s="15"/>
      <c r="T1" s="15"/>
      <c r="U1" s="15"/>
      <c r="V1" s="15"/>
      <c r="W1" s="15"/>
    </row>
    <row r="2" spans="1:23" x14ac:dyDescent="0.25">
      <c r="A2" s="15"/>
      <c r="B2" s="15"/>
      <c r="C2" s="15"/>
      <c r="D2" s="15"/>
      <c r="E2" s="15"/>
      <c r="F2" s="15"/>
      <c r="G2" s="15"/>
      <c r="H2" s="15"/>
      <c r="I2" s="15"/>
      <c r="J2" s="15"/>
      <c r="K2" s="15"/>
      <c r="L2" s="15"/>
      <c r="M2" s="15"/>
      <c r="N2" s="15"/>
      <c r="O2" s="15"/>
      <c r="P2" s="15"/>
      <c r="Q2" s="15"/>
      <c r="R2" s="15"/>
      <c r="S2" s="15"/>
      <c r="T2" s="15"/>
      <c r="U2" s="15"/>
      <c r="V2" s="15"/>
      <c r="W2" s="15"/>
    </row>
    <row r="3" spans="1:23" x14ac:dyDescent="0.25">
      <c r="A3" s="15"/>
      <c r="B3" s="15"/>
      <c r="C3" s="15"/>
      <c r="D3" s="15"/>
      <c r="E3" s="15"/>
      <c r="F3" s="15"/>
      <c r="G3" s="15"/>
      <c r="H3" s="15"/>
      <c r="I3" s="15"/>
      <c r="J3" s="15"/>
      <c r="K3" s="15"/>
      <c r="L3" s="15"/>
      <c r="M3" s="15"/>
      <c r="N3" s="15"/>
      <c r="O3" s="15"/>
      <c r="P3" s="15"/>
      <c r="Q3" s="15"/>
      <c r="R3" s="15"/>
      <c r="S3" s="15"/>
      <c r="T3" s="15"/>
      <c r="U3" s="15"/>
      <c r="V3" s="15"/>
      <c r="W3" s="15"/>
    </row>
    <row r="4" spans="1:23" x14ac:dyDescent="0.25">
      <c r="A4" s="15"/>
      <c r="B4" s="15"/>
      <c r="C4" s="15"/>
      <c r="D4" s="15"/>
      <c r="E4" s="15"/>
      <c r="F4" s="15"/>
      <c r="G4" s="15"/>
      <c r="H4" s="15"/>
      <c r="I4" s="15"/>
      <c r="J4" s="15"/>
      <c r="K4" s="15"/>
      <c r="L4" s="15"/>
      <c r="M4" s="15"/>
      <c r="N4" s="15"/>
      <c r="O4" s="15"/>
      <c r="P4" s="15"/>
      <c r="Q4" s="15"/>
      <c r="R4" s="15"/>
      <c r="S4" s="15"/>
      <c r="T4" s="15"/>
      <c r="U4" s="15"/>
      <c r="V4" s="15"/>
      <c r="W4" s="15"/>
    </row>
    <row r="5" spans="1:23" x14ac:dyDescent="0.25">
      <c r="A5" s="15"/>
      <c r="B5" s="15"/>
      <c r="C5" s="15"/>
      <c r="D5" s="15"/>
      <c r="E5" s="15"/>
      <c r="F5" s="15"/>
      <c r="G5" s="15"/>
      <c r="H5" s="15"/>
      <c r="I5" s="15"/>
      <c r="J5" s="15"/>
      <c r="K5" s="15"/>
      <c r="L5" s="15"/>
      <c r="M5" s="15"/>
      <c r="N5" s="15"/>
      <c r="O5" s="15"/>
      <c r="P5" s="15"/>
      <c r="Q5" s="15"/>
      <c r="R5" s="15"/>
      <c r="S5" s="15"/>
      <c r="T5" s="15"/>
      <c r="U5" s="15"/>
      <c r="V5" s="15"/>
      <c r="W5" s="15"/>
    </row>
    <row r="6" spans="1:23" x14ac:dyDescent="0.25">
      <c r="A6" s="15"/>
      <c r="B6" s="15"/>
      <c r="C6" s="15"/>
      <c r="D6" s="15"/>
      <c r="E6" s="15"/>
      <c r="F6" s="15"/>
      <c r="G6" s="15"/>
      <c r="H6" s="15"/>
      <c r="I6" s="15"/>
      <c r="J6" s="15"/>
      <c r="K6" s="15"/>
      <c r="L6" s="15"/>
      <c r="M6" s="15"/>
      <c r="N6" s="15"/>
      <c r="O6" s="15"/>
      <c r="P6" s="15"/>
      <c r="Q6" s="15"/>
      <c r="R6" s="15"/>
      <c r="S6" s="15"/>
      <c r="T6" s="15"/>
      <c r="U6" s="15"/>
      <c r="V6" s="15"/>
      <c r="W6" s="15"/>
    </row>
    <row r="7" spans="1:23" x14ac:dyDescent="0.25">
      <c r="A7" s="15"/>
      <c r="B7" s="15"/>
      <c r="C7" s="15"/>
      <c r="D7" s="15"/>
      <c r="E7" s="15"/>
      <c r="F7" s="15"/>
      <c r="G7" s="15"/>
      <c r="H7" s="15"/>
      <c r="I7" s="15"/>
      <c r="J7" s="15"/>
      <c r="K7" s="15"/>
      <c r="L7" s="15"/>
      <c r="M7" s="15"/>
      <c r="N7" s="15"/>
      <c r="O7" s="15"/>
      <c r="P7" s="15"/>
      <c r="Q7" s="15"/>
      <c r="R7" s="15"/>
      <c r="S7" s="15"/>
      <c r="T7" s="15"/>
      <c r="U7" s="15"/>
      <c r="V7" s="15"/>
      <c r="W7" s="15"/>
    </row>
    <row r="8" spans="1:23" x14ac:dyDescent="0.25">
      <c r="A8" s="15"/>
      <c r="B8" s="15"/>
      <c r="C8" s="15"/>
      <c r="D8" s="15"/>
      <c r="E8" s="15"/>
      <c r="F8" s="15"/>
      <c r="G8" s="15"/>
      <c r="H8" s="15"/>
      <c r="I8" s="15"/>
      <c r="J8" s="15"/>
      <c r="K8" s="15"/>
      <c r="L8" s="15"/>
      <c r="M8" s="15"/>
      <c r="N8" s="15"/>
      <c r="O8" s="15"/>
      <c r="P8" s="15"/>
      <c r="Q8" s="15"/>
      <c r="R8" s="15"/>
      <c r="S8" s="15"/>
      <c r="T8" s="15"/>
      <c r="U8" s="15"/>
      <c r="V8" s="15"/>
      <c r="W8" s="15"/>
    </row>
    <row r="9" spans="1:23" x14ac:dyDescent="0.25">
      <c r="A9" s="15"/>
      <c r="B9" s="15"/>
      <c r="C9" s="15"/>
      <c r="D9" s="15"/>
      <c r="E9" s="15"/>
      <c r="F9" s="15"/>
      <c r="G9" s="15"/>
      <c r="H9" s="15"/>
      <c r="I9" s="15"/>
      <c r="J9" s="15"/>
      <c r="K9" s="15"/>
      <c r="L9" s="15"/>
      <c r="M9" s="15"/>
      <c r="N9" s="15"/>
      <c r="O9" s="15"/>
      <c r="P9" s="15"/>
      <c r="Q9" s="15"/>
      <c r="R9" s="15"/>
      <c r="S9" s="15"/>
      <c r="T9" s="15"/>
      <c r="U9" s="15"/>
      <c r="V9" s="15"/>
      <c r="W9" s="15"/>
    </row>
    <row r="10" spans="1:23" x14ac:dyDescent="0.25">
      <c r="A10" s="15"/>
      <c r="B10" s="15"/>
      <c r="C10" s="15"/>
      <c r="D10" s="15"/>
      <c r="E10" s="15"/>
      <c r="F10" s="15"/>
      <c r="G10" s="15"/>
      <c r="H10" s="15"/>
      <c r="I10" s="15"/>
      <c r="J10" s="15"/>
      <c r="K10" s="15"/>
      <c r="L10" s="15"/>
      <c r="M10" s="15"/>
      <c r="N10" s="15"/>
      <c r="O10" s="15"/>
      <c r="P10" s="15"/>
      <c r="Q10" s="15"/>
      <c r="R10" s="15"/>
      <c r="S10" s="15"/>
      <c r="T10" s="15"/>
      <c r="U10" s="15"/>
      <c r="V10" s="15"/>
      <c r="W10" s="15"/>
    </row>
    <row r="11" spans="1:23" x14ac:dyDescent="0.25">
      <c r="A11" s="15"/>
      <c r="B11" s="15"/>
      <c r="C11" s="15"/>
      <c r="D11" s="15"/>
      <c r="E11" s="15"/>
      <c r="F11" s="15"/>
      <c r="G11" s="15"/>
      <c r="H11" s="15"/>
      <c r="I11" s="15"/>
      <c r="J11" s="15"/>
      <c r="K11" s="15"/>
      <c r="L11" s="15"/>
      <c r="M11" s="15"/>
      <c r="N11" s="15"/>
      <c r="O11" s="15"/>
      <c r="P11" s="15"/>
      <c r="Q11" s="15"/>
      <c r="R11" s="15"/>
      <c r="S11" s="15"/>
      <c r="T11" s="15"/>
      <c r="U11" s="15"/>
      <c r="V11" s="15"/>
      <c r="W11" s="15"/>
    </row>
    <row r="12" spans="1:23" x14ac:dyDescent="0.25">
      <c r="A12" s="15"/>
      <c r="B12" s="15"/>
      <c r="C12" s="15"/>
      <c r="D12" s="15"/>
      <c r="E12" s="15"/>
      <c r="F12" s="15"/>
      <c r="G12" s="15"/>
      <c r="H12" s="15"/>
      <c r="I12" s="15"/>
      <c r="J12" s="15"/>
      <c r="K12" s="15"/>
      <c r="L12" s="15"/>
      <c r="M12" s="15"/>
      <c r="N12" s="15"/>
      <c r="O12" s="15"/>
      <c r="P12" s="15"/>
      <c r="Q12" s="15"/>
      <c r="R12" s="15"/>
      <c r="S12" s="15"/>
      <c r="T12" s="15"/>
      <c r="U12" s="15"/>
      <c r="V12" s="15"/>
      <c r="W12" s="15"/>
    </row>
    <row r="13" spans="1:23" x14ac:dyDescent="0.25">
      <c r="A13" s="15"/>
      <c r="B13" s="15"/>
      <c r="C13" s="15"/>
      <c r="D13" s="15"/>
      <c r="E13" s="15"/>
      <c r="F13" s="15"/>
      <c r="G13" s="15"/>
      <c r="H13" s="15"/>
      <c r="I13" s="15"/>
      <c r="J13" s="15"/>
      <c r="K13" s="15"/>
      <c r="L13" s="15"/>
      <c r="M13" s="15"/>
      <c r="N13" s="15"/>
      <c r="O13" s="15"/>
      <c r="P13" s="15"/>
      <c r="Q13" s="15"/>
      <c r="R13" s="15"/>
      <c r="S13" s="15"/>
      <c r="T13" s="15"/>
      <c r="U13" s="15"/>
      <c r="V13" s="15"/>
      <c r="W13" s="15"/>
    </row>
    <row r="14" spans="1:23" x14ac:dyDescent="0.25">
      <c r="A14" s="15"/>
      <c r="B14" s="15"/>
      <c r="C14" s="15"/>
      <c r="D14" s="15"/>
      <c r="E14" s="15"/>
      <c r="F14" s="15"/>
      <c r="G14" s="15"/>
      <c r="H14" s="15"/>
      <c r="I14" s="15"/>
      <c r="J14" s="15"/>
      <c r="K14" s="15"/>
      <c r="L14" s="15"/>
      <c r="M14" s="15"/>
      <c r="N14" s="15"/>
      <c r="O14" s="15"/>
      <c r="P14" s="15"/>
      <c r="Q14" s="15"/>
      <c r="R14" s="15"/>
      <c r="S14" s="15"/>
      <c r="T14" s="15"/>
      <c r="U14" s="15"/>
      <c r="V14" s="15"/>
      <c r="W14" s="15"/>
    </row>
    <row r="15" spans="1:23" x14ac:dyDescent="0.25">
      <c r="A15" s="15"/>
      <c r="B15" s="15"/>
      <c r="C15" s="15"/>
      <c r="D15" s="15"/>
      <c r="E15" s="15"/>
      <c r="F15" s="15"/>
      <c r="G15" s="15"/>
      <c r="H15" s="15"/>
      <c r="I15" s="15"/>
      <c r="J15" s="15"/>
      <c r="K15" s="15"/>
      <c r="L15" s="15"/>
      <c r="M15" s="15"/>
      <c r="N15" s="15"/>
      <c r="O15" s="15"/>
      <c r="P15" s="15"/>
      <c r="Q15" s="15"/>
      <c r="R15" s="15"/>
      <c r="S15" s="15"/>
      <c r="T15" s="15"/>
      <c r="U15" s="15"/>
      <c r="V15" s="15"/>
      <c r="W15" s="15"/>
    </row>
    <row r="16" spans="1:23" x14ac:dyDescent="0.25">
      <c r="A16" s="15"/>
      <c r="B16" s="15"/>
      <c r="C16" s="15"/>
      <c r="D16" s="15"/>
      <c r="E16" s="15"/>
      <c r="F16" s="15"/>
      <c r="G16" s="15"/>
      <c r="H16" s="15"/>
      <c r="I16" s="15"/>
      <c r="J16" s="15"/>
      <c r="K16" s="15"/>
      <c r="L16" s="15"/>
      <c r="M16" s="15"/>
      <c r="N16" s="15"/>
      <c r="O16" s="15"/>
      <c r="P16" s="15"/>
      <c r="Q16" s="15"/>
      <c r="R16" s="15"/>
      <c r="S16" s="15"/>
      <c r="T16" s="15"/>
      <c r="U16" s="15"/>
      <c r="V16" s="15"/>
      <c r="W16" s="15" t="s">
        <v>395</v>
      </c>
    </row>
    <row r="17" spans="1:23" x14ac:dyDescent="0.25">
      <c r="A17" s="15"/>
      <c r="B17" s="15"/>
      <c r="C17" s="15"/>
      <c r="D17" s="15"/>
      <c r="E17" s="15"/>
      <c r="F17" s="15"/>
      <c r="G17" s="15"/>
      <c r="H17" s="15"/>
      <c r="I17" s="15"/>
      <c r="J17" s="15"/>
      <c r="K17" s="15"/>
      <c r="L17" s="15"/>
      <c r="M17" s="15"/>
      <c r="N17" s="15"/>
      <c r="O17" s="15"/>
      <c r="P17" s="15"/>
      <c r="Q17" s="15"/>
      <c r="R17" s="15"/>
      <c r="S17" s="15"/>
      <c r="T17" s="15"/>
      <c r="U17" s="15"/>
      <c r="V17" s="15"/>
      <c r="W17" s="15"/>
    </row>
    <row r="18" spans="1:23" x14ac:dyDescent="0.25">
      <c r="A18" s="15"/>
      <c r="B18" s="15"/>
      <c r="C18" s="15"/>
      <c r="D18" s="15"/>
      <c r="E18" s="15"/>
      <c r="F18" s="15"/>
      <c r="G18" s="15"/>
      <c r="H18" s="15"/>
      <c r="I18" s="15"/>
      <c r="J18" s="15"/>
      <c r="K18" s="15"/>
      <c r="L18" s="15"/>
      <c r="M18" s="15"/>
      <c r="N18" s="15"/>
      <c r="O18" s="15"/>
      <c r="P18" s="15"/>
      <c r="Q18" s="15"/>
      <c r="R18" s="15"/>
      <c r="S18" s="15"/>
      <c r="T18" s="15"/>
      <c r="U18" s="15"/>
      <c r="V18" s="15"/>
      <c r="W18" s="15"/>
    </row>
    <row r="19" spans="1:23" x14ac:dyDescent="0.25">
      <c r="A19" s="15"/>
      <c r="B19" s="15"/>
      <c r="C19" s="15"/>
      <c r="D19" s="15"/>
      <c r="E19" s="15"/>
      <c r="F19" s="15"/>
      <c r="G19" s="15"/>
      <c r="H19" s="15"/>
      <c r="I19" s="15"/>
      <c r="J19" s="15"/>
      <c r="K19" s="15"/>
      <c r="L19" s="15"/>
      <c r="M19" s="15"/>
      <c r="N19" s="15"/>
      <c r="O19" s="15"/>
      <c r="P19" s="15"/>
      <c r="Q19" s="15"/>
      <c r="R19" s="15"/>
      <c r="S19" s="15"/>
      <c r="T19" s="15"/>
      <c r="U19" s="15"/>
      <c r="V19" s="15"/>
      <c r="W19" s="15"/>
    </row>
    <row r="20" spans="1:23" x14ac:dyDescent="0.25">
      <c r="A20" s="15"/>
      <c r="B20" s="15"/>
      <c r="C20" s="15"/>
      <c r="D20" s="15"/>
      <c r="E20" s="15"/>
      <c r="F20" s="15"/>
      <c r="G20" s="15"/>
      <c r="H20" s="15"/>
      <c r="I20" s="15"/>
      <c r="J20" s="15"/>
      <c r="K20" s="15"/>
      <c r="L20" s="15"/>
      <c r="M20" s="15"/>
      <c r="N20" s="15"/>
      <c r="O20" s="15"/>
      <c r="P20" s="15"/>
      <c r="Q20" s="15"/>
      <c r="R20" s="15"/>
      <c r="S20" s="15"/>
      <c r="T20" s="15"/>
      <c r="U20" s="15"/>
      <c r="V20" s="15"/>
      <c r="W20" s="15"/>
    </row>
    <row r="21" spans="1:23" x14ac:dyDescent="0.25">
      <c r="A21" s="15"/>
      <c r="B21" s="15"/>
      <c r="C21" s="15"/>
      <c r="D21" s="15"/>
      <c r="E21" s="15"/>
      <c r="F21" s="15"/>
      <c r="G21" s="15"/>
      <c r="H21" s="15"/>
      <c r="I21" s="15"/>
      <c r="J21" s="15"/>
      <c r="K21" s="15"/>
      <c r="L21" s="15"/>
      <c r="M21" s="15"/>
      <c r="N21" s="15"/>
      <c r="O21" s="15"/>
      <c r="P21" s="15"/>
      <c r="Q21" s="15"/>
      <c r="R21" s="15"/>
      <c r="S21" s="15"/>
      <c r="T21" s="15"/>
      <c r="U21" s="15"/>
      <c r="V21" s="15"/>
      <c r="W21" s="15"/>
    </row>
    <row r="22" spans="1:23" x14ac:dyDescent="0.25">
      <c r="A22" s="15"/>
      <c r="B22" s="15"/>
      <c r="C22" s="15"/>
      <c r="D22" s="15"/>
      <c r="E22" s="15"/>
      <c r="F22" s="15"/>
      <c r="G22" s="15"/>
      <c r="H22" s="15"/>
      <c r="I22" s="15"/>
      <c r="J22" s="15"/>
      <c r="K22" s="15"/>
      <c r="L22" s="15"/>
      <c r="M22" s="15"/>
      <c r="N22" s="15"/>
      <c r="O22" s="15"/>
      <c r="P22" s="15"/>
      <c r="Q22" s="15"/>
      <c r="R22" s="15"/>
      <c r="S22" s="15"/>
      <c r="T22" s="15"/>
      <c r="U22" s="15"/>
      <c r="V22" s="15"/>
      <c r="W22" s="15"/>
    </row>
    <row r="23" spans="1:23" x14ac:dyDescent="0.25">
      <c r="A23" s="15"/>
      <c r="B23" s="15"/>
      <c r="C23" s="15"/>
      <c r="D23" s="15"/>
      <c r="E23" s="15"/>
      <c r="F23" s="15"/>
      <c r="G23" s="15"/>
      <c r="H23" s="15"/>
      <c r="I23" s="15"/>
      <c r="J23" s="15"/>
      <c r="K23" s="15"/>
      <c r="L23" s="15"/>
      <c r="M23" s="15"/>
      <c r="N23" s="15"/>
      <c r="O23" s="15"/>
      <c r="P23" s="15"/>
      <c r="Q23" s="15"/>
      <c r="R23" s="15"/>
      <c r="S23" s="15"/>
      <c r="T23" s="15"/>
      <c r="U23" s="15"/>
      <c r="V23" s="15"/>
      <c r="W23" s="15"/>
    </row>
    <row r="24" spans="1:23" x14ac:dyDescent="0.25">
      <c r="A24" s="15"/>
      <c r="B24" s="15"/>
      <c r="C24" s="15"/>
      <c r="D24" s="15"/>
      <c r="E24" s="15"/>
      <c r="F24" s="15"/>
      <c r="G24" s="15"/>
      <c r="H24" s="15"/>
      <c r="I24" s="15"/>
      <c r="J24" s="15"/>
      <c r="K24" s="15"/>
      <c r="L24" s="15"/>
      <c r="M24" s="15"/>
      <c r="N24" s="15"/>
      <c r="O24" s="15"/>
      <c r="P24" s="15"/>
      <c r="Q24" s="15"/>
      <c r="R24" s="15"/>
      <c r="S24" s="15"/>
      <c r="T24" s="15"/>
      <c r="U24" s="15"/>
      <c r="V24" s="15"/>
      <c r="W24" s="15"/>
    </row>
    <row r="25" spans="1:23" x14ac:dyDescent="0.25">
      <c r="A25" s="15"/>
      <c r="B25" s="15"/>
      <c r="C25" s="15"/>
      <c r="D25" s="15"/>
      <c r="E25" s="15"/>
      <c r="F25" s="15"/>
      <c r="G25" s="15"/>
      <c r="H25" s="15"/>
      <c r="I25" s="15"/>
      <c r="J25" s="15"/>
      <c r="K25" s="15"/>
      <c r="L25" s="15"/>
      <c r="M25" s="15"/>
      <c r="N25" s="15"/>
      <c r="O25" s="15"/>
      <c r="P25" s="15"/>
      <c r="Q25" s="15"/>
      <c r="R25" s="15"/>
      <c r="S25" s="15"/>
      <c r="T25" s="15"/>
      <c r="U25" s="15"/>
      <c r="V25" s="15"/>
      <c r="W25" s="15"/>
    </row>
    <row r="26" spans="1:23" x14ac:dyDescent="0.25">
      <c r="A26" s="15"/>
      <c r="B26" s="15"/>
      <c r="C26" s="15"/>
      <c r="D26" s="15"/>
      <c r="E26" s="15"/>
      <c r="F26" s="15"/>
      <c r="G26" s="15"/>
      <c r="H26" s="15"/>
      <c r="I26" s="15"/>
      <c r="J26" s="15"/>
      <c r="K26" s="15"/>
      <c r="L26" s="15"/>
      <c r="M26" s="15"/>
      <c r="N26" s="15"/>
      <c r="O26" s="15"/>
      <c r="P26" s="15"/>
      <c r="Q26" s="15"/>
      <c r="R26" s="15"/>
      <c r="S26" s="15"/>
      <c r="T26" s="15"/>
      <c r="U26" s="15"/>
      <c r="V26" s="15"/>
      <c r="W26" s="15"/>
    </row>
    <row r="27" spans="1:23" x14ac:dyDescent="0.25">
      <c r="A27" s="15"/>
      <c r="B27" s="15"/>
      <c r="C27" s="15"/>
      <c r="D27" s="15"/>
      <c r="E27" s="15"/>
      <c r="F27" s="15"/>
      <c r="G27" s="15"/>
      <c r="H27" s="15"/>
      <c r="I27" s="15"/>
      <c r="J27" s="15"/>
      <c r="K27" s="15"/>
      <c r="L27" s="15"/>
      <c r="M27" s="15"/>
      <c r="N27" s="15"/>
      <c r="O27" s="15"/>
      <c r="P27" s="15"/>
      <c r="Q27" s="15"/>
      <c r="R27" s="15"/>
      <c r="S27" s="15"/>
      <c r="T27" s="15"/>
      <c r="U27" s="15"/>
      <c r="V27" s="15"/>
      <c r="W27" s="15"/>
    </row>
    <row r="28" spans="1:23" x14ac:dyDescent="0.25">
      <c r="A28" s="15"/>
      <c r="B28" s="15"/>
      <c r="C28" s="15"/>
      <c r="D28" s="15"/>
      <c r="E28" s="15"/>
      <c r="F28" s="15"/>
      <c r="G28" s="15"/>
      <c r="H28" s="15"/>
      <c r="I28" s="15"/>
      <c r="J28" s="15"/>
      <c r="K28" s="15"/>
      <c r="L28" s="15"/>
      <c r="M28" s="15"/>
      <c r="N28" s="15"/>
      <c r="O28" s="15"/>
      <c r="P28" s="15"/>
      <c r="Q28" s="15"/>
      <c r="R28" s="15"/>
      <c r="S28" s="15"/>
      <c r="T28" s="15"/>
      <c r="U28" s="15"/>
      <c r="V28" s="15"/>
      <c r="W28" s="15"/>
    </row>
    <row r="29" spans="1:23" x14ac:dyDescent="0.25">
      <c r="A29" s="15"/>
      <c r="B29" s="15"/>
      <c r="C29" s="15"/>
      <c r="D29" s="15"/>
      <c r="E29" s="15"/>
      <c r="F29" s="15"/>
      <c r="G29" s="15"/>
      <c r="H29" s="15"/>
      <c r="I29" s="15"/>
      <c r="J29" s="15"/>
      <c r="K29" s="15"/>
      <c r="L29" s="15"/>
      <c r="M29" s="15"/>
      <c r="N29" s="15"/>
      <c r="O29" s="15"/>
      <c r="P29" s="15"/>
      <c r="Q29" s="15"/>
      <c r="R29" s="15"/>
      <c r="S29" s="15"/>
      <c r="T29" s="15"/>
      <c r="U29" s="15"/>
      <c r="V29" s="15"/>
      <c r="W29" s="15"/>
    </row>
    <row r="30" spans="1:23" x14ac:dyDescent="0.25">
      <c r="A30" s="15"/>
      <c r="B30" s="15"/>
      <c r="C30" s="15"/>
      <c r="D30" s="15"/>
      <c r="E30" s="15"/>
      <c r="F30" s="15"/>
      <c r="G30" s="15"/>
      <c r="H30" s="15"/>
      <c r="I30" s="15"/>
      <c r="J30" s="15"/>
      <c r="K30" s="15"/>
      <c r="L30" s="15"/>
      <c r="M30" s="15"/>
      <c r="N30" s="15"/>
      <c r="O30" s="15"/>
      <c r="P30" s="15"/>
      <c r="Q30" s="15"/>
      <c r="R30" s="15"/>
      <c r="S30" s="15"/>
      <c r="T30" s="15"/>
      <c r="U30" s="15"/>
      <c r="V30" s="15"/>
      <c r="W30" s="15"/>
    </row>
    <row r="31" spans="1:23" x14ac:dyDescent="0.25">
      <c r="A31" s="15"/>
      <c r="B31" s="15"/>
      <c r="C31" s="15"/>
      <c r="D31" s="15"/>
      <c r="E31" s="15"/>
      <c r="F31" s="15"/>
      <c r="G31" s="15"/>
      <c r="H31" s="15"/>
      <c r="I31" s="15"/>
      <c r="J31" s="15"/>
      <c r="K31" s="15"/>
      <c r="L31" s="15"/>
      <c r="M31" s="15"/>
      <c r="N31" s="15"/>
      <c r="O31" s="15"/>
      <c r="P31" s="15"/>
      <c r="Q31" s="15"/>
      <c r="R31" s="15"/>
      <c r="S31" s="15"/>
      <c r="T31" s="15"/>
      <c r="U31" s="15"/>
      <c r="V31" s="15"/>
      <c r="W31" s="15"/>
    </row>
    <row r="32" spans="1:23" x14ac:dyDescent="0.25">
      <c r="A32" s="15"/>
      <c r="B32" s="15"/>
      <c r="C32" s="15"/>
      <c r="D32" s="15"/>
      <c r="E32" s="15"/>
      <c r="F32" s="15"/>
      <c r="G32" s="15"/>
      <c r="H32" s="15"/>
      <c r="I32" s="15"/>
      <c r="J32" s="15"/>
      <c r="K32" s="15"/>
      <c r="L32" s="15"/>
      <c r="M32" s="15"/>
      <c r="N32" s="15"/>
      <c r="O32" s="15"/>
      <c r="P32" s="15"/>
      <c r="Q32" s="15"/>
      <c r="R32" s="15"/>
      <c r="S32" s="15"/>
      <c r="T32" s="15"/>
      <c r="U32" s="15"/>
      <c r="V32" s="15"/>
      <c r="W32" s="15"/>
    </row>
    <row r="33" spans="1:23" x14ac:dyDescent="0.25">
      <c r="A33" s="15"/>
      <c r="B33" s="15"/>
      <c r="C33" s="15"/>
      <c r="D33" s="15"/>
      <c r="E33" s="15"/>
      <c r="F33" s="15"/>
      <c r="G33" s="15"/>
      <c r="H33" s="15"/>
      <c r="I33" s="15"/>
      <c r="J33" s="15"/>
      <c r="K33" s="15"/>
      <c r="L33" s="15"/>
      <c r="M33" s="15"/>
      <c r="N33" s="15"/>
      <c r="O33" s="15"/>
      <c r="P33" s="15"/>
      <c r="Q33" s="15"/>
      <c r="R33" s="15"/>
      <c r="S33" s="15"/>
      <c r="T33" s="15"/>
      <c r="U33" s="15"/>
      <c r="V33" s="15"/>
      <c r="W33" s="15"/>
    </row>
    <row r="34" spans="1:23" x14ac:dyDescent="0.25">
      <c r="A34" s="15"/>
      <c r="B34" s="15"/>
      <c r="C34" s="15"/>
      <c r="D34" s="15"/>
      <c r="E34" s="15"/>
      <c r="F34" s="15"/>
      <c r="G34" s="15"/>
      <c r="H34" s="15"/>
      <c r="I34" s="15"/>
      <c r="J34" s="15"/>
      <c r="K34" s="15"/>
      <c r="L34" s="15"/>
      <c r="M34" s="15"/>
      <c r="N34" s="15"/>
      <c r="O34" s="15"/>
      <c r="P34" s="15"/>
      <c r="Q34" s="15"/>
      <c r="R34" s="15"/>
      <c r="S34" s="15"/>
      <c r="T34" s="15"/>
      <c r="U34" s="15"/>
      <c r="V34" s="15"/>
      <c r="W34" s="1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8B1C-997F-404A-A721-12B2B4DA4D3C}">
  <dimension ref="E28"/>
  <sheetViews>
    <sheetView showOutlineSymbols="0" showWhiteSpace="0" workbookViewId="0"/>
  </sheetViews>
  <sheetFormatPr defaultRowHeight="15" x14ac:dyDescent="0.25"/>
  <sheetData>
    <row r="28" spans="5:5" ht="15.75" x14ac:dyDescent="0.25">
      <c r="E28" s="6" t="s">
        <v>373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B82F1-47B1-4FC5-939B-B5BF84516636}">
  <dimension ref="D29"/>
  <sheetViews>
    <sheetView workbookViewId="0"/>
  </sheetViews>
  <sheetFormatPr defaultRowHeight="15" x14ac:dyDescent="0.25"/>
  <sheetData>
    <row r="29" spans="4:4" ht="15.75" x14ac:dyDescent="0.25">
      <c r="D29" s="6" t="s">
        <v>372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5603E-B191-4723-90D0-A68C51CCFC66}">
  <dimension ref="D29"/>
  <sheetViews>
    <sheetView workbookViewId="0"/>
  </sheetViews>
  <sheetFormatPr defaultRowHeight="15" x14ac:dyDescent="0.25"/>
  <sheetData>
    <row r="29" spans="4:4" ht="15.75" x14ac:dyDescent="0.25">
      <c r="D29" s="6" t="s">
        <v>374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0 5 3 f 6 e 0 c - 9 6 7 e - 4 5 5 9 - a 2 f 0 - 5 b f 4 b a 4 2 2 8 1 f , C a l e n d a r _ T a b l e _ 6 a 5 6 d 2 5 6 - d c d c - 4 0 c d - 9 0 0 8 - a 6 f 0 c 5 d b 5 a 6 6 ] ] > < / C u s t o m C o n t e n t > < / G e m i n i > 
</file>

<file path=customXml/item10.xml>��< ? x m l   v e r s i o n = " 1 . 0 "   e n c o d i n g = " u t f - 1 6 " ? > < D a t a M a s h u p   s q m i d = " 6 e 3 5 a 7 4 e - 8 0 8 0 - 4 b b 4 - a a 5 2 - 5 0 a 1 4 a 0 0 f 1 e d "   x m l n s = " h t t p : / / s c h e m a s . m i c r o s o f t . c o m / D a t a M a s h u p " > A A A A A G 8 G A A B Q S w M E F A A C A A g A i 4 H z W j f D g r y o A A A A + A A A A B I A H A B D b 2 5 m a W c v U G F j a 2 F n Z S 5 4 b W w g o h g A K K A U A A A A A A A A A A A A A A A A A A A A A A A A A A A A e 7 9 7 v 4 1 9 R W 6 O Q l l q U X F m f p 6 t k q G e g Z J C c U l i X k p i T n 5 e q q 1 S X r 6 S v R 0 v l 0 1 A Y n J 2 Y n q q A l B 1 X r F V R X G K r V J G S U m B l b 5 + e X m 5 X r m x X n 5 R u r 6 R g Y G h f o S v T 3 B y R m p u o h J c c S Z h x b q Z e S B r k 1 O V 7 G z C I K 6 x M 9 K z N N M z t D Q z M 9 I z s N G H i d r 4 Z u Y h V B g B X Q y S R R K 0 c S 7 N K S k t S r V L z d P 1 9 L P R h 3 F t 9 K G e s A M A U E s D B B Q A A g A I A I u B 8 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L g f N a A L T S d 2 4 D A A D Z C w A A E w A c A E Z v c m 1 1 b G F z L 1 N l Y 3 R p b 2 4 x L m 0 g o h g A K K A U A A A A A A A A A A A A A A A A A A A A A A A A A A A A p V b f T 9 s w E H 5 H 4 n + w w k s q e R E t G 5 M 2 9 Q H 6 Y y B B x W i 1 P c C E T H I t l h y 7 s t 2 K C v V / 3 z l J 2 6 T E B E F R S W q f 7 7 6 7 + + 5 8 B m L L l S T j / N n + e X h w e G C e m I a E H A U X y s y 5 Z Y I M U t A z k P G K 3 C q V k j 6 z L C B d I s A e H h D 8 j N V C x 4 A r P b O M + i p e p C B t O O Q C o p 6 S F n + Y M O j 9 u O + T R P M l 3 P d U A u f M 8 N j c D 5 5 j E P d + S + b p U T G d v C F h W R S b Z d C i d 3 0 Q P O U W d D e g A S U 9 J R a p N N 1 2 h 5 K B j F X C 5 a x 7 + u 3 4 u E 3 J 7 4 W y M L Y r A d 3 d a z R S E v 6 1 a O 7 U U X C j V Y p 7 C b k A l o A 2 z u c J e 0 T B Y q d Y D 3 P / K b k r 1 s + E G M d M M G 2 6 V i / K K n t P T M 5 Q 4 2 Q 1 h 5 2 6 i W b S T J V O c 8 h u 0 4 Q 1 9 u n L S 3 D D L M e A k s s E X b Q o S S w 8 2 z U l u 6 2 z J O X G u L x i d G A j l u C 7 5 S l U R I d c G 9 Q l X W i 9 + q 4 Y y o x Y C l 6 J X y A R o B / Q z B 2 9 l P b 0 a + S c q 2 z e s v i 1 4 j 7 M m b Z p t g 9 T 0 P o N e D t 3 h 4 L N N m J C z T j m o C I 5 x q e Z s o L z s d J v w P r L u H X h 8 k t U 7 T 6 0 9 y 2 v d 2 m / d p x N N o w s o i 4 x o o T J p B T f L S N 6 K n 3 k E o o D 4 R 5 x q D e B N T l b 0 0 K Z 3 m i d Y A T P V 9 t q C Y O I B O W S y O q g R Q v U w c 6 N W 5 g L z F Z C / j C x K K E t 1 r P V 8 P 3 e o g X 3 Z Q J f C x W 6 o o u + Y t i 6 B s w 1 s Y p k W n y A 9 n D T Y O i + k H 7 Q 8 i Y X Q 2 e 4 U N N U y z V o y 9 V c z + G M 6 i X D V S n i e o v T x n D Z Y p / w + l 8 H m A b u O D 7 O N q d f R c L x h H o x + n F N m T A Z M K l s M 7 g m p 2 i Q 6 c P n S O U g P o n 2 F l K 1 x G i w r c T U G c b j m p E 4 y 1 o Z r B P e 1 e G 7 X P X C w C Z R A j K e C 2 6 L M i G e 5 r 0 F k g n n s m E D 0 5 r d w z b W d F 3 k 3 M O O A v L L 5 Q i b A P E f y L B h J 8 l B v m o v e 9 0 F h 4 S W / 7 q K 2 o H X V N S p K 0 P n e K e x A N 8 T 7 P q K 3 K L a X q N v 3 L Y I c R N A d 9 d W a O d a 4 L Y t l i n m N u p b f a c J k y 8 p T R B r 9 i b u t k P E h w d c + k C X B 8 Q e t h G Z M P 2 Q u V E 7 D 1 5 x Y y N n E / 1 y g Q s 7 x 5 0 T 2 q Z t J M D 3 E 5 z D j p K F Z u 4 6 D t v 0 2 P 2 1 S v l V c g n a z T 9 Y X 5 m N X c y G O B o 5 5 d v R q 0 r B 8 x X 2 i i e c 9 0 I 0 J B d C b P 4 P X B V k n c d E A 6 2 V / u B o V o P N J S o X q n L l s x T Y U x z k 6 W 1 I 0 3 9 Q S w E C L Q A U A A I A C A C L g f N a N 8 O C v K g A A A D 4 A A A A E g A A A A A A A A A A A A A A A A A A A A A A Q 2 9 u Z m l n L 1 B h Y 2 t h Z 2 U u e G 1 s U E s B A i 0 A F A A C A A g A i 4 H z W l N y O C y b A A A A 4 Q A A A B M A A A A A A A A A A A A A A A A A 9 A A A A F t D b 2 5 0 Z W 5 0 X 1 R 5 c G V z X S 5 4 b W x Q S w E C L Q A U A A I A C A C L g f N a A L T S d 2 4 D A A D Z C w A A E w A A A A A A A A A A A A A A A A D c 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I Q A A A A A A A H w h 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F N 0 Y X R 1 c y I g V m F s d W U 9 I n N D b 2 1 w b G V 0 Z S I g L z 4 8 R W 5 0 c n k g V H l w Z T 0 i Q n V m Z m V y T m V 4 d F J l Z n J l c 2 g i I F Z h b H V l P S J s M 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V u Y W J s Z W Q i I F Z h b H V l P S J s M C I g L z 4 8 R W 5 0 c n k g V H l w Z T 0 i R m l s b E N v b H V t b l R 5 c G V z I i B W Y W x 1 Z T 0 i c 0 J n a 0 t C Z 1 l E Q m d Z R 0 F 3 T T 0 i I C 8 + P E V u d H J 5 I F R 5 c G U 9 I k Z p b G x M Y X N 0 V X B k Y X R l Z C I g V m F s d W U 9 I m Q y M D I 1 L T A 3 L T E 5 V D E w O j Q y O j I w L j c 1 O T I 1 M D B a I i A v P j x F b n R y e S B U e X B l P S J G a W x s R X J y b 3 J D b 3 V u d C I g V m F s d W U 9 I m w w I i A v P j x F b n R y e S B U e X B l P S J G a W x s R X J y b 3 J D b 2 R l I i B W Y W x 1 Z T 0 i c 1 V u a 2 5 v d 2 4 i I C 8 + P E V u d H J 5 I F R 5 c G U 9 I k Z p b G x l Z E N v b X B s Z X R l U m V z d W x 0 V G 9 X b 3 J r c 2 h l Z X Q i I F Z h b H V l P S J s M C I g L z 4 8 R W 5 0 c n k g V H l w Z T 0 i R m l s b E N v d W 5 0 I i B W Y W x 1 Z T 0 i b D k y M T Y i I C 8 + P E V u d H J 5 I F R 5 c G U 9 I k Z p b G x U b 0 R h d G F N b 2 R l b E V u Y W J s Z W Q i I F Z h b H V l P S J s M S I g L z 4 8 R W 5 0 c n k g V H l w Z T 0 i S X N Q c m l 2 Y X R l I i B W Y W x 1 Z T 0 i b D A 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I i I C 8 + P E V u d H J 5 I F R 5 c G U 9 I l F 1 Z X J 5 S U Q i I F Z h b H V l P S J z N D E 4 Z G M 0 M j g t Y z k x Z S 0 0 O D B h L W I 3 Z T A t M W E 3 M G F h O G V i M W M 5 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B G a X J z d C B u Y W 1 l I G F u Z C B M Y X N 0 I E 5 h b W U u e 0 1 l c m d l Z C w y f S Z x d W 9 0 O y w m c X V v d D t T Z W N 0 a W 9 u M S 9 I b 3 N w a X R h b C B F b W V y Z 2 V u Y 3 k g U m 9 v b S B E Y X R h L 1 J l c G x h Y 2 V k I E 0 g d G 8 g T W F s Z 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B Z G 1 p c 3 N p b 2 4 g R m x h Z y B m Y W x z Z S B 0 b y B u b 3 Q g Y W R t a X R 0 Z W Q 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B G a X J z d C B u Y W 1 l I G F u Z C B M Y X N 0 I E 5 h b W U u e 0 1 l c m d l Z C w y f S Z x d W 9 0 O y w m c X V v d D t T Z W N 0 a W 9 u M S 9 I b 3 N w a X R h b C B F b W V y Z 2 V u Y 3 k g U m 9 v b S B E Y X R h L 1 J l c G x h Y 2 V k I E 0 g d G 8 g T W F s Z 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B Z G 1 p c 3 N p b 2 4 g R m x h Z y B m Y W x z Z S B 0 b y B u b 3 Q g Y W R t a X R 0 Z W Q 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Q 2 F s Z W 5 k Y X J f V G F i b G U 8 L 0 l 0 Z W 1 Q Y X R o P j w v S X R l b U x v Y 2 F 0 a W 9 u P j x T d G F i b G V F b n R y a W V z P j x F b n R y e S B U e X B l P S J B Z G R l Z F R v R G F 0 Y U 1 v Z G V s I i B W Y W x 1 Z T 0 i b D E i I C 8 + P E V u d H J 5 I F R 5 c G U 9 I k J 1 Z m Z l c k 5 l e H R S Z W Z y Z X N o I i B W Y W x 1 Z T 0 i b D E i I C 8 + P E V u d H J 5 I F R 5 c G U 9 I k Z p b G x D b 3 V u d C I g V m F s d W U 9 I m w 3 M z E i I C 8 + P E V u d H J 5 I F R 5 c G U 9 I k Z p b G x F b m F i b G V k I i B W Y W x 1 Z T 0 i b D A i I C 8 + P E V u d H J 5 I F R 5 c G U 9 I k Z p b G x F c n J v c k N v Z G U i I F Z h b H V l P S J z V W 5 r b m 9 3 b i I g L z 4 8 R W 5 0 c n k g V H l w Z T 0 i R m l s b E V y c m 9 y Q 2 9 1 b n Q i I F Z h b H V l P S J s M C I g L z 4 8 R W 5 0 c n k g V H l w Z T 0 i R m l s b E x h c 3 R V c G R h d G V k I i B W Y W x 1 Z T 0 i Z D I w M j U t M D c t M T h U M T Y 6 M z A 6 M z Q u N j U 2 N j Y 2 N F o i I C 8 + P E V u d H J 5 I F R 5 c G U 9 I k Z p b G x D b 2 x 1 b W 5 U e X B l c y I g V m F s d W U 9 I n N D U T 0 9 I i A v P j x F b n R y e S B U e X B l P S J G a W x s Q 2 9 s d W 1 u T m F t Z X M i I F Z h b H V l P S J z W y Z x d W 9 0 O 0 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m E 3 Y z Q 1 M D k t Z j R j O S 0 0 Y j k z L W F m N D g t O W I 4 N j A 1 O W Q 0 Z T h j 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U 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I b 3 N w a X R h b C U y M E V t Z X J n Z W 5 j e S U y M F J v b 2 0 l M j B E Y X R h L 0 1 l c m d l Z C U y M E N v b H V t b n M l M j B G a X J z d C U y M G 5 h b W U l M j B h b m Q l M j B M Y X N 0 J T I w T m F t Z T w v S X R l b V B h d G g + P C 9 J d G V t T G 9 j Y X R p b 2 4 + P F N 0 Y W J s Z U V u d H J p Z X M g L z 4 8 L 0 l 0 Z W 0 + P E l 0 Z W 0 + P E l 0 Z W 1 M b 2 N h d G l v b j 4 8 S X R l b V R 5 c G U + R m 9 y b X V s Y T w v S X R l b V R 5 c G U + P E l 0 Z W 1 Q Y X R o P l N l Y 3 R p b 2 4 x L 0 h v c 3 B p d G F s J T I w R W 1 l c m d l b m N 5 J T I w U m 9 v b S U y M E R h d G E v U m V w b G F j Z W Q l M j B N J T I w d G 8 l M j B N Y W x l P C 9 J d G V t U G F 0 a D 4 8 L 0 l 0 Z W 1 M b 2 N h d G l v b j 4 8 U 3 R h Y m x l R W 5 0 c m l l c y A v P j w v S X R l b T 4 8 S X R l b T 4 8 S X R l b U x v Y 2 F 0 a W 9 u P j x J d G V t V H l w Z T 5 G b 3 J t d W x h P C 9 J d G V t V H l w Z T 4 8 S X R l b V B h d G g + U 2 V j d G l v b j E v S G 9 z c G l 0 Y W w l M j B F b W V y Z 2 V u Y 3 k l M j B S b 2 9 t J T I w R G F 0 Y S 9 D a G F u Z 2 V k J T I w R i U y M H R v J T I w R m V t Y W x l P C 9 J d G V t U G F 0 a D 4 8 L 0 l 0 Z W 1 M b 2 N h d G l v b j 4 8 U 3 R h Y m x l R W 5 0 c m l l c y A v P j w v S X R l b T 4 8 S X R l b T 4 8 S X R l b U x v Y 2 F 0 a W 9 u P j x J d G V t V H l w Z T 5 G b 3 J t d W x h P C 9 J d G V t V H l w Z T 4 8 S X R l b V B h d G g + U 2 V j d G l v b j E v S G 9 z c G l 0 Y W w l M j B F b W V y Z 2 V u Y 3 k l M j B S b 2 9 t J T I w R G F 0 Y S 9 B Z G 1 p c 3 N p b 2 4 l M j B G b G F n J T I w d H J 1 Z S U y M H R v J T I w Y W R t a X R 0 Z W Q 8 L 0 l 0 Z W 1 Q Y X R o P j w v S X R l b U x v Y 2 F 0 a W 9 u P j x T d G F i b G V F b n R y a W V z I C 8 + P C 9 J d G V t P j x J d G V t P j x J d G V t T G 9 j Y X R p b 2 4 + P E l 0 Z W 1 U e X B l P k Z v c m 1 1 b G E 8 L 0 l 0 Z W 1 U e X B l P j x J d G V t U G F 0 a D 5 T Z W N 0 a W 9 u M S 9 I b 3 N w a X R h b C U y M E V t Z X J n Z W 5 j e S U y M F J v b 2 0 l M j B E Y X R h L 0 F k b W l z c 2 l v b i U y M E Z s Y W c l M j B m Y W x z Z S U y M H R v J T I w b m 9 0 J T I w Y W R t a X R 0 Z W Q 8 L 0 l 0 Z W 1 Q Y X R o P j w v S X R l b U x v Y 2 F 0 a W 9 u P j x T d G F i b G V F b n R y a W V z I C 8 + P C 9 J d G V t P j x J d G V t P j x J d G V t T G 9 j Y X R p b 2 4 + P E l 0 Z W 1 U e X B l P k Z v c m 1 1 b G E 8 L 0 l 0 Z W 1 U e X B l P j x J d G V t U G F 0 a D 5 T Z W N 0 a W 9 u M S 9 I b 3 N w a X R h b C U y M E V t Z X J n Z W 5 j e S U y M F J v b 2 0 l M j B E Y X R h L 1 J l b W 9 2 Z W Q l M j B h Z G 1 p c 3 N p b 2 4 l M j B m b G F n J T I w Z X h 0 c m E l M j B j b 2 x 1 b W 4 8 L 0 l 0 Z W 1 Q Y X R o P j w v S X R l b U x v Y 2 F 0 a W 9 u P j x T d G F i b G V F b n R y a W V z I C 8 + P C 9 J d G V t P j x J d G V t P j x J d G V t T G 9 j Y X R p b 2 4 + P E l 0 Z W 1 U e X B l P k Z v c m 1 1 b G E 8 L 0 l 0 Z W 1 U e X B l P j x J d G V t U G F 0 a D 5 T Z W N 0 a W 9 u M S 9 I b 3 N w a X R h b C U y M E V t Z X J n Z W 5 j e S U y M F J v b 2 0 l M j B E Y X R h L 1 N w b G l 0 J T I w Q 2 9 s d W 1 u J T I w U G F 0 a W V u d C U y M E F k b W l z c 2 l v b i U y M E R h d G U 8 L 0 l 0 Z W 1 Q Y X R o P j w v S X R l b U x v Y 2 F 0 a W 9 u P j x T d G F i b G V F b n R y a W V z I C 8 + P C 9 J d G V t P j w v S X R l b X M + P C 9 M b 2 N h b F B h Y 2 t h Z 2 V N Z X R h Z G F 0 Y U Z p b G U + F g A A A F B L B Q Y A A A A A A A A A A A A A A A A A A A A A A A A m A Q A A A Q A A A N C M n d 8 B F d E R j H o A w E / C l + s B A A A A A H T q R 9 q z I E q l f 5 O D f A A X W Q A A A A A C A A A A A A A Q Z g A A A A E A A C A A A A D i t W L r O R 6 K y k P / g + L A x M V 0 p V k b N 8 q H t 7 y w / / P / B 1 m I H w A A A A A O g A A A A A I A A C A A A A A 9 z v Y f m s w Z L C l W 4 j p M + I d 1 g y S U Z 3 3 G 1 I l 0 F W 4 5 L G + n 0 1 A A A A B U f U v T 3 f S U + K r 5 v s m y K B O l U B f 7 7 s g 6 a y 4 B o D a N W Y Q r c o 9 h f + 6 V v t 5 E / f a c k p g h / X C C z u g M n + f 7 2 Q D 2 c 1 n 7 f b a u B N M 4 1 t k f R H d K e k b A Q f n p I U A A A A A 7 N E 7 f F j K P w U z 6 f v g N P F C 3 N x f / 8 C 3 w V H E d B 8 y 3 P I 5 8 T i h 9 j l f o 5 o a G l U Q U q t t W 6 p 0 r 6 l p N c a b i Z p P c 8 e w g p W W z < / D a t a M a s h u p > 
</file>

<file path=customXml/item11.xml>��< ? x m l   v e r s i o n = " 1 . 0 "   e n c o d i n g = " U T F - 1 6 " ? > < G e m i n i   x m l n s = " h t t p : / / g e m i n i / p i v o t c u s t o m i z a t i o n / T a b l e X M L _ C a l e n d a r _ T a b l e _ 6 a 5 6 d 2 5 6 - d c d c - 4 0 c d - 9 0 0 8 - a 6 f 0 c 5 d b 5 a 6 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 D a t e   ( Y e a r ) < / s t r i n g > < / k e y > < v a l u e > < i n t > 1 0 4 < / i n t > < / v a l u e > < / i t e m > < i t e m > < k e y > < s t r i n g > D a t e   ( Q u a r t e r ) < / s t r i n g > < / k e y > < v a l u e > < i n t > 1 2 6 < / i n t > < / v a l u e > < / i t e m > < i t e m > < k e y > < s t r i n g > D a t e   ( M o n t h   I n d e x ) < / s t r i n g > < / k e y > < v a l u e > < i n t > 1 5 7 < / i n t > < / v a l u e > < / i t e m > < i t e m > < k e y > < s t r i n g > D a t e   ( M o n t h ) < / s t r i n g > < / k e y > < v a l u e > < i n t > 1 1 9 < / i n t > < / v a l u e > < / i t e m > < i t e m > < k e y > < s t r i n g > D a t e   ( D a y   I n d e x ) < / s t r i n g > < / k e y > < v a l u e > < i n t > 1 3 9 < / i n t > < / v a l u e > < / i t e m > < i t e m > < k e y > < s t r i n g > D a t e   ( D a y ) < / s t r i n g > < / k e y > < v a l u e > < i n t > 1 0 1 < / 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 3 5 0 < / H e i g h t > < I s E x p a n d e d > t r u e < / I s E x p a n d e d > < I s F o c u s e d > t r u e < / I s F o c u s e d > < L a y e d O u t > t r u e < / L a y e d O u t > < L e f t > 1 6 2 < / L e f t > < T o p > 1 5 9 < / T o p > < W i d t h > 2 6 6 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 1 4 5 < / H e i g h t > < I s E x p a n d e d > t r u e < / I s E x p a n d e d > < L a y e d O u t > t r u e < / L a y e d O u t > < L e f t > 6 6 2 . 9 0 3 8 1 0 5 6 7 6 6 5 8 < / L e f t > < T a b I n d e x > 1 < / T a b I n d e x > < T o p > 1 0 1 < / T o p > < W i d t h > 2 0 5 < / 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 ( 4 4 4 , 3 3 4 ) .   E n d   p o i n t   2 :   ( 6 4 6 . 9 0 3 8 1 0 5 6 7 6 6 6 , 1 7 3 . 5 )   < / A u t o m a t i o n P r o p e r t y H e l p e r T e x t > < L a y e d O u t > t r u e < / L a y e d O u t > < P o i n t s   x m l n s : b = " h t t p : / / s c h e m a s . d a t a c o n t r a c t . o r g / 2 0 0 4 / 0 7 / S y s t e m . W i n d o w s " > < b : P o i n t > < b : _ x > 4 4 4 < / b : _ x > < b : _ y > 3 3 4 < / b : _ y > < / b : P o i n t > < b : P o i n t > < b : _ x > 5 4 3 . 4 5 1 9 0 5 5 0 0 0 0 0 0 7 < / b : _ x > < b : _ y > 3 3 4 < / b : _ y > < / b : P o i n t > < b : P o i n t > < b : _ x > 5 4 5 . 4 5 1 9 0 5 5 0 0 0 0 0 0 7 < / b : _ x > < b : _ y > 3 3 2 < / b : _ y > < / b : P o i n t > < b : P o i n t > < b : _ x > 5 4 5 . 4 5 1 9 0 5 5 0 0 0 0 0 0 7 < / b : _ x > < b : _ y > 1 7 5 . 5 < / b : _ y > < / b : P o i n t > < b : P o i n t > < b : _ x > 5 4 7 . 4 5 1 9 0 5 5 0 0 0 0 0 0 7 < / b : _ x > < b : _ y > 1 7 3 . 5 < / b : _ y > < / b : P o i n t > < b : P o i n t > < b : _ x > 6 4 6 . 9 0 3 8 1 0 5 6 7 6 6 5 8 < / b : _ x > < b : _ y > 1 7 3 . 5 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 4 2 8 < / b : _ x > < b : _ y > 3 2 6 < / b : _ y > < / L a b e l L o c a t i o n > < L o c a t i o n   x m l n s : b = " h t t p : / / s c h e m a s . d a t a c o n t r a c t . o r g / 2 0 0 4 / 0 7 / S y s t e m . W i n d o w s " > < b : _ x > 4 2 8 < / b : _ x > < b : _ y > 3 3 4 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 6 4 6 . 9 0 3 8 1 0 5 6 7 6 6 5 8 < / b : _ x > < b : _ y > 1 6 5 . 5 < / b : _ y > < / L a b e l L o c a t i o n > < L o c a t i o n   x m l n s : b = " h t t p : / / s c h e m a s . d a t a c o n t r a c t . o r g / 2 0 0 4 / 0 7 / S y s t e m . W i n d o w s " > < b : _ x > 6 6 2 . 9 0 3 8 1 0 5 6 7 6 6 5 8 < / b : _ x > < b : _ y > 1 7 3 . 5 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 4 4 4 < / b : _ x > < b : _ y > 3 3 4 < / b : _ y > < / b : P o i n t > < b : P o i n t > < b : _ x > 5 4 3 . 4 5 1 9 0 5 5 0 0 0 0 0 0 7 < / b : _ x > < b : _ y > 3 3 4 < / b : _ y > < / b : P o i n t > < b : P o i n t > < b : _ x > 5 4 5 . 4 5 1 9 0 5 5 0 0 0 0 0 0 7 < / b : _ x > < b : _ y > 3 3 2 < / b : _ y > < / b : P o i n t > < b : P o i n t > < b : _ x > 5 4 5 . 4 5 1 9 0 5 5 0 0 0 0 0 0 7 < / b : _ x > < b : _ y > 1 7 5 . 5 < / b : _ y > < / b : P o i n t > < b : P o i n t > < b : _ x > 5 4 7 . 4 5 1 9 0 5 5 0 0 0 0 0 0 7 < / b : _ x > < b : _ y > 1 7 3 . 5 < / b : _ y > < / b : P o i n t > < b : P o i n t > < b : _ x > 6 4 6 . 9 0 3 8 1 0 5 6 7 6 6 5 8 < / b : _ x > < b : _ y > 1 7 3 . 5 < / b : _ y > < / b : P o i n t > < / P o i n t s > < / 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 C o l u m n s \ D a t e   ( D a y   I n d e x ) < / K e y > < / a : K e y > < a : V a l u e   i : t y p e = " M e a s u r e G r i d N o d e V i e w S t a t e " > < C o l u m n > 5 < / C o l u m n > < L a y e d O u t > t r u e < / L a y e d O u t > < / a : V a l u e > < / a : K e y V a l u e O f D i a g r a m O b j e c t K e y a n y T y p e z b w N T n L X > < a : K e y V a l u e O f D i a g r a m O b j e c t K e y a n y T y p e z b w N T n L X > < a : K e y > < K e y > C o l u m n s \ D a t e   ( D a y ) < / K e y > < / a : K e y > < a : V a l u e   i : t y p e = " M e a s u r e G r i d N o d e V i e w S t a t e " > < C o l u m n > 6 < / 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 W a i t t i m e < / K e y > < / a : K e y > < a : V a l u e   i : t y p e = " M e a s u r e G r i d N o d e V i e w S t a t e " > < C o l u m n > 1 0 < / 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 2 0 2 5 - 0 7 - 1 9 T 1 6 : 3 8 : 3 9 . 4 0 2 0 4 8 + 0 5 : 3 0 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H o s p i t a l   E m e r g e n c y   R o o m   D a t a _ 0 5 3 f 6 e 0 c - 9 6 7 e - 4 5 5 9 - a 2 f 0 - 5 b f 4 b a 4 2 2 8 1 f ] ] > < / 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 D a t a _ 0 5 3 f 6 e 0 c - 9 6 7 e - 4 5 5 9 - a 2 f 0 - 5 b f 4 b a 4 2 2 8 1 f < / K e y > < V a l u e   x m l n s : a = " h t t p : / / s c h e m a s . d a t a c o n t r a c t . o r g / 2 0 0 4 / 0 7 / M i c r o s o f t . A n a l y s i s S e r v i c e s . C o m m o n " > < a : H a s F o c u s > t r u e < / a : H a s F o c u s > < a : S i z e A t D p i 9 6 > 1 1 3 < / a : S i z e A t D p i 9 6 > < a : V i s i b l e > t r u e < / a : V i s i b l e > < / V a l u e > < / K e y V a l u e O f s t r i n g S a n d b o x E d i t o r . M e a s u r e G r i d S t a t e S c d E 3 5 R y > < K e y V a l u e O f s t r i n g S a n d b o x E d i t o r . M e a s u r e G r i d S t a t e S c d E 3 5 R y > < K e y > C a l e n d a r _ T a b l e _ 6 a 5 6 d 2 5 6 - d c d c - 4 0 c d - 9 0 0 8 - a 6 f 0 c 5 d b 5 a 6 6 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H o s p i t a l   E m e r g e n c y   R o o m   D a t a _ 0 5 3 f 6 e 0 c - 9 6 7 e - 4 5 5 9 - a 2 f 0 - 5 b f 4 b a 4 2 2 8 1 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  A t t e n d   S t a t u s < / s t r i n g > < / k e y > < v a l u e > < i n t > 1 6 2 < / i n t > < / v a l u e > < / i t e m > < i t e m > < k e y > < s t r i n g > A g e   G r o u p < / 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BDE5A0D-DB56-45FF-AEDC-C450BE57B66B}">
  <ds:schemaRefs/>
</ds:datastoreItem>
</file>

<file path=customXml/itemProps10.xml><?xml version="1.0" encoding="utf-8"?>
<ds:datastoreItem xmlns:ds="http://schemas.openxmlformats.org/officeDocument/2006/customXml" ds:itemID="{483A7C53-2883-4074-847A-F47C97B8F231}">
  <ds:schemaRefs>
    <ds:schemaRef ds:uri="http://schemas.microsoft.com/DataMashup"/>
  </ds:schemaRefs>
</ds:datastoreItem>
</file>

<file path=customXml/itemProps11.xml><?xml version="1.0" encoding="utf-8"?>
<ds:datastoreItem xmlns:ds="http://schemas.openxmlformats.org/officeDocument/2006/customXml" ds:itemID="{D984DF35-93DC-4BF7-B1CA-83BDCDCFE4B1}">
  <ds:schemaRefs/>
</ds:datastoreItem>
</file>

<file path=customXml/itemProps12.xml><?xml version="1.0" encoding="utf-8"?>
<ds:datastoreItem xmlns:ds="http://schemas.openxmlformats.org/officeDocument/2006/customXml" ds:itemID="{12B29492-2EB8-4362-B450-4586B4E2E6D0}">
  <ds:schemaRefs/>
</ds:datastoreItem>
</file>

<file path=customXml/itemProps13.xml><?xml version="1.0" encoding="utf-8"?>
<ds:datastoreItem xmlns:ds="http://schemas.openxmlformats.org/officeDocument/2006/customXml" ds:itemID="{0E20857C-D0D5-442D-8F9D-47413D17F8C4}">
  <ds:schemaRefs/>
</ds:datastoreItem>
</file>

<file path=customXml/itemProps14.xml><?xml version="1.0" encoding="utf-8"?>
<ds:datastoreItem xmlns:ds="http://schemas.openxmlformats.org/officeDocument/2006/customXml" ds:itemID="{C00B0494-4868-460F-9874-E1CD350F28A0}">
  <ds:schemaRefs/>
</ds:datastoreItem>
</file>

<file path=customXml/itemProps15.xml><?xml version="1.0" encoding="utf-8"?>
<ds:datastoreItem xmlns:ds="http://schemas.openxmlformats.org/officeDocument/2006/customXml" ds:itemID="{A09A92AC-A2BD-4C36-9DEF-40202E3485BB}">
  <ds:schemaRefs/>
</ds:datastoreItem>
</file>

<file path=customXml/itemProps16.xml><?xml version="1.0" encoding="utf-8"?>
<ds:datastoreItem xmlns:ds="http://schemas.openxmlformats.org/officeDocument/2006/customXml" ds:itemID="{4C19CBA5-A9BC-4076-A466-2480009FEB5D}">
  <ds:schemaRefs/>
</ds:datastoreItem>
</file>

<file path=customXml/itemProps17.xml><?xml version="1.0" encoding="utf-8"?>
<ds:datastoreItem xmlns:ds="http://schemas.openxmlformats.org/officeDocument/2006/customXml" ds:itemID="{EE33A529-6FCA-4584-9FDA-0A541689977F}">
  <ds:schemaRefs/>
</ds:datastoreItem>
</file>

<file path=customXml/itemProps18.xml><?xml version="1.0" encoding="utf-8"?>
<ds:datastoreItem xmlns:ds="http://schemas.openxmlformats.org/officeDocument/2006/customXml" ds:itemID="{1CB4A7A2-74AE-42CF-A59D-0FCB0306B615}">
  <ds:schemaRefs/>
</ds:datastoreItem>
</file>

<file path=customXml/itemProps2.xml><?xml version="1.0" encoding="utf-8"?>
<ds:datastoreItem xmlns:ds="http://schemas.openxmlformats.org/officeDocument/2006/customXml" ds:itemID="{A24456D0-14D0-4F15-8B37-86887F6F6C2E}">
  <ds:schemaRefs/>
</ds:datastoreItem>
</file>

<file path=customXml/itemProps3.xml><?xml version="1.0" encoding="utf-8"?>
<ds:datastoreItem xmlns:ds="http://schemas.openxmlformats.org/officeDocument/2006/customXml" ds:itemID="{071B5305-6609-4800-BBEF-04CEBFC726E6}">
  <ds:schemaRefs/>
</ds:datastoreItem>
</file>

<file path=customXml/itemProps4.xml><?xml version="1.0" encoding="utf-8"?>
<ds:datastoreItem xmlns:ds="http://schemas.openxmlformats.org/officeDocument/2006/customXml" ds:itemID="{4D36D90F-5191-4954-9352-F9B8BD78DB8F}">
  <ds:schemaRefs/>
</ds:datastoreItem>
</file>

<file path=customXml/itemProps5.xml><?xml version="1.0" encoding="utf-8"?>
<ds:datastoreItem xmlns:ds="http://schemas.openxmlformats.org/officeDocument/2006/customXml" ds:itemID="{ED4C0FE6-F501-4D25-BCA2-269A86B09010}">
  <ds:schemaRefs/>
</ds:datastoreItem>
</file>

<file path=customXml/itemProps6.xml><?xml version="1.0" encoding="utf-8"?>
<ds:datastoreItem xmlns:ds="http://schemas.openxmlformats.org/officeDocument/2006/customXml" ds:itemID="{64B7457C-83E5-4E33-BC54-76A83DD65860}">
  <ds:schemaRefs/>
</ds:datastoreItem>
</file>

<file path=customXml/itemProps7.xml><?xml version="1.0" encoding="utf-8"?>
<ds:datastoreItem xmlns:ds="http://schemas.openxmlformats.org/officeDocument/2006/customXml" ds:itemID="{7157CA92-CCAF-464C-B6E2-4536181604B2}">
  <ds:schemaRefs/>
</ds:datastoreItem>
</file>

<file path=customXml/itemProps8.xml><?xml version="1.0" encoding="utf-8"?>
<ds:datastoreItem xmlns:ds="http://schemas.openxmlformats.org/officeDocument/2006/customXml" ds:itemID="{0AE3311B-70C9-4DBF-B2E2-97F77600342C}">
  <ds:schemaRefs/>
</ds:datastoreItem>
</file>

<file path=customXml/itemProps9.xml><?xml version="1.0" encoding="utf-8"?>
<ds:datastoreItem xmlns:ds="http://schemas.openxmlformats.org/officeDocument/2006/customXml" ds:itemID="{E9BCE3FC-B840-4898-BBB6-3FEA2EFF65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No. of Patients</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Kadam</dc:creator>
  <cp:lastModifiedBy>Abhijeet Kadam</cp:lastModifiedBy>
  <dcterms:created xsi:type="dcterms:W3CDTF">2025-07-17T12:04:48Z</dcterms:created>
  <dcterms:modified xsi:type="dcterms:W3CDTF">2025-07-19T11:08:40Z</dcterms:modified>
</cp:coreProperties>
</file>