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tables/table3.xml" ContentType="application/vnd.openxmlformats-officedocument.spreadsheetml.table+xml"/>
  <Override PartName="/xl/pivotTables/pivotTable5.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10.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1c73b0f38ff3e793/Desktop/601/"/>
    </mc:Choice>
  </mc:AlternateContent>
  <xr:revisionPtr revIDLastSave="54" documentId="8_{C44FDF83-B2D6-4096-95A7-5A526ED04F3E}" xr6:coauthVersionLast="47" xr6:coauthVersionMax="47" xr10:uidLastSave="{988E9F6B-8373-4FF1-B626-2B84C397AB02}"/>
  <bookViews>
    <workbookView xWindow="-110" yWindow="-110" windowWidth="19420" windowHeight="11500" firstSheet="1" activeTab="2" xr2:uid="{6FFD7857-E891-4F4D-88A9-14C52F3CC77F}"/>
  </bookViews>
  <sheets>
    <sheet name="Dashboard" sheetId="3" state="hidden" r:id="rId1"/>
    <sheet name="Information" sheetId="11" r:id="rId2"/>
    <sheet name="Dashboard final" sheetId="14" r:id="rId3"/>
    <sheet name="Weather Drill Down" sheetId="12" r:id="rId4"/>
    <sheet name="Diversity Drilll Down" sheetId="10" r:id="rId5"/>
    <sheet name="Entertainment &amp; Nightlife" sheetId="5" r:id="rId6"/>
    <sheet name="Avg Rent vs Avg Income" sheetId="2" state="hidden" r:id="rId7"/>
    <sheet name="Current Selection" sheetId="15" r:id="rId8"/>
    <sheet name="Diversity Ranking" sheetId="4" state="hidden" r:id="rId9"/>
    <sheet name="Tax Rates" sheetId="6" state="hidden" r:id="rId10"/>
    <sheet name="Weather" sheetId="7" state="hidden" r:id="rId11"/>
    <sheet name="Overall Ranking " sheetId="8" state="hidden" r:id="rId12"/>
  </sheets>
  <definedNames>
    <definedName name="_xlchart.v2.0" hidden="1">'Entertainment &amp; Nightlife'!$B$4:$B$13</definedName>
    <definedName name="_xlchart.v2.1" hidden="1">'Entertainment &amp; Nightlife'!$C$3</definedName>
    <definedName name="_xlchart.v2.10" hidden="1">'Entertainment &amp; Nightlife'!$C$3</definedName>
    <definedName name="_xlchart.v2.11" hidden="1">'Entertainment &amp; Nightlife'!$C$4:$C$13</definedName>
    <definedName name="_xlchart.v2.12" hidden="1">'Entertainment &amp; Nightlife'!$D$3</definedName>
    <definedName name="_xlchart.v2.13" hidden="1">'Entertainment &amp; Nightlife'!$D$4:$D$13</definedName>
    <definedName name="_xlchart.v2.14" hidden="1">'Entertainment &amp; Nightlife'!$E$3</definedName>
    <definedName name="_xlchart.v2.15" hidden="1">'Entertainment &amp; Nightlife'!$E$4:$E$13</definedName>
    <definedName name="_xlchart.v2.16" hidden="1">'Entertainment &amp; Nightlife'!$F$3</definedName>
    <definedName name="_xlchart.v2.17" hidden="1">'Entertainment &amp; Nightlife'!$F$4:$F$13</definedName>
    <definedName name="_xlchart.v2.2" hidden="1">'Entertainment &amp; Nightlife'!$C$4:$C$13</definedName>
    <definedName name="_xlchart.v2.3" hidden="1">'Entertainment &amp; Nightlife'!$D$3</definedName>
    <definedName name="_xlchart.v2.4" hidden="1">'Entertainment &amp; Nightlife'!$D$4:$D$13</definedName>
    <definedName name="_xlchart.v2.5" hidden="1">'Entertainment &amp; Nightlife'!$E$3</definedName>
    <definedName name="_xlchart.v2.6" hidden="1">'Entertainment &amp; Nightlife'!$E$4:$E$13</definedName>
    <definedName name="_xlchart.v2.7" hidden="1">'Entertainment &amp; Nightlife'!$F$3</definedName>
    <definedName name="_xlchart.v2.8" hidden="1">'Entertainment &amp; Nightlife'!$F$4:$F$13</definedName>
    <definedName name="_xlchart.v2.9" hidden="1">'Entertainment &amp; Nightlife'!$B$4:$B$13</definedName>
    <definedName name="_xlcn.WorksheetConnection_Book1Avg_Rent_vs_Avg_Income1" hidden="1">Avg_Rent_vs_Avg_Income[]</definedName>
    <definedName name="_xlcn.WorksheetConnection_Book1Diversity_Ranking1" hidden="1">Diversity_Ranking[]</definedName>
    <definedName name="_xlcn.WorksheetConnection_Book1Entertainment___Nightlife1" hidden="1">Entertainment___Nightlife[]</definedName>
    <definedName name="_xlcn.WorksheetConnection_Book1Overall_Ranking1" hidden="1">Overall_Ranking[]</definedName>
    <definedName name="_xlcn.WorksheetConnection_Book1Weather__21" hidden="1">Weather__2[]</definedName>
    <definedName name="_xlcn.WorksheetConnection_Dashboard_Final_Copy.xlsmTable81" hidden="1">Table8[]</definedName>
    <definedName name="_xlcn.WorksheetConnection_Dashboard_Final_Copy.xlsxTable71" hidden="1">Table7[]</definedName>
    <definedName name="_xleta.N" hidden="1" xlm="1">#NAME?</definedName>
    <definedName name="ExternalData_1" localSheetId="6" hidden="1">'Avg Rent vs Avg Income'!$A$1:$C$11</definedName>
    <definedName name="ExternalData_1" localSheetId="8" hidden="1">'Diversity Ranking'!$A$1:$O$11</definedName>
    <definedName name="ExternalData_1" localSheetId="5" hidden="1">'Entertainment &amp; Nightlife'!$B$3:$F$13</definedName>
    <definedName name="ExternalData_1" localSheetId="11" hidden="1">'Overall Ranking '!$A$1:$F$11</definedName>
    <definedName name="ExternalData_1" localSheetId="9" hidden="1">'Tax Rates'!$A$1:$B$11</definedName>
    <definedName name="ExternalData_1" localSheetId="10" hidden="1">Weather!$A$1:$E$41</definedName>
    <definedName name="Slicer_State">#N/A</definedName>
    <definedName name="Slicer_State1">#N/A</definedName>
    <definedName name="Slicer_State2">#N/A</definedName>
  </definedNames>
  <calcPr calcId="191028"/>
  <pivotCaches>
    <pivotCache cacheId="0" r:id="rId13"/>
    <pivotCache cacheId="15" r:id="rId14"/>
    <pivotCache cacheId="18" r:id="rId15"/>
    <pivotCache cacheId="21" r:id="rId16"/>
    <pivotCache cacheId="24" r:id="rId17"/>
    <pivotCache cacheId="27" r:id="rId18"/>
    <pivotCache cacheId="30" r:id="rId19"/>
    <pivotCache cacheId="33" r:id="rId20"/>
    <pivotCache cacheId="37" r:id="rId21"/>
    <pivotCache cacheId="40" r:id="rId22"/>
  </pivotCaches>
  <extLst>
    <ext xmlns:x14="http://schemas.microsoft.com/office/spreadsheetml/2009/9/main" uri="{876F7934-8845-4945-9796-88D515C7AA90}">
      <x14:pivotCaches>
        <pivotCache cacheId="14" r:id="rId23"/>
        <pivotCache cacheId="36"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x Rate" connection="WorksheetConnection_Dashboard_Final_Copy.xlsx!Table7"/>
          <x15:modelTable id="Table8" name="Table8" connection="WorksheetConnection_Dashboard_Final_Copy.xlsm!Table8"/>
          <x15:modelTable id="Weather__2" name="Weather" connection="WorksheetConnection_Book1!Weather__2"/>
          <x15:modelTable id="Overall_Ranking" name="Overall_Ranking" connection="WorksheetConnection_Book1!Overall_Ranking"/>
          <x15:modelTable id="Entertainment___Nightlife" name="Entertainment___Nightlife" connection="WorksheetConnection_Book1!Entertainment___Nightlife"/>
          <x15:modelTable id="Diversity_Ranking" name="Diversity_Ranking" connection="WorksheetConnection_Book1!Diversity_Ranking"/>
          <x15:modelTable id="Avg_Rent_vs_Avg_Income" name="Avg_Rent_vs_Avg_Income" connection="WorksheetConnection_Book1!Avg_Rent_vs_Avg_Income"/>
        </x15:modelTables>
        <x15:modelRelationships>
          <x15:modelRelationship fromTable="Avg_Rent_vs_Avg_Income" fromColumn="State" toTable="Overall_Ranking" toColumn="State"/>
          <x15:modelRelationship fromTable="Avg_Rent_vs_Avg_Income" fromColumn="State" toTable="Table8" toColumn="State"/>
          <x15:modelRelationship fromTable="Entertainment___Nightlife" fromColumn="State" toTable="Avg_Rent_vs_Avg_Income" toColumn="State"/>
          <x15:modelRelationship fromTable="Weather" fromColumn="state1" toTable="Avg_Rent_vs_Avg_Income" toColumn="State"/>
          <x15:modelRelationship fromTable="Tax Rate" fromColumn="State" toTable="Avg_Rent_vs_Avg_Income" toColumn="St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11" i="1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53E9B9-53EF-46EB-8391-87797C606AFE}" keepAlive="1" name="Query - Avg Rent vs Avg Income" description="Connection to the 'Avg Rent vs Avg Income' query in the workbook." type="5" refreshedVersion="8" background="1" saveData="1">
    <dbPr connection="Provider=Microsoft.Mashup.OleDb.1;Data Source=$Workbook$;Location=&quot;Avg Rent vs Avg Income&quot;;Extended Properties=&quot;&quot;" command="SELECT * FROM [Avg Rent vs Avg Income]"/>
  </connection>
  <connection id="2" xr16:uid="{BB1230A6-B90D-4EBB-B564-F0B67841A300}" keepAlive="1" name="Query - Diversity Ranking" description="Connection to the 'Diversity Ranking' query in the workbook." type="5" refreshedVersion="8" background="1" saveData="1">
    <dbPr connection="Provider=Microsoft.Mashup.OleDb.1;Data Source=$Workbook$;Location=&quot;Diversity Ranking&quot;;Extended Properties=&quot;&quot;" command="SELECT * FROM [Diversity Ranking]"/>
  </connection>
  <connection id="3" xr16:uid="{184FDED2-1366-4C84-B0D2-36EC49B52E7B}" keepAlive="1" name="Query - Entertainment___Nightlife" description="Connection to the 'Entertainment___Nightlife' query in the workbook." type="5" refreshedVersion="8" background="1" saveData="1">
    <dbPr connection="Provider=Microsoft.Mashup.OleDb.1;Data Source=$Workbook$;Location=Entertainment___Nightlife;Extended Properties=&quot;&quot;" command="SELECT * FROM [Entertainment___Nightlife]"/>
  </connection>
  <connection id="4" xr16:uid="{35AAD697-F588-4A14-B86E-923C3EF71C50}" keepAlive="1" name="Query - Overall Ranking" description="Connection to the 'Overall Ranking' query in the workbook." type="5" refreshedVersion="8" background="1" saveData="1">
    <dbPr connection="Provider=Microsoft.Mashup.OleDb.1;Data Source=$Workbook$;Location=&quot;Overall Ranking&quot;;Extended Properties=&quot;&quot;" command="SELECT * FROM [Overall Ranking]"/>
  </connection>
  <connection id="5" xr16:uid="{B1196859-F46F-4083-AFFC-0E0E13989C55}" keepAlive="1" name="Query - Table7" description="Connection to the 'Table7' query in the workbook." type="5" refreshedVersion="8" background="1" saveData="1">
    <dbPr connection="Provider=Microsoft.Mashup.OleDb.1;Data Source=$Workbook$;Location=Table7;Extended Properties=&quot;&quot;" command="SELECT * FROM [Table7]"/>
  </connection>
  <connection id="6" xr16:uid="{7D941314-61E4-43E9-95D9-08FE4B4650D3}" keepAlive="1" name="Query - Weather__2" description="Connection to the 'Weather__2' query in the workbook." type="5" refreshedVersion="8" background="1" saveData="1">
    <dbPr connection="Provider=Microsoft.Mashup.OleDb.1;Data Source=$Workbook$;Location=Weather__2;Extended Properties=&quot;&quot;" command="SELECT * FROM [Weather__2]"/>
  </connection>
  <connection id="7" xr16:uid="{54F6C4FE-8C3A-413F-96BF-A77FAD45554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8BAEDB1C-550C-4117-B069-09BA09432169}" name="WorksheetConnection_Book1!Avg_Rent_vs_Avg_Income" type="102" refreshedVersion="8" minRefreshableVersion="5">
    <extLst>
      <ext xmlns:x15="http://schemas.microsoft.com/office/spreadsheetml/2010/11/main" uri="{DE250136-89BD-433C-8126-D09CA5730AF9}">
        <x15:connection id="Avg_Rent_vs_Avg_Income" autoDelete="1">
          <x15:rangePr sourceName="_xlcn.WorksheetConnection_Book1Avg_Rent_vs_Avg_Income1"/>
        </x15:connection>
      </ext>
    </extLst>
  </connection>
  <connection id="9" xr16:uid="{93803657-57BC-4E49-9EA5-4733F254B6EC}" name="WorksheetConnection_Book1!Diversity_Ranking" type="102" refreshedVersion="8" minRefreshableVersion="5">
    <extLst>
      <ext xmlns:x15="http://schemas.microsoft.com/office/spreadsheetml/2010/11/main" uri="{DE250136-89BD-433C-8126-D09CA5730AF9}">
        <x15:connection id="Diversity_Ranking" autoDelete="1">
          <x15:rangePr sourceName="_xlcn.WorksheetConnection_Book1Diversity_Ranking1"/>
        </x15:connection>
      </ext>
    </extLst>
  </connection>
  <connection id="10" xr16:uid="{9F031F4E-605B-403E-A747-1CB0E57616D3}" name="WorksheetConnection_Book1!Entertainment___Nightlife" type="102" refreshedVersion="8" minRefreshableVersion="5">
    <extLst>
      <ext xmlns:x15="http://schemas.microsoft.com/office/spreadsheetml/2010/11/main" uri="{DE250136-89BD-433C-8126-D09CA5730AF9}">
        <x15:connection id="Entertainment___Nightlife" autoDelete="1">
          <x15:rangePr sourceName="_xlcn.WorksheetConnection_Book1Entertainment___Nightlife1"/>
        </x15:connection>
      </ext>
    </extLst>
  </connection>
  <connection id="11" xr16:uid="{C93ED847-BB83-42A3-840E-E810429EF09A}" name="WorksheetConnection_Book1!Overall_Ranking" type="102" refreshedVersion="8" minRefreshableVersion="5">
    <extLst>
      <ext xmlns:x15="http://schemas.microsoft.com/office/spreadsheetml/2010/11/main" uri="{DE250136-89BD-433C-8126-D09CA5730AF9}">
        <x15:connection id="Overall_Ranking" autoDelete="1">
          <x15:rangePr sourceName="_xlcn.WorksheetConnection_Book1Overall_Ranking1"/>
        </x15:connection>
      </ext>
    </extLst>
  </connection>
  <connection id="12" xr16:uid="{A7A640ED-E9F3-4F71-A322-B3FCA3152890}" name="WorksheetConnection_Book1!Weather__2" type="102" refreshedVersion="8" minRefreshableVersion="5">
    <extLst>
      <ext xmlns:x15="http://schemas.microsoft.com/office/spreadsheetml/2010/11/main" uri="{DE250136-89BD-433C-8126-D09CA5730AF9}">
        <x15:connection id="Weather__2" autoDelete="1">
          <x15:rangePr sourceName="_xlcn.WorksheetConnection_Book1Weather__21"/>
        </x15:connection>
      </ext>
    </extLst>
  </connection>
  <connection id="13" xr16:uid="{8A8DAC30-88D5-443C-AAB0-39E065FFA6D7}" name="WorksheetConnection_Dashboard_Final_Copy.xlsm!Table8" type="102" refreshedVersion="8" minRefreshableVersion="5">
    <extLst>
      <ext xmlns:x15="http://schemas.microsoft.com/office/spreadsheetml/2010/11/main" uri="{DE250136-89BD-433C-8126-D09CA5730AF9}">
        <x15:connection id="Table8" autoDelete="1">
          <x15:rangePr sourceName="_xlcn.WorksheetConnection_Dashboard_Final_Copy.xlsmTable81"/>
        </x15:connection>
      </ext>
    </extLst>
  </connection>
  <connection id="14" xr16:uid="{158E4835-E2F2-47B0-8CA5-928B690F4BB6}" name="WorksheetConnection_Dashboard_Final_Copy.xlsx!Table7" type="102" refreshedVersion="8" minRefreshableVersion="5">
    <extLst>
      <ext xmlns:x15="http://schemas.microsoft.com/office/spreadsheetml/2010/11/main" uri="{DE250136-89BD-433C-8126-D09CA5730AF9}">
        <x15:connection id="Table7">
          <x15:rangePr sourceName="_xlcn.WorksheetConnection_Dashboard_Final_Copy.xlsxTable71"/>
        </x15:connection>
      </ext>
    </extLst>
  </connection>
</connections>
</file>

<file path=xl/sharedStrings.xml><?xml version="1.0" encoding="utf-8"?>
<sst xmlns="http://schemas.openxmlformats.org/spreadsheetml/2006/main" count="339" uniqueCount="87">
  <si>
    <t>Bibliography</t>
  </si>
  <si>
    <t>Name of the Website</t>
  </si>
  <si>
    <t>Nerdwallet</t>
  </si>
  <si>
    <t>URL</t>
  </si>
  <si>
    <t>https://www.nerdwallet.com/article/taxes/state-income-tax-rates</t>
  </si>
  <si>
    <t>Data Retrieved</t>
  </si>
  <si>
    <t>Tax Rates</t>
  </si>
  <si>
    <t>Rent VS Income</t>
  </si>
  <si>
    <t>Entertainment and Night Life</t>
  </si>
  <si>
    <t>Kaggle</t>
  </si>
  <si>
    <t>https://www.kaggle.com/datasets/jmcslk/2018-quarterly-us-weather-data-by-state</t>
  </si>
  <si>
    <t>Weather</t>
  </si>
  <si>
    <t>Wallethub</t>
  </si>
  <si>
    <t>https://wallethub.com/edu/most-least-diverse-states-in-america/38262</t>
  </si>
  <si>
    <t>Diversity</t>
  </si>
  <si>
    <t>Entertainment &amp; Nighlife Ranking/Score</t>
  </si>
  <si>
    <t>State</t>
  </si>
  <si>
    <t>Overall Rank</t>
  </si>
  <si>
    <t>Entertainment &amp; Recreation Rank</t>
  </si>
  <si>
    <t>Nightlife Rank</t>
  </si>
  <si>
    <t>Total Score</t>
  </si>
  <si>
    <t>Florida</t>
  </si>
  <si>
    <t>California</t>
  </si>
  <si>
    <t>New York</t>
  </si>
  <si>
    <t>Illinois</t>
  </si>
  <si>
    <t>Texas</t>
  </si>
  <si>
    <t>Washington</t>
  </si>
  <si>
    <t>Arizona</t>
  </si>
  <si>
    <t>Massachusetts</t>
  </si>
  <si>
    <t>Tennessee</t>
  </si>
  <si>
    <t>New Jersey</t>
  </si>
  <si>
    <t>Sum of Overall Rank</t>
  </si>
  <si>
    <t>Sum of Total Score</t>
  </si>
  <si>
    <t>Row Labels</t>
  </si>
  <si>
    <t xml:space="preserve"> Socio Economic Diversity</t>
  </si>
  <si>
    <t>Cultural Diversity</t>
  </si>
  <si>
    <t>Economic Diversity</t>
  </si>
  <si>
    <t>Household Diversity</t>
  </si>
  <si>
    <t>Religious Diversity</t>
  </si>
  <si>
    <t>Political Diversity</t>
  </si>
  <si>
    <t>Grand Total</t>
  </si>
  <si>
    <t>Average_Rent</t>
  </si>
  <si>
    <t>Average_Income</t>
  </si>
  <si>
    <t>Sum of Average_Rent</t>
  </si>
  <si>
    <t>Sum of Average_Income</t>
  </si>
  <si>
    <t>Diversity Score</t>
  </si>
  <si>
    <t>Socioeconomic Diversity Rank</t>
  </si>
  <si>
    <t xml:space="preserve">Socio Economic </t>
  </si>
  <si>
    <t>Cultural Diversity Rank</t>
  </si>
  <si>
    <t>Culutural</t>
  </si>
  <si>
    <t>Economic Diversity Rank</t>
  </si>
  <si>
    <t xml:space="preserve">Economic </t>
  </si>
  <si>
    <t>Household Diversity Rank</t>
  </si>
  <si>
    <t xml:space="preserve">Household </t>
  </si>
  <si>
    <t>Religious Diversity Rank</t>
  </si>
  <si>
    <t xml:space="preserve">Religious </t>
  </si>
  <si>
    <t>Political Diversity Rank</t>
  </si>
  <si>
    <t>Political</t>
  </si>
  <si>
    <t>Sum of Diversity Score</t>
  </si>
  <si>
    <t>Tax rates</t>
  </si>
  <si>
    <t>Sum of Tax rates</t>
  </si>
  <si>
    <t>state</t>
  </si>
  <si>
    <t>Season</t>
  </si>
  <si>
    <t>Humidity</t>
  </si>
  <si>
    <t>Precipitation</t>
  </si>
  <si>
    <t xml:space="preserve">Temperature </t>
  </si>
  <si>
    <t>Fall</t>
  </si>
  <si>
    <t>Spring</t>
  </si>
  <si>
    <t>Sum of Temperature</t>
  </si>
  <si>
    <t>Column Labels</t>
  </si>
  <si>
    <t>Summer</t>
  </si>
  <si>
    <t>Winter</t>
  </si>
  <si>
    <t>Sum of Humidity</t>
  </si>
  <si>
    <t>Sum of Precipitation</t>
  </si>
  <si>
    <t>Norm Temp</t>
  </si>
  <si>
    <t>Nightlife</t>
  </si>
  <si>
    <t>income rent</t>
  </si>
  <si>
    <t>Tax rate</t>
  </si>
  <si>
    <t>Values</t>
  </si>
  <si>
    <t>Tax Rate</t>
  </si>
  <si>
    <t>Income Rent Ratio</t>
  </si>
  <si>
    <t>Seasons of Moisture: Humidity &amp; Rainfall Trends</t>
  </si>
  <si>
    <t>The Many Faces of Diversity</t>
  </si>
  <si>
    <t>Diversity Factors</t>
  </si>
  <si>
    <t xml:space="preserve"> https://wallethub.com/edu/most-fun-states/34665 </t>
  </si>
  <si>
    <t>https://worldpopulationreview.com/state-rankings/average-rent-by-state#rent-by-state</t>
  </si>
  <si>
    <t>World Population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</si>
</sst>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u/>
      <sz val="11"/>
      <color theme="10"/>
      <name val="Aptos Narrow"/>
      <family val="2"/>
      <scheme val="minor"/>
    </font>
    <font>
      <sz val="11"/>
      <color rgb="FF000000"/>
      <name val="Aptos Narrow"/>
      <family val="2"/>
      <scheme val="minor"/>
    </font>
    <font>
      <sz val="16"/>
      <color theme="1"/>
      <name val="Aptos Narrow"/>
      <family val="2"/>
      <scheme val="minor"/>
    </font>
    <font>
      <b/>
      <sz val="16"/>
      <color theme="1"/>
      <name val="Aptos Narrow"/>
      <family val="2"/>
      <scheme val="minor"/>
    </font>
    <font>
      <sz val="11"/>
      <color theme="0"/>
      <name val="Aptos Narrow"/>
      <family val="2"/>
      <scheme val="minor"/>
    </font>
    <font>
      <b/>
      <sz val="11"/>
      <color theme="0"/>
      <name val="Aptos Narrow"/>
      <family val="2"/>
      <scheme val="minor"/>
    </font>
    <font>
      <b/>
      <sz val="11"/>
      <color theme="1"/>
      <name val="Aptos Display"/>
      <family val="2"/>
      <scheme val="major"/>
    </font>
    <font>
      <b/>
      <sz val="11"/>
      <color theme="0"/>
      <name val="Aptos Display"/>
      <family val="2"/>
      <scheme val="major"/>
    </font>
    <font>
      <b/>
      <sz val="16"/>
      <color theme="0"/>
      <name val="Aptos Narrow"/>
      <family val="2"/>
      <scheme val="minor"/>
    </font>
    <font>
      <b/>
      <sz val="10"/>
      <color theme="1"/>
      <name val="Arial"/>
      <family val="2"/>
    </font>
    <font>
      <sz val="10"/>
      <color theme="1"/>
      <name val="Arial"/>
      <family val="2"/>
    </font>
    <font>
      <sz val="36"/>
      <color theme="1"/>
      <name val="Aptos Narrow"/>
      <family val="2"/>
      <scheme val="minor"/>
    </font>
    <font>
      <b/>
      <sz val="14"/>
      <color theme="0"/>
      <name val="Aptos Display"/>
      <family val="2"/>
      <scheme val="major"/>
    </font>
    <font>
      <b/>
      <sz val="18"/>
      <color theme="0"/>
      <name val="Aptos Display"/>
      <family val="2"/>
      <scheme val="major"/>
    </font>
    <font>
      <sz val="14"/>
      <color rgb="FF000000"/>
      <name val="Aptos Narrow"/>
      <family val="2"/>
    </font>
    <font>
      <b/>
      <sz val="28"/>
      <color rgb="FF000000"/>
      <name val="Aptos Narrow"/>
      <family val="2"/>
    </font>
    <font>
      <b/>
      <sz val="28"/>
      <color theme="0"/>
      <name val="Aptos Display"/>
      <family val="2"/>
      <scheme val="major"/>
    </font>
  </fonts>
  <fills count="3">
    <fill>
      <patternFill patternType="none"/>
    </fill>
    <fill>
      <patternFill patternType="gray125"/>
    </fill>
    <fill>
      <patternFill patternType="solid">
        <fgColor theme="8" tint="-0.49998474074526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rgb="FFCCCCCC"/>
      </top>
      <bottom style="medium">
        <color rgb="FFCCCCCC"/>
      </bottom>
      <diagonal/>
    </border>
    <border>
      <left/>
      <right/>
      <top/>
      <bottom style="medium">
        <color rgb="FFCCCCCC"/>
      </bottom>
      <diagonal/>
    </border>
    <border>
      <left/>
      <right/>
      <top style="medium">
        <color rgb="FFCCCCCC"/>
      </top>
      <bottom/>
      <diagonal/>
    </border>
  </borders>
  <cellStyleXfs count="2">
    <xf numFmtId="0" fontId="0" fillId="0" borderId="0"/>
    <xf numFmtId="0" fontId="1" fillId="0" borderId="0" applyNumberFormat="0" applyFill="0" applyBorder="0" applyAlignment="0" applyProtection="0"/>
  </cellStyleXfs>
  <cellXfs count="50">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0" borderId="2" xfId="0" applyBorder="1"/>
    <xf numFmtId="0" fontId="1" fillId="0" borderId="3" xfId="1" applyBorder="1"/>
    <xf numFmtId="0" fontId="0" fillId="0" borderId="5" xfId="0" applyBorder="1"/>
    <xf numFmtId="0" fontId="0" fillId="0" borderId="3" xfId="0" applyBorder="1"/>
    <xf numFmtId="0" fontId="3" fillId="0" borderId="0" xfId="0" applyFont="1" applyAlignment="1">
      <alignment vertical="center"/>
    </xf>
    <xf numFmtId="0" fontId="0" fillId="0" borderId="7" xfId="0" applyBorder="1"/>
    <xf numFmtId="0" fontId="0" fillId="0" borderId="8" xfId="0" applyBorder="1"/>
    <xf numFmtId="0" fontId="2" fillId="0" borderId="7" xfId="0" applyFont="1" applyBorder="1"/>
    <xf numFmtId="0" fontId="2" fillId="0" borderId="8" xfId="0" applyFont="1" applyBorder="1"/>
    <xf numFmtId="0" fontId="2" fillId="0" borderId="9" xfId="0" applyFont="1" applyBorder="1"/>
    <xf numFmtId="0" fontId="0" fillId="0" borderId="1" xfId="0" applyBorder="1"/>
    <xf numFmtId="0" fontId="0" fillId="0" borderId="6" xfId="0" applyBorder="1"/>
    <xf numFmtId="0" fontId="0" fillId="0" borderId="12" xfId="0" applyBorder="1"/>
    <xf numFmtId="0" fontId="5" fillId="2" borderId="5" xfId="0" applyFont="1" applyFill="1" applyBorder="1"/>
    <xf numFmtId="0" fontId="5" fillId="2" borderId="9" xfId="0" applyFont="1" applyFill="1" applyBorder="1"/>
    <xf numFmtId="0" fontId="5" fillId="2" borderId="10" xfId="0" applyFont="1" applyFill="1" applyBorder="1"/>
    <xf numFmtId="0" fontId="5" fillId="2" borderId="11" xfId="0" applyFont="1" applyFill="1" applyBorder="1"/>
    <xf numFmtId="0" fontId="5" fillId="2" borderId="2" xfId="0" applyFont="1" applyFill="1" applyBorder="1"/>
    <xf numFmtId="0" fontId="0" fillId="0" borderId="0" xfId="0" applyAlignment="1">
      <alignment horizontal="center"/>
    </xf>
    <xf numFmtId="0" fontId="7" fillId="0" borderId="0" xfId="0" applyFont="1" applyAlignment="1">
      <alignment horizontal="center"/>
    </xf>
    <xf numFmtId="0" fontId="11" fillId="0" borderId="15" xfId="0" applyFont="1" applyBorder="1" applyAlignment="1">
      <alignment wrapText="1"/>
    </xf>
    <xf numFmtId="0" fontId="10" fillId="0" borderId="16" xfId="0" applyFont="1" applyBorder="1" applyAlignment="1">
      <alignment wrapText="1"/>
    </xf>
    <xf numFmtId="0" fontId="11" fillId="0" borderId="17" xfId="0" applyFont="1" applyBorder="1" applyAlignment="1">
      <alignment wrapText="1"/>
    </xf>
    <xf numFmtId="0" fontId="12" fillId="0" borderId="0" xfId="0" applyFont="1" applyAlignment="1">
      <alignment horizontal="center"/>
    </xf>
    <xf numFmtId="0" fontId="14" fillId="0" borderId="0" xfId="0" applyFont="1" applyAlignment="1">
      <alignment horizontal="center"/>
    </xf>
    <xf numFmtId="0" fontId="1" fillId="0" borderId="0" xfId="1" applyFill="1" applyBorder="1"/>
    <xf numFmtId="0" fontId="17" fillId="2" borderId="12" xfId="0" applyFont="1" applyFill="1" applyBorder="1" applyAlignment="1">
      <alignment horizontal="center" vertical="center"/>
    </xf>
    <xf numFmtId="0" fontId="17" fillId="2" borderId="13" xfId="0" applyFont="1" applyFill="1" applyBorder="1" applyAlignment="1">
      <alignment horizontal="center" vertical="center"/>
    </xf>
    <xf numFmtId="0" fontId="17" fillId="2" borderId="2" xfId="0" applyFont="1" applyFill="1" applyBorder="1" applyAlignment="1">
      <alignment horizontal="center" vertical="center"/>
    </xf>
    <xf numFmtId="0" fontId="17" fillId="2" borderId="14" xfId="0" applyFont="1" applyFill="1" applyBorder="1" applyAlignment="1">
      <alignment horizontal="center" vertical="center"/>
    </xf>
    <xf numFmtId="0" fontId="17" fillId="2" borderId="0" xfId="0" applyFont="1" applyFill="1" applyAlignment="1">
      <alignment horizontal="center" vertical="center"/>
    </xf>
    <xf numFmtId="0" fontId="17" fillId="2" borderId="3" xfId="0" applyFont="1" applyFill="1" applyBorder="1" applyAlignment="1">
      <alignment horizontal="center" vertical="center"/>
    </xf>
    <xf numFmtId="0" fontId="17" fillId="2" borderId="10" xfId="0" applyFont="1" applyFill="1" applyBorder="1" applyAlignment="1">
      <alignment horizontal="center" vertical="center"/>
    </xf>
    <xf numFmtId="0" fontId="17" fillId="2" borderId="4" xfId="0" applyFont="1" applyFill="1" applyBorder="1" applyAlignment="1">
      <alignment horizontal="center" vertical="center"/>
    </xf>
    <xf numFmtId="0" fontId="17" fillId="2" borderId="5" xfId="0" applyFont="1" applyFill="1" applyBorder="1" applyAlignment="1">
      <alignment horizontal="center" vertical="center"/>
    </xf>
    <xf numFmtId="0" fontId="9" fillId="2" borderId="0" xfId="0" applyFont="1" applyFill="1" applyAlignment="1">
      <alignment horizontal="center" vertical="center"/>
    </xf>
    <xf numFmtId="0" fontId="4" fillId="2" borderId="0" xfId="0" applyFont="1" applyFill="1" applyAlignment="1">
      <alignment horizontal="center" vertical="center"/>
    </xf>
    <xf numFmtId="0" fontId="4" fillId="2" borderId="4" xfId="0" applyFont="1" applyFill="1" applyBorder="1" applyAlignment="1">
      <alignment horizontal="center" vertical="center"/>
    </xf>
    <xf numFmtId="0" fontId="6" fillId="0" borderId="0" xfId="0" applyFont="1" applyAlignment="1">
      <alignment horizontal="center"/>
    </xf>
    <xf numFmtId="0" fontId="0" fillId="0" borderId="0" xfId="0" applyAlignment="1">
      <alignment horizontal="center"/>
    </xf>
    <xf numFmtId="0" fontId="0" fillId="0" borderId="6" xfId="0" applyBorder="1" applyAlignment="1">
      <alignment horizontal="center" vertical="center"/>
    </xf>
    <xf numFmtId="0" fontId="13" fillId="2" borderId="0" xfId="0" applyFont="1" applyFill="1" applyAlignment="1">
      <alignment horizontal="center"/>
    </xf>
    <xf numFmtId="0" fontId="14" fillId="2" borderId="0" xfId="0" applyFont="1" applyFill="1" applyAlignment="1">
      <alignment horizontal="center"/>
    </xf>
    <xf numFmtId="0" fontId="8" fillId="2" borderId="0" xfId="0" applyFont="1" applyFill="1" applyAlignment="1">
      <alignment horizontal="center"/>
    </xf>
    <xf numFmtId="0" fontId="0" fillId="2" borderId="0" xfId="0" applyFill="1" applyAlignment="1">
      <alignment horizontal="center"/>
    </xf>
    <xf numFmtId="0" fontId="0" fillId="0" borderId="0" xfId="0" applyNumberFormat="1"/>
  </cellXfs>
  <cellStyles count="2">
    <cellStyle name="Hyperlink" xfId="1" builtinId="8"/>
    <cellStyle name="Normal" xfId="0" builtinId="0"/>
  </cellStyles>
  <dxfs count="37">
    <dxf>
      <numFmt numFmtId="2" formatCode="0.00"/>
    </dxf>
    <dxf>
      <numFmt numFmtId="2" formatCode="0.00"/>
    </dxf>
    <dxf>
      <numFmt numFmtId="2" formatCode="0.00"/>
    </dxf>
    <dxf>
      <numFmt numFmtId="2" formatCode="0.00"/>
    </dxf>
    <dxf>
      <numFmt numFmtId="2" formatCode="0.00"/>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border outline="0">
        <bottom style="medium">
          <color rgb="FFCCCCCC"/>
        </bottom>
      </border>
    </dxf>
    <dxf>
      <font>
        <b/>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numFmt numFmtId="0" formatCode="Genera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0"/>
        <name val="Aptos Narrow"/>
        <family val="2"/>
        <scheme val="minor"/>
      </font>
      <numFmt numFmtId="0" formatCode="General"/>
      <fill>
        <patternFill patternType="solid">
          <fgColor indexed="64"/>
          <bgColor theme="8" tint="-0.499984740745262"/>
        </patternFill>
      </fill>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0"/>
        <name val="Aptos Narrow"/>
        <family val="2"/>
        <scheme val="minor"/>
      </font>
      <fill>
        <patternFill patternType="solid">
          <fgColor indexed="64"/>
          <bgColor theme="8" tint="-0.499984740745262"/>
        </patternFill>
      </fill>
      <border diagonalUp="0" diagonalDown="0">
        <left style="thin">
          <color indexed="64"/>
        </left>
        <right style="thin">
          <color indexed="64"/>
        </right>
        <top/>
        <bottom/>
        <vertical style="thin">
          <color indexed="64"/>
        </vertical>
        <horizontal style="thin">
          <color indexed="64"/>
        </horizontal>
      </border>
    </dxf>
    <dxf>
      <font>
        <b/>
        <i val="0"/>
        <sz val="26"/>
        <color theme="0"/>
        <name val="Aptos Display"/>
        <family val="2"/>
        <scheme val="major"/>
      </font>
      <fill>
        <patternFill patternType="solid">
          <bgColor theme="8" tint="-0.499984740745262"/>
        </patternFill>
      </fill>
    </dxf>
    <dxf>
      <font>
        <b/>
        <i/>
        <sz val="28"/>
        <color theme="0"/>
        <name val="Aptos Display"/>
        <family val="2"/>
        <scheme val="none"/>
      </font>
      <fill>
        <patternFill patternType="solid">
          <bgColor theme="8" tint="-0.499984740745262"/>
        </patternFill>
      </fill>
      <border>
        <left style="thin">
          <color auto="1"/>
        </left>
        <right style="thin">
          <color auto="1"/>
        </right>
        <top style="thin">
          <color auto="1"/>
        </top>
        <bottom style="thin">
          <color auto="1"/>
        </bottom>
      </border>
    </dxf>
    <dxf>
      <font>
        <b/>
        <i val="0"/>
        <sz val="10"/>
        <color theme="3" tint="0.89996032593768116"/>
        <name val="Calibri"/>
        <family val="2"/>
        <scheme val="none"/>
      </font>
      <fill>
        <patternFill>
          <fgColor theme="8" tint="-0.499984740745262"/>
          <bgColor theme="8" tint="-0.499984740745262"/>
        </patternFill>
      </fill>
      <border>
        <left style="medium">
          <color auto="1"/>
        </left>
        <right style="medium">
          <color auto="1"/>
        </right>
        <top style="medium">
          <color auto="1"/>
        </top>
        <bottom style="medium">
          <color auto="1"/>
        </bottom>
      </border>
    </dxf>
  </dxfs>
  <tableStyles count="2" defaultTableStyle="TableStyleMedium2" defaultPivotStyle="PivotStyleLight16">
    <tableStyle name="Slicer Style 1" pivot="0" table="0" count="4" xr9:uid="{817E9277-9318-4979-8A28-7CAFC32A57A5}">
      <tableStyleElement type="wholeTable" dxfId="36"/>
    </tableStyle>
    <tableStyle name="Slicer Style 3" pivot="0" table="0" count="4" xr9:uid="{F16607AB-F417-4A29-B409-53E06819EF44}">
      <tableStyleElement type="wholeTable" dxfId="35"/>
      <tableStyleElement type="headerRow" dxfId="34"/>
    </tableStyle>
  </tableStyles>
  <extLst>
    <ext xmlns:x14="http://schemas.microsoft.com/office/spreadsheetml/2009/9/main" uri="{46F421CA-312F-682f-3DD2-61675219B42D}">
      <x14:dxfs count="5">
        <dxf>
          <font>
            <b/>
            <i val="0"/>
            <color theme="1"/>
          </font>
          <fill>
            <patternFill>
              <bgColor theme="0"/>
            </patternFill>
          </fill>
        </dxf>
        <dxf>
          <fill>
            <patternFill>
              <bgColor theme="0"/>
            </patternFill>
          </fill>
        </dxf>
        <dxf>
          <fill>
            <patternFill>
              <bgColor theme="0"/>
            </patternFill>
          </fill>
        </dxf>
        <dxf>
          <font>
            <b/>
            <i val="0"/>
            <color theme="0"/>
          </font>
          <fill>
            <patternFill>
              <bgColor theme="8" tint="-0.499984740745262"/>
            </patternFill>
          </fill>
        </dxf>
        <dxf>
          <font>
            <b/>
            <i val="0"/>
            <color theme="1"/>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s>
        </x14:slicerStyle>
        <x14:slicerStyle name="Slicer Style 3">
          <x14:slicerStyleElements>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2.xml"/><Relationship Id="rId39" Type="http://schemas.openxmlformats.org/officeDocument/2006/relationships/customXml" Target="../customXml/item6.xml"/><Relationship Id="rId21" Type="http://schemas.openxmlformats.org/officeDocument/2006/relationships/pivotCacheDefinition" Target="pivotCache/pivotCacheDefinition9.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19" Type="http://schemas.openxmlformats.org/officeDocument/2006/relationships/pivotCacheDefinition" Target="pivotCache/pivotCacheDefiniti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20" Type="http://schemas.openxmlformats.org/officeDocument/2006/relationships/pivotCacheDefinition" Target="pivotCache/pivotCacheDefinition8.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[Group_6_Dashboard .xlsm]Avg Rent vs Avg Income!PivotTable7</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600" b="1"/>
              <a:t>Average </a:t>
            </a:r>
            <a:r>
              <a:rPr lang="en-US" sz="1600" b="1">
                <a:solidFill>
                  <a:schemeClr val="tx2">
                    <a:lumMod val="50000"/>
                    <a:lumOff val="50000"/>
                  </a:schemeClr>
                </a:solidFill>
              </a:rPr>
              <a:t>Income</a:t>
            </a:r>
            <a:r>
              <a:rPr lang="en-US" sz="1600" b="1"/>
              <a:t> vs </a:t>
            </a:r>
            <a:r>
              <a:rPr lang="en-US" sz="1600" b="1">
                <a:solidFill>
                  <a:schemeClr val="accent2"/>
                </a:solidFill>
              </a:rPr>
              <a:t>Rent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pivotFmt>
    </c:pivotFmts>
    <c:plotArea>
      <c:layout>
        <c:manualLayout>
          <c:layoutTarget val="inner"/>
          <c:xMode val="edge"/>
          <c:yMode val="edge"/>
          <c:x val="0.20280749389084984"/>
          <c:y val="6.117644791979697E-2"/>
          <c:w val="0.61010915014933476"/>
          <c:h val="0.73179593078427763"/>
        </c:manualLayout>
      </c:layout>
      <c:lineChart>
        <c:grouping val="standard"/>
        <c:varyColors val="0"/>
        <c:ser>
          <c:idx val="1"/>
          <c:order val="1"/>
          <c:tx>
            <c:strRef>
              <c:f>'Avg Rent vs Avg Income'!$C$13</c:f>
              <c:strCache>
                <c:ptCount val="1"/>
                <c:pt idx="0">
                  <c:v>Sum of Average_Income</c:v>
                </c:pt>
              </c:strCache>
            </c:strRef>
          </c:tx>
          <c:spPr>
            <a:ln w="28575" cap="rnd">
              <a:solidFill>
                <a:schemeClr val="accent4"/>
              </a:solidFill>
              <a:round/>
            </a:ln>
            <a:effectLst/>
          </c:spPr>
          <c:marker>
            <c:symbol val="none"/>
          </c:marker>
          <c:cat>
            <c:strRef>
              <c:f>'Avg Rent vs Avg Income'!$A$14:$A$24</c:f>
              <c:strCache>
                <c:ptCount val="10"/>
                <c:pt idx="0">
                  <c:v>Arizona</c:v>
                </c:pt>
                <c:pt idx="1">
                  <c:v>California</c:v>
                </c:pt>
                <c:pt idx="2">
                  <c:v>Florida</c:v>
                </c:pt>
                <c:pt idx="3">
                  <c:v>Illinois</c:v>
                </c:pt>
                <c:pt idx="4">
                  <c:v>Massachusetts</c:v>
                </c:pt>
                <c:pt idx="5">
                  <c:v>New Jersey</c:v>
                </c:pt>
                <c:pt idx="6">
                  <c:v>New York</c:v>
                </c:pt>
                <c:pt idx="7">
                  <c:v>Tennessee</c:v>
                </c:pt>
                <c:pt idx="8">
                  <c:v>Texas</c:v>
                </c:pt>
                <c:pt idx="9">
                  <c:v>Washington</c:v>
                </c:pt>
              </c:strCache>
            </c:strRef>
          </c:cat>
          <c:val>
            <c:numRef>
              <c:f>'Avg Rent vs Avg Income'!$C$14:$C$24</c:f>
              <c:numCache>
                <c:formatCode>General</c:formatCode>
                <c:ptCount val="10"/>
                <c:pt idx="0">
                  <c:v>56667</c:v>
                </c:pt>
                <c:pt idx="1">
                  <c:v>77339</c:v>
                </c:pt>
                <c:pt idx="2">
                  <c:v>63597</c:v>
                </c:pt>
                <c:pt idx="3">
                  <c:v>68822</c:v>
                </c:pt>
                <c:pt idx="4">
                  <c:v>84945</c:v>
                </c:pt>
                <c:pt idx="5">
                  <c:v>78700</c:v>
                </c:pt>
                <c:pt idx="6">
                  <c:v>78089</c:v>
                </c:pt>
                <c:pt idx="7">
                  <c:v>58279</c:v>
                </c:pt>
                <c:pt idx="8">
                  <c:v>61985</c:v>
                </c:pt>
                <c:pt idx="9">
                  <c:v>75698</c:v>
                </c:pt>
              </c:numCache>
            </c:numRef>
          </c:val>
          <c:smooth val="0"/>
          <c:extLst>
            <c:ext xmlns:c16="http://schemas.microsoft.com/office/drawing/2014/chart" uri="{C3380CC4-5D6E-409C-BE32-E72D297353CC}">
              <c16:uniqueId val="{00000001-1E47-4AA9-A613-2BD12EBC4D3A}"/>
            </c:ext>
          </c:extLst>
        </c:ser>
        <c:dLbls>
          <c:showLegendKey val="0"/>
          <c:showVal val="0"/>
          <c:showCatName val="0"/>
          <c:showSerName val="0"/>
          <c:showPercent val="0"/>
          <c:showBubbleSize val="0"/>
        </c:dLbls>
        <c:marker val="1"/>
        <c:smooth val="0"/>
        <c:axId val="1156981679"/>
        <c:axId val="1156982159"/>
      </c:lineChart>
      <c:lineChart>
        <c:grouping val="standard"/>
        <c:varyColors val="0"/>
        <c:ser>
          <c:idx val="0"/>
          <c:order val="0"/>
          <c:tx>
            <c:strRef>
              <c:f>'Avg Rent vs Avg Income'!$B$13</c:f>
              <c:strCache>
                <c:ptCount val="1"/>
                <c:pt idx="0">
                  <c:v>Sum of Average_Rent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'Avg Rent vs Avg Income'!$A$14:$A$24</c:f>
              <c:strCache>
                <c:ptCount val="10"/>
                <c:pt idx="0">
                  <c:v>Arizona</c:v>
                </c:pt>
                <c:pt idx="1">
                  <c:v>California</c:v>
                </c:pt>
                <c:pt idx="2">
                  <c:v>Florida</c:v>
                </c:pt>
                <c:pt idx="3">
                  <c:v>Illinois</c:v>
                </c:pt>
                <c:pt idx="4">
                  <c:v>Massachusetts</c:v>
                </c:pt>
                <c:pt idx="5">
                  <c:v>New Jersey</c:v>
                </c:pt>
                <c:pt idx="6">
                  <c:v>New York</c:v>
                </c:pt>
                <c:pt idx="7">
                  <c:v>Tennessee</c:v>
                </c:pt>
                <c:pt idx="8">
                  <c:v>Texas</c:v>
                </c:pt>
                <c:pt idx="9">
                  <c:v>Washington</c:v>
                </c:pt>
              </c:strCache>
            </c:strRef>
          </c:cat>
          <c:val>
            <c:numRef>
              <c:f>'Avg Rent vs Avg Income'!$B$14:$B$24</c:f>
              <c:numCache>
                <c:formatCode>General</c:formatCode>
                <c:ptCount val="10"/>
                <c:pt idx="0">
                  <c:v>1126</c:v>
                </c:pt>
                <c:pt idx="1">
                  <c:v>1677</c:v>
                </c:pt>
                <c:pt idx="2">
                  <c:v>1174</c:v>
                </c:pt>
                <c:pt idx="3">
                  <c:v>876</c:v>
                </c:pt>
                <c:pt idx="4">
                  <c:v>1770</c:v>
                </c:pt>
                <c:pt idx="5">
                  <c:v>1617</c:v>
                </c:pt>
                <c:pt idx="6">
                  <c:v>1234</c:v>
                </c:pt>
                <c:pt idx="7">
                  <c:v>865</c:v>
                </c:pt>
                <c:pt idx="8">
                  <c:v>968</c:v>
                </c:pt>
                <c:pt idx="9">
                  <c:v>1275</c:v>
                </c:pt>
              </c:numCache>
            </c:numRef>
          </c:val>
          <c:smooth val="0"/>
          <c:extLst>
            <c:ext xmlns:c16="http://schemas.microsoft.com/office/drawing/2014/chart" uri="{C3380CC4-5D6E-409C-BE32-E72D297353CC}">
              <c16:uniqueId val="{00000000-1E47-4AA9-A613-2BD12EBC4D3A}"/>
            </c:ext>
          </c:extLst>
        </c:ser>
        <c:dLbls>
          <c:showLegendKey val="0"/>
          <c:showVal val="0"/>
          <c:showCatName val="0"/>
          <c:showSerName val="0"/>
          <c:showPercent val="0"/>
          <c:showBubbleSize val="0"/>
        </c:dLbls>
        <c:marker val="1"/>
        <c:smooth val="0"/>
        <c:axId val="641686703"/>
        <c:axId val="641685743"/>
      </c:lineChart>
      <c:catAx>
        <c:axId val="115698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156982159"/>
        <c:crosses val="autoZero"/>
        <c:auto val="1"/>
        <c:lblAlgn val="ctr"/>
        <c:lblOffset val="100"/>
        <c:noMultiLvlLbl val="0"/>
      </c:catAx>
      <c:valAx>
        <c:axId val="1156982159"/>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IN" sz="1400"/>
                  <a:t>Income</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156981679"/>
        <c:crosses val="autoZero"/>
        <c:crossBetween val="between"/>
        <c:majorUnit val="20000"/>
      </c:valAx>
      <c:valAx>
        <c:axId val="64168574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41686703"/>
        <c:crosses val="max"/>
        <c:crossBetween val="between"/>
      </c:valAx>
      <c:catAx>
        <c:axId val="641686703"/>
        <c:scaling>
          <c:orientation val="minMax"/>
        </c:scaling>
        <c:delete val="1"/>
        <c:axPos val="b"/>
        <c:numFmt formatCode="General" sourceLinked="1"/>
        <c:majorTickMark val="out"/>
        <c:minorTickMark val="none"/>
        <c:tickLblPos val="nextTo"/>
        <c:crossAx val="64168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[Group_6_Dashboard .xlsm]Weather!PivotTable13</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i="0" u="none" strike="noStrike" baseline="0"/>
              <a:t>Forecast: Shorts or Sweater?</a:t>
            </a:r>
            <a:endParaRPr lang="en-US" sz="2400" b="1"/>
          </a:p>
        </c:rich>
      </c:tx>
      <c:layout>
        <c:manualLayout>
          <c:xMode val="edge"/>
          <c:yMode val="edge"/>
          <c:x val="0.33086257309941519"/>
          <c:y val="6.15384615384615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2"/>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2"/>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2"/>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2"/>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chemeClr val="accent2"/>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circle"/>
          <c:size val="5"/>
          <c:spPr>
            <a:solidFill>
              <a:schemeClr val="accent2">
                <a:lumMod val="80000"/>
              </a:schemeClr>
            </a:solidFill>
            <a:ln w="9525">
              <a:solidFill>
                <a:schemeClr val="accent2">
                  <a:lumMod val="8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Weather!$H$3:$H$4</c:f>
              <c:strCache>
                <c:ptCount val="1"/>
                <c:pt idx="0">
                  <c:v>Arizona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Weather!$H$5:$H$9</c:f>
              <c:numCache>
                <c:formatCode>0.00</c:formatCode>
                <c:ptCount val="4"/>
                <c:pt idx="0">
                  <c:v>28.782608700000001</c:v>
                </c:pt>
                <c:pt idx="1">
                  <c:v>25.582417580000001</c:v>
                </c:pt>
                <c:pt idx="2">
                  <c:v>29.054945050000001</c:v>
                </c:pt>
                <c:pt idx="3">
                  <c:v>27.02173913</c:v>
                </c:pt>
              </c:numCache>
            </c:numRef>
          </c:val>
          <c:smooth val="0"/>
          <c:extLst>
            <c:ext xmlns:c16="http://schemas.microsoft.com/office/drawing/2014/chart" uri="{C3380CC4-5D6E-409C-BE32-E72D297353CC}">
              <c16:uniqueId val="{00000000-E7C3-420B-A0F9-B95B2E2B3AD9}"/>
            </c:ext>
          </c:extLst>
        </c:ser>
        <c:ser>
          <c:idx val="1"/>
          <c:order val="1"/>
          <c:tx>
            <c:strRef>
              <c:f>Weather!$I$3:$I$4</c:f>
              <c:strCache>
                <c:ptCount val="1"/>
                <c:pt idx="0">
                  <c:v>California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Weather!$I$5:$I$9</c:f>
              <c:numCache>
                <c:formatCode>0.00</c:formatCode>
                <c:ptCount val="4"/>
                <c:pt idx="0">
                  <c:v>35.010869569999997</c:v>
                </c:pt>
                <c:pt idx="1">
                  <c:v>15.53846154</c:v>
                </c:pt>
                <c:pt idx="2">
                  <c:v>27.31868132</c:v>
                </c:pt>
                <c:pt idx="3">
                  <c:v>18.010869570000001</c:v>
                </c:pt>
              </c:numCache>
            </c:numRef>
          </c:val>
          <c:smooth val="0"/>
          <c:extLst>
            <c:ext xmlns:c16="http://schemas.microsoft.com/office/drawing/2014/chart" uri="{C3380CC4-5D6E-409C-BE32-E72D297353CC}">
              <c16:uniqueId val="{00000009-04A1-42FB-8794-ACFCC72FA1D8}"/>
            </c:ext>
          </c:extLst>
        </c:ser>
        <c:ser>
          <c:idx val="2"/>
          <c:order val="2"/>
          <c:tx>
            <c:strRef>
              <c:f>Weather!$J$3:$J$4</c:f>
              <c:strCache>
                <c:ptCount val="1"/>
                <c:pt idx="0">
                  <c:v>Florida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Weather!$J$5:$J$9</c:f>
              <c:numCache>
                <c:formatCode>0.00</c:formatCode>
                <c:ptCount val="4"/>
                <c:pt idx="0">
                  <c:v>23.380434780000002</c:v>
                </c:pt>
                <c:pt idx="1">
                  <c:v>24.6043956</c:v>
                </c:pt>
                <c:pt idx="2">
                  <c:v>22.670329670000001</c:v>
                </c:pt>
                <c:pt idx="3">
                  <c:v>23.065217390000001</c:v>
                </c:pt>
              </c:numCache>
            </c:numRef>
          </c:val>
          <c:smooth val="0"/>
          <c:extLst>
            <c:ext xmlns:c16="http://schemas.microsoft.com/office/drawing/2014/chart" uri="{C3380CC4-5D6E-409C-BE32-E72D297353CC}">
              <c16:uniqueId val="{0000000A-04A1-42FB-8794-ACFCC72FA1D8}"/>
            </c:ext>
          </c:extLst>
        </c:ser>
        <c:ser>
          <c:idx val="3"/>
          <c:order val="3"/>
          <c:tx>
            <c:strRef>
              <c:f>Weather!$K$3:$K$4</c:f>
              <c:strCache>
                <c:ptCount val="1"/>
                <c:pt idx="0">
                  <c:v>Illinois</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Weather!$K$5:$K$9</c:f>
              <c:numCache>
                <c:formatCode>0.00</c:formatCode>
                <c:ptCount val="4"/>
                <c:pt idx="0">
                  <c:v>26.434782609999999</c:v>
                </c:pt>
                <c:pt idx="1">
                  <c:v>2.3296703299999999</c:v>
                </c:pt>
                <c:pt idx="2">
                  <c:v>21.76923077</c:v>
                </c:pt>
                <c:pt idx="3">
                  <c:v>7.1739130429999998</c:v>
                </c:pt>
              </c:numCache>
            </c:numRef>
          </c:val>
          <c:smooth val="0"/>
          <c:extLst>
            <c:ext xmlns:c16="http://schemas.microsoft.com/office/drawing/2014/chart" uri="{C3380CC4-5D6E-409C-BE32-E72D297353CC}">
              <c16:uniqueId val="{0000000B-04A1-42FB-8794-ACFCC72FA1D8}"/>
            </c:ext>
          </c:extLst>
        </c:ser>
        <c:ser>
          <c:idx val="4"/>
          <c:order val="4"/>
          <c:tx>
            <c:strRef>
              <c:f>Weather!$L$3:$L$4</c:f>
              <c:strCache>
                <c:ptCount val="1"/>
                <c:pt idx="0">
                  <c:v>Massachusetts</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Weather!$L$5:$L$9</c:f>
              <c:numCache>
                <c:formatCode>0.00</c:formatCode>
                <c:ptCount val="4"/>
                <c:pt idx="0">
                  <c:v>27.086956520000001</c:v>
                </c:pt>
                <c:pt idx="1">
                  <c:v>4.1098901100000003</c:v>
                </c:pt>
                <c:pt idx="2">
                  <c:v>19.54945055</c:v>
                </c:pt>
                <c:pt idx="3">
                  <c:v>9.1630434780000005</c:v>
                </c:pt>
              </c:numCache>
            </c:numRef>
          </c:val>
          <c:smooth val="0"/>
          <c:extLst>
            <c:ext xmlns:c16="http://schemas.microsoft.com/office/drawing/2014/chart" uri="{C3380CC4-5D6E-409C-BE32-E72D297353CC}">
              <c16:uniqueId val="{0000000C-04A1-42FB-8794-ACFCC72FA1D8}"/>
            </c:ext>
          </c:extLst>
        </c:ser>
        <c:ser>
          <c:idx val="5"/>
          <c:order val="5"/>
          <c:tx>
            <c:strRef>
              <c:f>Weather!$M$3:$M$4</c:f>
              <c:strCache>
                <c:ptCount val="1"/>
                <c:pt idx="0">
                  <c:v>New Jersey</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Weather!$M$5:$M$9</c:f>
              <c:numCache>
                <c:formatCode>0.00</c:formatCode>
                <c:ptCount val="4"/>
                <c:pt idx="0">
                  <c:v>27.652173909999998</c:v>
                </c:pt>
                <c:pt idx="1">
                  <c:v>5.0439560439999997</c:v>
                </c:pt>
                <c:pt idx="2">
                  <c:v>19.934065929999999</c:v>
                </c:pt>
                <c:pt idx="3">
                  <c:v>10.84782609</c:v>
                </c:pt>
              </c:numCache>
            </c:numRef>
          </c:val>
          <c:smooth val="0"/>
          <c:extLst>
            <c:ext xmlns:c16="http://schemas.microsoft.com/office/drawing/2014/chart" uri="{C3380CC4-5D6E-409C-BE32-E72D297353CC}">
              <c16:uniqueId val="{0000000D-04A1-42FB-8794-ACFCC72FA1D8}"/>
            </c:ext>
          </c:extLst>
        </c:ser>
        <c:ser>
          <c:idx val="6"/>
          <c:order val="6"/>
          <c:tx>
            <c:strRef>
              <c:f>Weather!$N$3:$N$4</c:f>
              <c:strCache>
                <c:ptCount val="1"/>
                <c:pt idx="0">
                  <c:v>New York</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Weather!$N$5:$N$9</c:f>
              <c:numCache>
                <c:formatCode>0.00</c:formatCode>
                <c:ptCount val="4"/>
                <c:pt idx="0">
                  <c:v>27.72826087</c:v>
                </c:pt>
                <c:pt idx="1">
                  <c:v>5.1098901100000003</c:v>
                </c:pt>
                <c:pt idx="2">
                  <c:v>19.91208791</c:v>
                </c:pt>
                <c:pt idx="3">
                  <c:v>11.02173913</c:v>
                </c:pt>
              </c:numCache>
            </c:numRef>
          </c:val>
          <c:smooth val="0"/>
          <c:extLst>
            <c:ext xmlns:c16="http://schemas.microsoft.com/office/drawing/2014/chart" uri="{C3380CC4-5D6E-409C-BE32-E72D297353CC}">
              <c16:uniqueId val="{0000000E-04A1-42FB-8794-ACFCC72FA1D8}"/>
            </c:ext>
          </c:extLst>
        </c:ser>
        <c:ser>
          <c:idx val="7"/>
          <c:order val="7"/>
          <c:tx>
            <c:strRef>
              <c:f>Weather!$O$3:$O$4</c:f>
              <c:strCache>
                <c:ptCount val="1"/>
                <c:pt idx="0">
                  <c:v>Tennessee</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Weather!$O$5:$O$9</c:f>
              <c:numCache>
                <c:formatCode>0.00</c:formatCode>
                <c:ptCount val="4"/>
                <c:pt idx="0">
                  <c:v>26.967391299999999</c:v>
                </c:pt>
                <c:pt idx="1">
                  <c:v>3.5494505489999999</c:v>
                </c:pt>
                <c:pt idx="2">
                  <c:v>22.670329670000001</c:v>
                </c:pt>
                <c:pt idx="3">
                  <c:v>8.4130434780000005</c:v>
                </c:pt>
              </c:numCache>
            </c:numRef>
          </c:val>
          <c:smooth val="0"/>
          <c:extLst>
            <c:ext xmlns:c16="http://schemas.microsoft.com/office/drawing/2014/chart" uri="{C3380CC4-5D6E-409C-BE32-E72D297353CC}">
              <c16:uniqueId val="{0000000F-04A1-42FB-8794-ACFCC72FA1D8}"/>
            </c:ext>
          </c:extLst>
        </c:ser>
        <c:ser>
          <c:idx val="8"/>
          <c:order val="8"/>
          <c:tx>
            <c:strRef>
              <c:f>Weather!$P$3:$P$4</c:f>
              <c:strCache>
                <c:ptCount val="1"/>
                <c:pt idx="0">
                  <c:v>Texas</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Weather!$P$5:$P$9</c:f>
              <c:numCache>
                <c:formatCode>0.00</c:formatCode>
                <c:ptCount val="4"/>
                <c:pt idx="0">
                  <c:v>30.586956520000001</c:v>
                </c:pt>
                <c:pt idx="1">
                  <c:v>18.07692308</c:v>
                </c:pt>
                <c:pt idx="2">
                  <c:v>27.362637360000001</c:v>
                </c:pt>
                <c:pt idx="3">
                  <c:v>20.923913039999999</c:v>
                </c:pt>
              </c:numCache>
            </c:numRef>
          </c:val>
          <c:smooth val="0"/>
          <c:extLst>
            <c:ext xmlns:c16="http://schemas.microsoft.com/office/drawing/2014/chart" uri="{C3380CC4-5D6E-409C-BE32-E72D297353CC}">
              <c16:uniqueId val="{00000010-04A1-42FB-8794-ACFCC72FA1D8}"/>
            </c:ext>
          </c:extLst>
        </c:ser>
        <c:ser>
          <c:idx val="9"/>
          <c:order val="9"/>
          <c:tx>
            <c:strRef>
              <c:f>Weather!$Q$3:$Q$4</c:f>
              <c:strCache>
                <c:ptCount val="1"/>
                <c:pt idx="0">
                  <c:v>Washington</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Weather!$G$5:$G$9</c:f>
              <c:strCache>
                <c:ptCount val="4"/>
                <c:pt idx="0">
                  <c:v>Fall</c:v>
                </c:pt>
                <c:pt idx="1">
                  <c:v>Spring</c:v>
                </c:pt>
                <c:pt idx="2">
                  <c:v>Summer</c:v>
                </c:pt>
                <c:pt idx="3">
                  <c:v>Winter</c:v>
                </c:pt>
              </c:strCache>
            </c:strRef>
          </c:cat>
          <c:val>
            <c:numRef>
              <c:f>Weather!$Q$5:$Q$9</c:f>
              <c:numCache>
                <c:formatCode>0.00</c:formatCode>
                <c:ptCount val="4"/>
                <c:pt idx="0">
                  <c:v>29.967391299999999</c:v>
                </c:pt>
                <c:pt idx="1">
                  <c:v>8.0879120879999995</c:v>
                </c:pt>
                <c:pt idx="2">
                  <c:v>24.505494509999998</c:v>
                </c:pt>
                <c:pt idx="3">
                  <c:v>12.706521739999999</c:v>
                </c:pt>
              </c:numCache>
            </c:numRef>
          </c:val>
          <c:smooth val="0"/>
          <c:extLst>
            <c:ext xmlns:c16="http://schemas.microsoft.com/office/drawing/2014/chart" uri="{C3380CC4-5D6E-409C-BE32-E72D297353CC}">
              <c16:uniqueId val="{00000011-04A1-42FB-8794-ACFCC72FA1D8}"/>
            </c:ext>
          </c:extLst>
        </c:ser>
        <c:dLbls>
          <c:dLblPos val="t"/>
          <c:showLegendKey val="0"/>
          <c:showVal val="1"/>
          <c:showCatName val="0"/>
          <c:showSerName val="0"/>
          <c:showPercent val="0"/>
          <c:showBubbleSize val="0"/>
        </c:dLbls>
        <c:marker val="1"/>
        <c:smooth val="0"/>
        <c:axId val="1162690735"/>
        <c:axId val="1162691215"/>
      </c:lineChart>
      <c:catAx>
        <c:axId val="116269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162691215"/>
        <c:crosses val="autoZero"/>
        <c:auto val="1"/>
        <c:lblAlgn val="ctr"/>
        <c:lblOffset val="100"/>
        <c:noMultiLvlLbl val="0"/>
      </c:catAx>
      <c:valAx>
        <c:axId val="1162691215"/>
        <c:scaling>
          <c:orientation val="minMax"/>
          <c:min val="0"/>
        </c:scaling>
        <c:delete val="0"/>
        <c:axPos val="l"/>
        <c:numFmt formatCode="0\°;[Red]\-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162690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[Group_6_Dashboard .xlsm]Overall Ranking !PivotTable14</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i="0" u="none" strike="noStrike" baseline="0"/>
              <a:t>State Scorecard: Who’s Best Overall?</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426834132098615"/>
          <c:y val="0.205064511672883"/>
          <c:w val="0.45146349121682733"/>
          <c:h val="0.71742644011603818"/>
        </c:manualLayout>
      </c:layout>
      <c:radarChart>
        <c:radarStyle val="filled"/>
        <c:varyColors val="0"/>
        <c:ser>
          <c:idx val="0"/>
          <c:order val="0"/>
          <c:tx>
            <c:strRef>
              <c:f>'Overall Ranking '!$I$3:$I$4</c:f>
              <c:strCache>
                <c:ptCount val="1"/>
                <c:pt idx="0">
                  <c:v>Arizona</c:v>
                </c:pt>
              </c:strCache>
            </c:strRef>
          </c:tx>
          <c:spPr>
            <a:solidFill>
              <a:schemeClr val="accent1"/>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'!$I$5:$I$9</c:f>
              <c:numCache>
                <c:formatCode>0.00</c:formatCode>
                <c:ptCount val="5"/>
                <c:pt idx="0">
                  <c:v>1</c:v>
                </c:pt>
                <c:pt idx="1">
                  <c:v>0.51515151515151514</c:v>
                </c:pt>
                <c:pt idx="2">
                  <c:v>0.70494699646643066</c:v>
                </c:pt>
                <c:pt idx="3">
                  <c:v>0.66442953020134232</c:v>
                </c:pt>
                <c:pt idx="4">
                  <c:v>0.20248244854322311</c:v>
                </c:pt>
              </c:numCache>
            </c:numRef>
          </c:val>
          <c:extLst>
            <c:ext xmlns:c16="http://schemas.microsoft.com/office/drawing/2014/chart" uri="{C3380CC4-5D6E-409C-BE32-E72D297353CC}">
              <c16:uniqueId val="{00000000-B910-4F57-BB98-0A285B1296D2}"/>
            </c:ext>
          </c:extLst>
        </c:ser>
        <c:ser>
          <c:idx val="1"/>
          <c:order val="1"/>
          <c:tx>
            <c:strRef>
              <c:f>'Overall Ranking '!$J$3:$J$4</c:f>
              <c:strCache>
                <c:ptCount val="1"/>
                <c:pt idx="0">
                  <c:v>California</c:v>
                </c:pt>
              </c:strCache>
            </c:strRef>
          </c:tx>
          <c:spPr>
            <a:solidFill>
              <a:schemeClr val="accent2"/>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'!$J$5:$J$9</c:f>
              <c:numCache>
                <c:formatCode>0.00</c:formatCode>
                <c:ptCount val="5"/>
                <c:pt idx="0">
                  <c:v>0.72384425495583327</c:v>
                </c:pt>
                <c:pt idx="1">
                  <c:v>0.90909090909090906</c:v>
                </c:pt>
                <c:pt idx="2">
                  <c:v>1</c:v>
                </c:pt>
                <c:pt idx="3">
                  <c:v>4.0268456375838903E-2</c:v>
                </c:pt>
                <c:pt idx="4">
                  <c:v>0</c:v>
                </c:pt>
              </c:numCache>
            </c:numRef>
          </c:val>
          <c:extLst>
            <c:ext xmlns:c16="http://schemas.microsoft.com/office/drawing/2014/chart" uri="{C3380CC4-5D6E-409C-BE32-E72D297353CC}">
              <c16:uniqueId val="{00000009-A4B5-4D81-899B-E75F56AE4733}"/>
            </c:ext>
          </c:extLst>
        </c:ser>
        <c:ser>
          <c:idx val="2"/>
          <c:order val="2"/>
          <c:tx>
            <c:strRef>
              <c:f>'Overall Ranking '!$K$3:$K$4</c:f>
              <c:strCache>
                <c:ptCount val="1"/>
                <c:pt idx="0">
                  <c:v>Florida</c:v>
                </c:pt>
              </c:strCache>
            </c:strRef>
          </c:tx>
          <c:spPr>
            <a:solidFill>
              <a:schemeClr val="accent3"/>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'!$K$5:$K$9</c:f>
              <c:numCache>
                <c:formatCode>0.00</c:formatCode>
                <c:ptCount val="5"/>
                <c:pt idx="0">
                  <c:v>0.68291241011640647</c:v>
                </c:pt>
                <c:pt idx="1">
                  <c:v>0.96969696969696972</c:v>
                </c:pt>
                <c:pt idx="2">
                  <c:v>0.84275618374558281</c:v>
                </c:pt>
                <c:pt idx="3">
                  <c:v>1</c:v>
                </c:pt>
                <c:pt idx="4">
                  <c:v>0.35998539621796632</c:v>
                </c:pt>
              </c:numCache>
            </c:numRef>
          </c:val>
          <c:extLst>
            <c:ext xmlns:c16="http://schemas.microsoft.com/office/drawing/2014/chart" uri="{C3380CC4-5D6E-409C-BE32-E72D297353CC}">
              <c16:uniqueId val="{0000000A-A4B5-4D81-899B-E75F56AE4733}"/>
            </c:ext>
          </c:extLst>
        </c:ser>
        <c:ser>
          <c:idx val="3"/>
          <c:order val="3"/>
          <c:tx>
            <c:strRef>
              <c:f>'Overall Ranking '!$L$3:$L$4</c:f>
              <c:strCache>
                <c:ptCount val="1"/>
                <c:pt idx="0">
                  <c:v>Illinois</c:v>
                </c:pt>
              </c:strCache>
            </c:strRef>
          </c:tx>
          <c:spPr>
            <a:solidFill>
              <a:schemeClr val="accent4"/>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'!$L$5:$L$9</c:f>
              <c:numCache>
                <c:formatCode>0.00</c:formatCode>
                <c:ptCount val="5"/>
                <c:pt idx="0">
                  <c:v>0</c:v>
                </c:pt>
                <c:pt idx="1">
                  <c:v>0.87878787878787878</c:v>
                </c:pt>
                <c:pt idx="2">
                  <c:v>0.56713780918727841</c:v>
                </c:pt>
                <c:pt idx="3">
                  <c:v>0.33557046979865773</c:v>
                </c:pt>
                <c:pt idx="4">
                  <c:v>1</c:v>
                </c:pt>
              </c:numCache>
            </c:numRef>
          </c:val>
          <c:extLst>
            <c:ext xmlns:c16="http://schemas.microsoft.com/office/drawing/2014/chart" uri="{C3380CC4-5D6E-409C-BE32-E72D297353CC}">
              <c16:uniqueId val="{0000000B-A4B5-4D81-899B-E75F56AE4733}"/>
            </c:ext>
          </c:extLst>
        </c:ser>
        <c:ser>
          <c:idx val="4"/>
          <c:order val="4"/>
          <c:tx>
            <c:strRef>
              <c:f>'Overall Ranking '!$M$3:$M$4</c:f>
              <c:strCache>
                <c:ptCount val="1"/>
                <c:pt idx="0">
                  <c:v>Massachusetts</c:v>
                </c:pt>
              </c:strCache>
            </c:strRef>
          </c:tx>
          <c:spPr>
            <a:solidFill>
              <a:schemeClr val="accent5"/>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'!$M$5:$M$9</c:f>
              <c:numCache>
                <c:formatCode>0.00</c:formatCode>
                <c:ptCount val="5"/>
                <c:pt idx="0">
                  <c:v>4.1751794999974334E-2</c:v>
                </c:pt>
                <c:pt idx="1">
                  <c:v>0.45454545454545453</c:v>
                </c:pt>
                <c:pt idx="2">
                  <c:v>0.26678445229682085</c:v>
                </c:pt>
                <c:pt idx="3">
                  <c:v>6.0402684563758413E-2</c:v>
                </c:pt>
                <c:pt idx="4">
                  <c:v>9.4552586502409261E-2</c:v>
                </c:pt>
              </c:numCache>
            </c:numRef>
          </c:val>
          <c:extLst>
            <c:ext xmlns:c16="http://schemas.microsoft.com/office/drawing/2014/chart" uri="{C3380CC4-5D6E-409C-BE32-E72D297353CC}">
              <c16:uniqueId val="{0000000C-A4B5-4D81-899B-E75F56AE4733}"/>
            </c:ext>
          </c:extLst>
        </c:ser>
        <c:ser>
          <c:idx val="5"/>
          <c:order val="5"/>
          <c:tx>
            <c:strRef>
              <c:f>'Overall Ranking '!$N$3:$N$4</c:f>
              <c:strCache>
                <c:ptCount val="1"/>
                <c:pt idx="0">
                  <c:v>New Jersey</c:v>
                </c:pt>
              </c:strCache>
            </c:strRef>
          </c:tx>
          <c:spPr>
            <a:solidFill>
              <a:schemeClr val="accent6"/>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'!$N$5:$N$9</c:f>
              <c:numCache>
                <c:formatCode>0.00</c:formatCode>
                <c:ptCount val="5"/>
                <c:pt idx="0">
                  <c:v>0.10942490193466604</c:v>
                </c:pt>
                <c:pt idx="1">
                  <c:v>0</c:v>
                </c:pt>
                <c:pt idx="2">
                  <c:v>0.81272084805653655</c:v>
                </c:pt>
                <c:pt idx="3">
                  <c:v>0.18456375838926173</c:v>
                </c:pt>
                <c:pt idx="4">
                  <c:v>0.12700650445585737</c:v>
                </c:pt>
              </c:numCache>
            </c:numRef>
          </c:val>
          <c:extLst>
            <c:ext xmlns:c16="http://schemas.microsoft.com/office/drawing/2014/chart" uri="{C3380CC4-5D6E-409C-BE32-E72D297353CC}">
              <c16:uniqueId val="{0000000D-A4B5-4D81-899B-E75F56AE4733}"/>
            </c:ext>
          </c:extLst>
        </c:ser>
        <c:ser>
          <c:idx val="6"/>
          <c:order val="6"/>
          <c:tx>
            <c:strRef>
              <c:f>'Overall Ranking '!$O$3:$O$4</c:f>
              <c:strCache>
                <c:ptCount val="1"/>
                <c:pt idx="0">
                  <c:v>New York</c:v>
                </c:pt>
              </c:strCache>
            </c:strRef>
          </c:tx>
          <c:spPr>
            <a:solidFill>
              <a:schemeClr val="accent1">
                <a:lumMod val="60000"/>
              </a:schemeClr>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'!$O$5:$O$9</c:f>
              <c:numCache>
                <c:formatCode>0.00</c:formatCode>
                <c:ptCount val="5"/>
                <c:pt idx="0">
                  <c:v>0.11499920716776942</c:v>
                </c:pt>
                <c:pt idx="1">
                  <c:v>1</c:v>
                </c:pt>
                <c:pt idx="2">
                  <c:v>0.79681978798586706</c:v>
                </c:pt>
                <c:pt idx="3">
                  <c:v>0</c:v>
                </c:pt>
                <c:pt idx="4">
                  <c:v>0.65673904813360395</c:v>
                </c:pt>
              </c:numCache>
            </c:numRef>
          </c:val>
          <c:extLst>
            <c:ext xmlns:c16="http://schemas.microsoft.com/office/drawing/2014/chart" uri="{C3380CC4-5D6E-409C-BE32-E72D297353CC}">
              <c16:uniqueId val="{0000000E-A4B5-4D81-899B-E75F56AE4733}"/>
            </c:ext>
          </c:extLst>
        </c:ser>
        <c:ser>
          <c:idx val="7"/>
          <c:order val="7"/>
          <c:tx>
            <c:strRef>
              <c:f>'Overall Ranking '!$P$3:$P$4</c:f>
              <c:strCache>
                <c:ptCount val="1"/>
                <c:pt idx="0">
                  <c:v>Tennessee</c:v>
                </c:pt>
              </c:strCache>
            </c:strRef>
          </c:tx>
          <c:spPr>
            <a:solidFill>
              <a:schemeClr val="accent2">
                <a:lumMod val="60000"/>
              </a:schemeClr>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'!$P$5:$P$9</c:f>
              <c:numCache>
                <c:formatCode>0.00</c:formatCode>
                <c:ptCount val="5"/>
                <c:pt idx="0">
                  <c:v>7.3815941339757329E-2</c:v>
                </c:pt>
                <c:pt idx="1">
                  <c:v>0.39393939393939392</c:v>
                </c:pt>
                <c:pt idx="2">
                  <c:v>0</c:v>
                </c:pt>
                <c:pt idx="3">
                  <c:v>1</c:v>
                </c:pt>
                <c:pt idx="4">
                  <c:v>0.76394809300312261</c:v>
                </c:pt>
              </c:numCache>
            </c:numRef>
          </c:val>
          <c:extLst>
            <c:ext xmlns:c16="http://schemas.microsoft.com/office/drawing/2014/chart" uri="{C3380CC4-5D6E-409C-BE32-E72D297353CC}">
              <c16:uniqueId val="{0000000F-A4B5-4D81-899B-E75F56AE4733}"/>
            </c:ext>
          </c:extLst>
        </c:ser>
        <c:ser>
          <c:idx val="8"/>
          <c:order val="8"/>
          <c:tx>
            <c:strRef>
              <c:f>'Overall Ranking '!$Q$3:$Q$4</c:f>
              <c:strCache>
                <c:ptCount val="1"/>
                <c:pt idx="0">
                  <c:v>Texas</c:v>
                </c:pt>
              </c:strCache>
            </c:strRef>
          </c:tx>
          <c:spPr>
            <a:solidFill>
              <a:schemeClr val="accent3">
                <a:lumMod val="60000"/>
              </a:schemeClr>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'!$Q$5:$Q$9</c:f>
              <c:numCache>
                <c:formatCode>0.00</c:formatCode>
                <c:ptCount val="5"/>
                <c:pt idx="0">
                  <c:v>0.74416408067536843</c:v>
                </c:pt>
                <c:pt idx="1">
                  <c:v>0.72727272727272729</c:v>
                </c:pt>
                <c:pt idx="2">
                  <c:v>0.94876325088339364</c:v>
                </c:pt>
                <c:pt idx="3">
                  <c:v>1</c:v>
                </c:pt>
                <c:pt idx="4">
                  <c:v>0.67748664937682312</c:v>
                </c:pt>
              </c:numCache>
            </c:numRef>
          </c:val>
          <c:extLst>
            <c:ext xmlns:c16="http://schemas.microsoft.com/office/drawing/2014/chart" uri="{C3380CC4-5D6E-409C-BE32-E72D297353CC}">
              <c16:uniqueId val="{00000010-A4B5-4D81-899B-E75F56AE4733}"/>
            </c:ext>
          </c:extLst>
        </c:ser>
        <c:ser>
          <c:idx val="9"/>
          <c:order val="9"/>
          <c:tx>
            <c:strRef>
              <c:f>'Overall Ranking '!$R$3:$R$4</c:f>
              <c:strCache>
                <c:ptCount val="1"/>
                <c:pt idx="0">
                  <c:v>Washington</c:v>
                </c:pt>
              </c:strCache>
            </c:strRef>
          </c:tx>
          <c:spPr>
            <a:solidFill>
              <a:schemeClr val="accent4">
                <a:lumMod val="60000"/>
              </a:schemeClr>
            </a:solidFill>
            <a:ln w="25400">
              <a:noFill/>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'!$R$5:$R$9</c:f>
              <c:numCache>
                <c:formatCode>0.00</c:formatCode>
                <c:ptCount val="5"/>
                <c:pt idx="0">
                  <c:v>0.33298602461709914</c:v>
                </c:pt>
                <c:pt idx="1">
                  <c:v>0.75757575757575757</c:v>
                </c:pt>
                <c:pt idx="2">
                  <c:v>0.41872791519434732</c:v>
                </c:pt>
                <c:pt idx="3">
                  <c:v>1</c:v>
                </c:pt>
                <c:pt idx="4">
                  <c:v>0.54052100187305896</c:v>
                </c:pt>
              </c:numCache>
            </c:numRef>
          </c:val>
          <c:extLst>
            <c:ext xmlns:c16="http://schemas.microsoft.com/office/drawing/2014/chart" uri="{C3380CC4-5D6E-409C-BE32-E72D297353CC}">
              <c16:uniqueId val="{00000011-A4B5-4D81-899B-E75F56AE4733}"/>
            </c:ext>
          </c:extLst>
        </c:ser>
        <c:dLbls>
          <c:showLegendKey val="0"/>
          <c:showVal val="0"/>
          <c:showCatName val="0"/>
          <c:showSerName val="0"/>
          <c:showPercent val="0"/>
          <c:showBubbleSize val="0"/>
        </c:dLbls>
        <c:axId val="187519792"/>
        <c:axId val="187520752"/>
      </c:radarChart>
      <c:catAx>
        <c:axId val="187519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87520752"/>
        <c:crosses val="autoZero"/>
        <c:auto val="1"/>
        <c:lblAlgn val="ctr"/>
        <c:lblOffset val="100"/>
        <c:noMultiLvlLbl val="0"/>
      </c:catAx>
      <c:valAx>
        <c:axId val="187520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87519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600" b="1"/>
              <a:t>How much will I be Taxed?</a:t>
            </a:r>
          </a:p>
        </c:rich>
      </c:tx>
      <c:layout>
        <c:manualLayout>
          <c:xMode val="edge"/>
          <c:yMode val="edge"/>
          <c:x val="0.31409238377496801"/>
          <c:y val="6.06060606060606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
        <c:spPr>
          <a:solidFill>
            <a:schemeClr val="accent4"/>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
        <c:spPr>
          <a:solidFill>
            <a:schemeClr val="accent4"/>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
        <c:spPr>
          <a:solidFill>
            <a:schemeClr val="accent4"/>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0.18953667818248776"/>
          <c:y val="0.18028901216893342"/>
          <c:w val="0.76481166117914634"/>
          <c:h val="0.72125801983085447"/>
        </c:manualLayout>
      </c:layout>
      <c:barChart>
        <c:barDir val="bar"/>
        <c:grouping val="clustered"/>
        <c:varyColors val="0"/>
        <c:ser>
          <c:idx val="0"/>
          <c:order val="0"/>
          <c:tx>
            <c:v>Total</c:v>
          </c:tx>
          <c:spPr>
            <a:solidFill>
              <a:schemeClr val="accent4"/>
            </a:solidFill>
            <a:ln>
              <a:noFill/>
            </a:ln>
            <a:effectLst/>
          </c:spPr>
          <c:invertIfNegative val="0"/>
          <c:dPt>
            <c:idx val="6"/>
            <c:invertIfNegative val="0"/>
            <c:bubble3D val="0"/>
            <c:spPr>
              <a:solidFill>
                <a:schemeClr val="accent4"/>
              </a:solidFill>
              <a:ln>
                <a:noFill/>
              </a:ln>
              <a:effectLst/>
            </c:spPr>
            <c:extLst>
              <c:ext xmlns:c16="http://schemas.microsoft.com/office/drawing/2014/chart" uri="{C3380CC4-5D6E-409C-BE32-E72D297353CC}">
                <c16:uniqueId val="{00000003-B626-4DE8-921D-67F07869D670}"/>
              </c:ext>
            </c:extLst>
          </c:dPt>
          <c:dPt>
            <c:idx val="7"/>
            <c:invertIfNegative val="0"/>
            <c:bubble3D val="0"/>
            <c:spPr>
              <a:solidFill>
                <a:schemeClr val="accent4"/>
              </a:solidFill>
              <a:ln>
                <a:noFill/>
              </a:ln>
              <a:effectLst/>
            </c:spPr>
            <c:extLst>
              <c:ext xmlns:c16="http://schemas.microsoft.com/office/drawing/2014/chart" uri="{C3380CC4-5D6E-409C-BE32-E72D297353CC}">
                <c16:uniqueId val="{00000002-B626-4DE8-921D-67F07869D670}"/>
              </c:ext>
            </c:extLst>
          </c:dPt>
          <c:dPt>
            <c:idx val="8"/>
            <c:invertIfNegative val="0"/>
            <c:bubble3D val="0"/>
            <c:spPr>
              <a:solidFill>
                <a:schemeClr val="accent4"/>
              </a:solidFill>
              <a:ln>
                <a:noFill/>
              </a:ln>
              <a:effectLst/>
            </c:spPr>
            <c:extLst>
              <c:ext xmlns:c16="http://schemas.microsoft.com/office/drawing/2014/chart" uri="{C3380CC4-5D6E-409C-BE32-E72D297353CC}">
                <c16:uniqueId val="{00000001-B626-4DE8-921D-67F07869D670}"/>
              </c:ext>
            </c:extLst>
          </c:dPt>
          <c:dPt>
            <c:idx val="9"/>
            <c:invertIfNegative val="0"/>
            <c:bubble3D val="0"/>
            <c:spPr>
              <a:solidFill>
                <a:schemeClr val="accent4"/>
              </a:solidFill>
              <a:ln>
                <a:noFill/>
              </a:ln>
              <a:effectLst/>
            </c:spPr>
            <c:extLst>
              <c:ext xmlns:c16="http://schemas.microsoft.com/office/drawing/2014/chart" uri="{C3380CC4-5D6E-409C-BE32-E72D297353CC}">
                <c16:uniqueId val="{00000000-B626-4DE8-921D-67F07869D670}"/>
              </c:ext>
            </c:extLst>
          </c:dPt>
          <c:dLbls>
            <c:dLbl>
              <c:idx val="6"/>
              <c:tx>
                <c:rich>
                  <a:bodyPr/>
                  <a:lstStyle/>
                  <a:p>
                    <a:r>
                      <a:rPr lang="en-US"/>
                      <a:t>Yay No Taxes!!</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626-4DE8-921D-67F07869D670}"/>
                </c:ext>
              </c:extLst>
            </c:dLbl>
            <c:dLbl>
              <c:idx val="7"/>
              <c:tx>
                <c:rich>
                  <a:bodyPr/>
                  <a:lstStyle/>
                  <a:p>
                    <a:r>
                      <a:rPr lang="en-US"/>
                      <a:t>Yay No Taxes!!</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626-4DE8-921D-67F07869D670}"/>
                </c:ext>
              </c:extLst>
            </c:dLbl>
            <c:dLbl>
              <c:idx val="8"/>
              <c:tx>
                <c:rich>
                  <a:bodyPr/>
                  <a:lstStyle/>
                  <a:p>
                    <a:r>
                      <a:rPr lang="en-US"/>
                      <a:t>Yay No Taxes!!</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626-4DE8-921D-67F07869D670}"/>
                </c:ext>
              </c:extLst>
            </c:dLbl>
            <c:dLbl>
              <c:idx val="9"/>
              <c:tx>
                <c:rich>
                  <a:bodyPr/>
                  <a:lstStyle/>
                  <a:p>
                    <a:r>
                      <a:rPr lang="en-US"/>
                      <a:t>Yay No Taxes!!</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626-4DE8-921D-67F07869D670}"/>
                </c:ext>
              </c:extLst>
            </c:dLbl>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California</c:v>
              </c:pt>
              <c:pt idx="1">
                <c:v>New York</c:v>
              </c:pt>
              <c:pt idx="2">
                <c:v>New Jersey</c:v>
              </c:pt>
              <c:pt idx="3">
                <c:v>Massachusetts</c:v>
              </c:pt>
              <c:pt idx="4">
                <c:v>Illinois</c:v>
              </c:pt>
              <c:pt idx="5">
                <c:v>Arizona</c:v>
              </c:pt>
              <c:pt idx="6">
                <c:v>Washington</c:v>
              </c:pt>
              <c:pt idx="7">
                <c:v>Texas</c:v>
              </c:pt>
              <c:pt idx="8">
                <c:v>Florida</c:v>
              </c:pt>
              <c:pt idx="9">
                <c:v>Tennessee</c:v>
              </c:pt>
            </c:strLit>
          </c:cat>
          <c:val>
            <c:numLit>
              <c:formatCode>General</c:formatCode>
              <c:ptCount val="10"/>
              <c:pt idx="0">
                <c:v>13.3</c:v>
              </c:pt>
              <c:pt idx="1">
                <c:v>10.9</c:v>
              </c:pt>
              <c:pt idx="2">
                <c:v>10.75</c:v>
              </c:pt>
              <c:pt idx="3">
                <c:v>9</c:v>
              </c:pt>
              <c:pt idx="4">
                <c:v>4.95</c:v>
              </c:pt>
              <c:pt idx="5">
                <c:v>2.5</c:v>
              </c:pt>
              <c:pt idx="6">
                <c:v>0</c:v>
              </c:pt>
              <c:pt idx="7">
                <c:v>0</c:v>
              </c:pt>
              <c:pt idx="8">
                <c:v>0</c:v>
              </c:pt>
              <c:pt idx="9">
                <c:v>0</c:v>
              </c:pt>
            </c:numLit>
          </c:val>
          <c:extLst>
            <c:ext xmlns:c16="http://schemas.microsoft.com/office/drawing/2014/chart" uri="{C3380CC4-5D6E-409C-BE32-E72D297353CC}">
              <c16:uniqueId val="{00000000-B8A2-4EAD-9990-744AED8A0169}"/>
            </c:ext>
          </c:extLst>
        </c:ser>
        <c:dLbls>
          <c:dLblPos val="outEnd"/>
          <c:showLegendKey val="0"/>
          <c:showVal val="1"/>
          <c:showCatName val="0"/>
          <c:showSerName val="0"/>
          <c:showPercent val="0"/>
          <c:showBubbleSize val="0"/>
        </c:dLbls>
        <c:gapWidth val="219"/>
        <c:axId val="962204543"/>
        <c:axId val="962207903"/>
      </c:barChart>
      <c:catAx>
        <c:axId val="962204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962207903"/>
        <c:crosses val="autoZero"/>
        <c:auto val="1"/>
        <c:lblAlgn val="ctr"/>
        <c:lblOffset val="100"/>
        <c:noMultiLvlLbl val="0"/>
      </c:catAx>
      <c:valAx>
        <c:axId val="962207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62204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[Group_6_Dashboard .xlsm]Avg Rent vs Avg Income!PivotTable7</c:name>
    <c:fmtId val="2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800" b="1">
                <a:solidFill>
                  <a:schemeClr val="bg1"/>
                </a:solidFill>
              </a:rPr>
              <a:t>INCOME</a:t>
            </a:r>
            <a:r>
              <a:rPr lang="en-US" sz="2800" b="1" baseline="0">
                <a:solidFill>
                  <a:schemeClr val="bg1"/>
                </a:solidFill>
              </a:rPr>
              <a:t>  vs  RENT</a:t>
            </a:r>
            <a:r>
              <a:rPr lang="en-US" sz="2800" b="1">
                <a:solidFill>
                  <a:schemeClr val="bg1"/>
                </a:solidFill>
              </a:rPr>
              <a:t> </a:t>
            </a:r>
          </a:p>
        </c:rich>
      </c:tx>
      <c:layout>
        <c:manualLayout>
          <c:xMode val="edge"/>
          <c:yMode val="edge"/>
          <c:x val="0.38555068394181086"/>
          <c:y val="2.57073181346405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81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w="76200" cap="rnd">
            <a:solidFill>
              <a:srgbClr val="C00000"/>
            </a:solidFill>
            <a:round/>
          </a:ln>
          <a:effectLst/>
        </c:spPr>
        <c:marker>
          <c:symbol val="circle"/>
          <c:size val="5"/>
          <c:spPr>
            <a:solidFill>
              <a:srgbClr val="C00000"/>
            </a:solidFill>
            <a:ln w="76200">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76200" cap="rnd">
            <a:solidFill>
              <a:srgbClr val="FF0000"/>
            </a:solidFill>
            <a:round/>
          </a:ln>
          <a:effectLst/>
        </c:spPr>
        <c:marker>
          <c:symbol val="circle"/>
          <c:size val="5"/>
          <c:spPr>
            <a:solidFill>
              <a:srgbClr val="FF0000"/>
            </a:solidFill>
            <a:ln w="76200">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76200" cap="rnd">
            <a:solidFill>
              <a:srgbClr val="FF0000"/>
            </a:solidFill>
            <a:round/>
          </a:ln>
          <a:effectLst/>
        </c:spPr>
        <c:marker>
          <c:symbol val="circle"/>
          <c:size val="5"/>
          <c:spPr>
            <a:solidFill>
              <a:srgbClr val="FF0000"/>
            </a:solidFill>
            <a:ln w="76200">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05448626239715"/>
          <c:y val="0.12387550824875547"/>
          <c:w val="0.61010915014933476"/>
          <c:h val="0.73179593078427763"/>
        </c:manualLayout>
      </c:layout>
      <c:barChart>
        <c:barDir val="col"/>
        <c:grouping val="clustered"/>
        <c:varyColors val="0"/>
        <c:ser>
          <c:idx val="1"/>
          <c:order val="1"/>
          <c:tx>
            <c:strRef>
              <c:f>'Avg Rent vs Avg Income'!$C$13</c:f>
              <c:strCache>
                <c:ptCount val="1"/>
                <c:pt idx="0">
                  <c:v>Sum of Average_Income</c:v>
                </c:pt>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path path="circle">
                <a:fillToRect t="100000" r="100000"/>
              </a:path>
              <a:tileRect l="-100000" b="-100000"/>
            </a:gradFill>
            <a:ln>
              <a:noFill/>
            </a:ln>
            <a:effectLst/>
          </c:spPr>
          <c:invertIfNegative val="0"/>
          <c:cat>
            <c:strRef>
              <c:f>'Avg Rent vs Avg Income'!$A$14:$A$24</c:f>
              <c:strCache>
                <c:ptCount val="10"/>
                <c:pt idx="0">
                  <c:v>Arizona</c:v>
                </c:pt>
                <c:pt idx="1">
                  <c:v>California</c:v>
                </c:pt>
                <c:pt idx="2">
                  <c:v>Florida</c:v>
                </c:pt>
                <c:pt idx="3">
                  <c:v>Illinois</c:v>
                </c:pt>
                <c:pt idx="4">
                  <c:v>Massachusetts</c:v>
                </c:pt>
                <c:pt idx="5">
                  <c:v>New Jersey</c:v>
                </c:pt>
                <c:pt idx="6">
                  <c:v>New York</c:v>
                </c:pt>
                <c:pt idx="7">
                  <c:v>Tennessee</c:v>
                </c:pt>
                <c:pt idx="8">
                  <c:v>Texas</c:v>
                </c:pt>
                <c:pt idx="9">
                  <c:v>Washington</c:v>
                </c:pt>
              </c:strCache>
            </c:strRef>
          </c:cat>
          <c:val>
            <c:numRef>
              <c:f>'Avg Rent vs Avg Income'!$C$14:$C$24</c:f>
              <c:numCache>
                <c:formatCode>General</c:formatCode>
                <c:ptCount val="10"/>
                <c:pt idx="0">
                  <c:v>56667</c:v>
                </c:pt>
                <c:pt idx="1">
                  <c:v>77339</c:v>
                </c:pt>
                <c:pt idx="2">
                  <c:v>63597</c:v>
                </c:pt>
                <c:pt idx="3">
                  <c:v>68822</c:v>
                </c:pt>
                <c:pt idx="4">
                  <c:v>84945</c:v>
                </c:pt>
                <c:pt idx="5">
                  <c:v>78700</c:v>
                </c:pt>
                <c:pt idx="6">
                  <c:v>78089</c:v>
                </c:pt>
                <c:pt idx="7">
                  <c:v>58279</c:v>
                </c:pt>
                <c:pt idx="8">
                  <c:v>61985</c:v>
                </c:pt>
                <c:pt idx="9">
                  <c:v>75698</c:v>
                </c:pt>
              </c:numCache>
            </c:numRef>
          </c:val>
          <c:extLst>
            <c:ext xmlns:c16="http://schemas.microsoft.com/office/drawing/2014/chart" uri="{C3380CC4-5D6E-409C-BE32-E72D297353CC}">
              <c16:uniqueId val="{00000001-9702-44C6-BE61-6DD8F877F7CF}"/>
            </c:ext>
          </c:extLst>
        </c:ser>
        <c:dLbls>
          <c:showLegendKey val="0"/>
          <c:showVal val="0"/>
          <c:showCatName val="0"/>
          <c:showSerName val="0"/>
          <c:showPercent val="0"/>
          <c:showBubbleSize val="0"/>
        </c:dLbls>
        <c:gapWidth val="105"/>
        <c:axId val="1156981679"/>
        <c:axId val="1156982159"/>
      </c:barChart>
      <c:lineChart>
        <c:grouping val="standard"/>
        <c:varyColors val="0"/>
        <c:ser>
          <c:idx val="0"/>
          <c:order val="0"/>
          <c:tx>
            <c:strRef>
              <c:f>'Avg Rent vs Avg Income'!$B$13</c:f>
              <c:strCache>
                <c:ptCount val="1"/>
                <c:pt idx="0">
                  <c:v>Sum of Average_Rent</c:v>
                </c:pt>
              </c:strCache>
            </c:strRef>
          </c:tx>
          <c:spPr>
            <a:ln w="76200" cap="rnd">
              <a:solidFill>
                <a:srgbClr val="FF0000"/>
              </a:solidFill>
              <a:round/>
            </a:ln>
            <a:effectLst/>
          </c:spPr>
          <c:marker>
            <c:symbol val="circle"/>
            <c:size val="5"/>
            <c:spPr>
              <a:solidFill>
                <a:srgbClr val="FF0000"/>
              </a:solidFill>
              <a:ln w="76200">
                <a:solidFill>
                  <a:srgbClr val="FF0000"/>
                </a:solidFill>
              </a:ln>
              <a:effectLst/>
            </c:spPr>
          </c:marker>
          <c:cat>
            <c:strRef>
              <c:f>'Avg Rent vs Avg Income'!$A$14:$A$24</c:f>
              <c:strCache>
                <c:ptCount val="10"/>
                <c:pt idx="0">
                  <c:v>Arizona</c:v>
                </c:pt>
                <c:pt idx="1">
                  <c:v>California</c:v>
                </c:pt>
                <c:pt idx="2">
                  <c:v>Florida</c:v>
                </c:pt>
                <c:pt idx="3">
                  <c:v>Illinois</c:v>
                </c:pt>
                <c:pt idx="4">
                  <c:v>Massachusetts</c:v>
                </c:pt>
                <c:pt idx="5">
                  <c:v>New Jersey</c:v>
                </c:pt>
                <c:pt idx="6">
                  <c:v>New York</c:v>
                </c:pt>
                <c:pt idx="7">
                  <c:v>Tennessee</c:v>
                </c:pt>
                <c:pt idx="8">
                  <c:v>Texas</c:v>
                </c:pt>
                <c:pt idx="9">
                  <c:v>Washington</c:v>
                </c:pt>
              </c:strCache>
            </c:strRef>
          </c:cat>
          <c:val>
            <c:numRef>
              <c:f>'Avg Rent vs Avg Income'!$B$14:$B$24</c:f>
              <c:numCache>
                <c:formatCode>General</c:formatCode>
                <c:ptCount val="10"/>
                <c:pt idx="0">
                  <c:v>1126</c:v>
                </c:pt>
                <c:pt idx="1">
                  <c:v>1677</c:v>
                </c:pt>
                <c:pt idx="2">
                  <c:v>1174</c:v>
                </c:pt>
                <c:pt idx="3">
                  <c:v>876</c:v>
                </c:pt>
                <c:pt idx="4">
                  <c:v>1770</c:v>
                </c:pt>
                <c:pt idx="5">
                  <c:v>1617</c:v>
                </c:pt>
                <c:pt idx="6">
                  <c:v>1234</c:v>
                </c:pt>
                <c:pt idx="7">
                  <c:v>865</c:v>
                </c:pt>
                <c:pt idx="8">
                  <c:v>968</c:v>
                </c:pt>
                <c:pt idx="9">
                  <c:v>1275</c:v>
                </c:pt>
              </c:numCache>
            </c:numRef>
          </c:val>
          <c:smooth val="0"/>
          <c:extLst>
            <c:ext xmlns:c16="http://schemas.microsoft.com/office/drawing/2014/chart" uri="{C3380CC4-5D6E-409C-BE32-E72D297353CC}">
              <c16:uniqueId val="{00000000-9702-44C6-BE61-6DD8F877F7CF}"/>
            </c:ext>
          </c:extLst>
        </c:ser>
        <c:dLbls>
          <c:showLegendKey val="0"/>
          <c:showVal val="0"/>
          <c:showCatName val="0"/>
          <c:showSerName val="0"/>
          <c:showPercent val="0"/>
          <c:showBubbleSize val="0"/>
        </c:dLbls>
        <c:marker val="1"/>
        <c:smooth val="0"/>
        <c:axId val="576171488"/>
        <c:axId val="576169568"/>
      </c:lineChart>
      <c:catAx>
        <c:axId val="1156981679"/>
        <c:scaling>
          <c:orientation val="minMax"/>
        </c:scaling>
        <c:delete val="0"/>
        <c:axPos val="b"/>
        <c:numFmt formatCode="@"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800" b="0" i="0" u="none" strike="noStrike" kern="1200" baseline="0">
                <a:solidFill>
                  <a:schemeClr val="bg1"/>
                </a:solidFill>
                <a:latin typeface="+mn-lt"/>
                <a:ea typeface="+mn-ea"/>
                <a:cs typeface="+mn-cs"/>
              </a:defRPr>
            </a:pPr>
            <a:endParaRPr lang="en-US"/>
          </a:p>
        </c:txPr>
        <c:crossAx val="1156982159"/>
        <c:crosses val="autoZero"/>
        <c:auto val="1"/>
        <c:lblAlgn val="ctr"/>
        <c:lblOffset val="100"/>
        <c:noMultiLvlLbl val="0"/>
      </c:catAx>
      <c:valAx>
        <c:axId val="1156982159"/>
        <c:scaling>
          <c:orientation val="minMax"/>
        </c:scaling>
        <c:delete val="0"/>
        <c:axPos val="l"/>
        <c:title>
          <c:tx>
            <c:rich>
              <a:bodyPr rot="-5400000" spcFirstLastPara="1" vertOverflow="ellipsis" vert="horz" wrap="square" anchor="ctr" anchorCtr="1"/>
              <a:lstStyle/>
              <a:p>
                <a:pPr>
                  <a:defRPr sz="2400" b="1" i="0" u="none" strike="noStrike" kern="1200" baseline="0">
                    <a:solidFill>
                      <a:schemeClr val="bg1"/>
                    </a:solidFill>
                    <a:latin typeface="+mn-lt"/>
                    <a:ea typeface="+mn-ea"/>
                    <a:cs typeface="+mn-cs"/>
                  </a:defRPr>
                </a:pPr>
                <a:r>
                  <a:rPr lang="en-IN" sz="2400" b="1">
                    <a:solidFill>
                      <a:srgbClr val="FFC000"/>
                    </a:solidFill>
                  </a:rPr>
                  <a:t>Income</a:t>
                </a:r>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title>
        <c:numFmt formatCode="0,\ \K" sourceLinked="0"/>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j-lt"/>
                <a:ea typeface="+mn-ea"/>
                <a:cs typeface="+mn-cs"/>
              </a:defRPr>
            </a:pPr>
            <a:endParaRPr lang="en-US"/>
          </a:p>
        </c:txPr>
        <c:crossAx val="1156981679"/>
        <c:crosses val="autoZero"/>
        <c:crossBetween val="between"/>
        <c:majorUnit val="20000"/>
      </c:valAx>
      <c:valAx>
        <c:axId val="576169568"/>
        <c:scaling>
          <c:orientation val="minMax"/>
        </c:scaling>
        <c:delete val="0"/>
        <c:axPos val="r"/>
        <c:title>
          <c:tx>
            <c:rich>
              <a:bodyPr rot="-5400000" spcFirstLastPara="1" vertOverflow="ellipsis" vert="horz" wrap="square" anchor="ctr" anchorCtr="1"/>
              <a:lstStyle/>
              <a:p>
                <a:pPr>
                  <a:defRPr sz="2000" b="0" i="0" u="none" strike="noStrike" kern="1200" baseline="0">
                    <a:solidFill>
                      <a:schemeClr val="bg1"/>
                    </a:solidFill>
                    <a:latin typeface="+mn-lt"/>
                    <a:ea typeface="+mn-ea"/>
                    <a:cs typeface="+mn-cs"/>
                  </a:defRPr>
                </a:pPr>
                <a:r>
                  <a:rPr lang="en-IN" sz="2400">
                    <a:solidFill>
                      <a:srgbClr val="FF0000"/>
                    </a:solidFill>
                  </a:rPr>
                  <a:t>Rent</a:t>
                </a:r>
                <a:endParaRPr lang="en-IN" sz="2000">
                  <a:solidFill>
                    <a:srgbClr val="FF0000"/>
                  </a:solidFill>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IN"/>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576171488"/>
        <c:crosses val="max"/>
        <c:crossBetween val="between"/>
      </c:valAx>
      <c:catAx>
        <c:axId val="576171488"/>
        <c:scaling>
          <c:orientation val="minMax"/>
        </c:scaling>
        <c:delete val="1"/>
        <c:axPos val="b"/>
        <c:numFmt formatCode="General" sourceLinked="1"/>
        <c:majorTickMark val="out"/>
        <c:minorTickMark val="none"/>
        <c:tickLblPos val="nextTo"/>
        <c:crossAx val="576169568"/>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[Group_6_Dashboard .xlsm]Overall Ranking !PivotTable14</c:name>
    <c:fmtId val="1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2800">
                <a:solidFill>
                  <a:schemeClr val="bg1"/>
                </a:solidFill>
              </a:rPr>
              <a:t>State</a:t>
            </a:r>
            <a:r>
              <a:rPr lang="en-IN" sz="2800" baseline="0">
                <a:solidFill>
                  <a:schemeClr val="bg1"/>
                </a:solidFill>
              </a:rPr>
              <a:t> Score: Who's Best overall</a:t>
            </a:r>
            <a:r>
              <a:rPr lang="en-IN" sz="2800" baseline="0">
                <a:solidFill>
                  <a:schemeClr val="bg1"/>
                </a:solidFill>
                <a:latin typeface="+mj-lt"/>
              </a:rPr>
              <a:t>?</a:t>
            </a:r>
            <a:endParaRPr lang="en-IN" sz="2800">
              <a:solidFill>
                <a:schemeClr val="bg1"/>
              </a:solidFill>
              <a:latin typeface="+mj-lt"/>
            </a:endParaRPr>
          </a:p>
        </c:rich>
      </c:tx>
      <c:layout>
        <c:manualLayout>
          <c:xMode val="edge"/>
          <c:yMode val="edge"/>
          <c:x val="0.14506642427648511"/>
          <c:y val="0.21834161554617706"/>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alpha val="50196"/>
            </a:schemeClr>
          </a:solidFill>
          <a:ln w="25400">
            <a:solidFill>
              <a:schemeClr val="accent2"/>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884913435196142"/>
          <c:y val="0.33405402090665592"/>
          <c:w val="0.45146349121682733"/>
          <c:h val="0.71742644011603818"/>
        </c:manualLayout>
      </c:layout>
      <c:radarChart>
        <c:radarStyle val="filled"/>
        <c:varyColors val="0"/>
        <c:ser>
          <c:idx val="0"/>
          <c:order val="0"/>
          <c:tx>
            <c:strRef>
              <c:f>'Overall Ranking '!$I$3:$I$4</c:f>
              <c:strCache>
                <c:ptCount val="1"/>
                <c:pt idx="0">
                  <c:v>Arizona</c:v>
                </c:pt>
              </c:strCache>
            </c:strRef>
          </c:tx>
          <c:spPr>
            <a:solidFill>
              <a:schemeClr val="accent2">
                <a:shade val="42000"/>
                <a:alpha val="50196"/>
              </a:schemeClr>
            </a:solidFill>
            <a:ln w="25400">
              <a:solidFill>
                <a:schemeClr val="accent2">
                  <a:shade val="42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'!$I$5:$I$9</c:f>
              <c:numCache>
                <c:formatCode>0.00</c:formatCode>
                <c:ptCount val="5"/>
                <c:pt idx="0">
                  <c:v>1</c:v>
                </c:pt>
                <c:pt idx="1">
                  <c:v>0.51515151515151514</c:v>
                </c:pt>
                <c:pt idx="2">
                  <c:v>0.70494699646643066</c:v>
                </c:pt>
                <c:pt idx="3">
                  <c:v>0.66442953020134232</c:v>
                </c:pt>
                <c:pt idx="4">
                  <c:v>0.20248244854322311</c:v>
                </c:pt>
              </c:numCache>
            </c:numRef>
          </c:val>
          <c:extLst>
            <c:ext xmlns:c16="http://schemas.microsoft.com/office/drawing/2014/chart" uri="{C3380CC4-5D6E-409C-BE32-E72D297353CC}">
              <c16:uniqueId val="{00000000-AE4B-4AE3-9D14-F21198873381}"/>
            </c:ext>
          </c:extLst>
        </c:ser>
        <c:ser>
          <c:idx val="1"/>
          <c:order val="1"/>
          <c:tx>
            <c:strRef>
              <c:f>'Overall Ranking '!$J$3:$J$4</c:f>
              <c:strCache>
                <c:ptCount val="1"/>
                <c:pt idx="0">
                  <c:v>California</c:v>
                </c:pt>
              </c:strCache>
            </c:strRef>
          </c:tx>
          <c:spPr>
            <a:solidFill>
              <a:schemeClr val="accent2">
                <a:shade val="55000"/>
                <a:alpha val="50196"/>
              </a:schemeClr>
            </a:solidFill>
            <a:ln w="25400">
              <a:solidFill>
                <a:schemeClr val="accent2">
                  <a:shade val="55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'!$J$5:$J$9</c:f>
              <c:numCache>
                <c:formatCode>0.00</c:formatCode>
                <c:ptCount val="5"/>
                <c:pt idx="0">
                  <c:v>0.72384425495583327</c:v>
                </c:pt>
                <c:pt idx="1">
                  <c:v>0.90909090909090906</c:v>
                </c:pt>
                <c:pt idx="2">
                  <c:v>1</c:v>
                </c:pt>
                <c:pt idx="3">
                  <c:v>4.0268456375838903E-2</c:v>
                </c:pt>
                <c:pt idx="4">
                  <c:v>0</c:v>
                </c:pt>
              </c:numCache>
            </c:numRef>
          </c:val>
          <c:extLst>
            <c:ext xmlns:c16="http://schemas.microsoft.com/office/drawing/2014/chart" uri="{C3380CC4-5D6E-409C-BE32-E72D297353CC}">
              <c16:uniqueId val="{0000000A-63EB-4BA5-A2AB-E0D5A97F72E9}"/>
            </c:ext>
          </c:extLst>
        </c:ser>
        <c:ser>
          <c:idx val="2"/>
          <c:order val="2"/>
          <c:tx>
            <c:strRef>
              <c:f>'Overall Ranking '!$K$3:$K$4</c:f>
              <c:strCache>
                <c:ptCount val="1"/>
                <c:pt idx="0">
                  <c:v>Florida</c:v>
                </c:pt>
              </c:strCache>
            </c:strRef>
          </c:tx>
          <c:spPr>
            <a:solidFill>
              <a:schemeClr val="accent2">
                <a:shade val="68000"/>
                <a:alpha val="50196"/>
              </a:schemeClr>
            </a:solidFill>
            <a:ln w="25400">
              <a:solidFill>
                <a:schemeClr val="accent2">
                  <a:shade val="68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'!$K$5:$K$9</c:f>
              <c:numCache>
                <c:formatCode>0.00</c:formatCode>
                <c:ptCount val="5"/>
                <c:pt idx="0">
                  <c:v>0.68291241011640647</c:v>
                </c:pt>
                <c:pt idx="1">
                  <c:v>0.96969696969696972</c:v>
                </c:pt>
                <c:pt idx="2">
                  <c:v>0.84275618374558281</c:v>
                </c:pt>
                <c:pt idx="3">
                  <c:v>1</c:v>
                </c:pt>
                <c:pt idx="4">
                  <c:v>0.35998539621796632</c:v>
                </c:pt>
              </c:numCache>
            </c:numRef>
          </c:val>
          <c:extLst>
            <c:ext xmlns:c16="http://schemas.microsoft.com/office/drawing/2014/chart" uri="{C3380CC4-5D6E-409C-BE32-E72D297353CC}">
              <c16:uniqueId val="{0000000B-63EB-4BA5-A2AB-E0D5A97F72E9}"/>
            </c:ext>
          </c:extLst>
        </c:ser>
        <c:ser>
          <c:idx val="3"/>
          <c:order val="3"/>
          <c:tx>
            <c:strRef>
              <c:f>'Overall Ranking '!$L$3:$L$4</c:f>
              <c:strCache>
                <c:ptCount val="1"/>
                <c:pt idx="0">
                  <c:v>Illinois</c:v>
                </c:pt>
              </c:strCache>
            </c:strRef>
          </c:tx>
          <c:spPr>
            <a:solidFill>
              <a:schemeClr val="accent2">
                <a:shade val="80000"/>
                <a:alpha val="50196"/>
              </a:schemeClr>
            </a:solidFill>
            <a:ln w="25400">
              <a:solidFill>
                <a:schemeClr val="accent2">
                  <a:shade val="80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'!$L$5:$L$9</c:f>
              <c:numCache>
                <c:formatCode>0.00</c:formatCode>
                <c:ptCount val="5"/>
                <c:pt idx="0">
                  <c:v>0</c:v>
                </c:pt>
                <c:pt idx="1">
                  <c:v>0.87878787878787878</c:v>
                </c:pt>
                <c:pt idx="2">
                  <c:v>0.56713780918727841</c:v>
                </c:pt>
                <c:pt idx="3">
                  <c:v>0.33557046979865773</c:v>
                </c:pt>
                <c:pt idx="4">
                  <c:v>1</c:v>
                </c:pt>
              </c:numCache>
            </c:numRef>
          </c:val>
          <c:extLst>
            <c:ext xmlns:c16="http://schemas.microsoft.com/office/drawing/2014/chart" uri="{C3380CC4-5D6E-409C-BE32-E72D297353CC}">
              <c16:uniqueId val="{0000000C-63EB-4BA5-A2AB-E0D5A97F72E9}"/>
            </c:ext>
          </c:extLst>
        </c:ser>
        <c:ser>
          <c:idx val="4"/>
          <c:order val="4"/>
          <c:tx>
            <c:strRef>
              <c:f>'Overall Ranking '!$M$3:$M$4</c:f>
              <c:strCache>
                <c:ptCount val="1"/>
                <c:pt idx="0">
                  <c:v>Massachusetts</c:v>
                </c:pt>
              </c:strCache>
            </c:strRef>
          </c:tx>
          <c:spPr>
            <a:solidFill>
              <a:schemeClr val="accent2">
                <a:shade val="93000"/>
                <a:alpha val="50196"/>
              </a:schemeClr>
            </a:solidFill>
            <a:ln w="25400">
              <a:solidFill>
                <a:schemeClr val="accent2">
                  <a:shade val="93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'!$M$5:$M$9</c:f>
              <c:numCache>
                <c:formatCode>0.00</c:formatCode>
                <c:ptCount val="5"/>
                <c:pt idx="0">
                  <c:v>4.1751794999974334E-2</c:v>
                </c:pt>
                <c:pt idx="1">
                  <c:v>0.45454545454545453</c:v>
                </c:pt>
                <c:pt idx="2">
                  <c:v>0.26678445229682085</c:v>
                </c:pt>
                <c:pt idx="3">
                  <c:v>6.0402684563758413E-2</c:v>
                </c:pt>
                <c:pt idx="4">
                  <c:v>9.4552586502409261E-2</c:v>
                </c:pt>
              </c:numCache>
            </c:numRef>
          </c:val>
          <c:extLst>
            <c:ext xmlns:c16="http://schemas.microsoft.com/office/drawing/2014/chart" uri="{C3380CC4-5D6E-409C-BE32-E72D297353CC}">
              <c16:uniqueId val="{0000000D-63EB-4BA5-A2AB-E0D5A97F72E9}"/>
            </c:ext>
          </c:extLst>
        </c:ser>
        <c:ser>
          <c:idx val="5"/>
          <c:order val="5"/>
          <c:tx>
            <c:strRef>
              <c:f>'Overall Ranking '!$N$3:$N$4</c:f>
              <c:strCache>
                <c:ptCount val="1"/>
                <c:pt idx="0">
                  <c:v>New Jersey</c:v>
                </c:pt>
              </c:strCache>
            </c:strRef>
          </c:tx>
          <c:spPr>
            <a:solidFill>
              <a:schemeClr val="accent2">
                <a:tint val="94000"/>
                <a:alpha val="50196"/>
              </a:schemeClr>
            </a:solidFill>
            <a:ln w="25400">
              <a:solidFill>
                <a:schemeClr val="accent2">
                  <a:tint val="94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'!$N$5:$N$9</c:f>
              <c:numCache>
                <c:formatCode>0.00</c:formatCode>
                <c:ptCount val="5"/>
                <c:pt idx="0">
                  <c:v>0.10942490193466604</c:v>
                </c:pt>
                <c:pt idx="1">
                  <c:v>0</c:v>
                </c:pt>
                <c:pt idx="2">
                  <c:v>0.81272084805653655</c:v>
                </c:pt>
                <c:pt idx="3">
                  <c:v>0.18456375838926173</c:v>
                </c:pt>
                <c:pt idx="4">
                  <c:v>0.12700650445585737</c:v>
                </c:pt>
              </c:numCache>
            </c:numRef>
          </c:val>
          <c:extLst>
            <c:ext xmlns:c16="http://schemas.microsoft.com/office/drawing/2014/chart" uri="{C3380CC4-5D6E-409C-BE32-E72D297353CC}">
              <c16:uniqueId val="{0000000E-63EB-4BA5-A2AB-E0D5A97F72E9}"/>
            </c:ext>
          </c:extLst>
        </c:ser>
        <c:ser>
          <c:idx val="6"/>
          <c:order val="6"/>
          <c:tx>
            <c:strRef>
              <c:f>'Overall Ranking '!$O$3:$O$4</c:f>
              <c:strCache>
                <c:ptCount val="1"/>
                <c:pt idx="0">
                  <c:v>New York</c:v>
                </c:pt>
              </c:strCache>
            </c:strRef>
          </c:tx>
          <c:spPr>
            <a:solidFill>
              <a:schemeClr val="accent2">
                <a:tint val="81000"/>
                <a:alpha val="50196"/>
              </a:schemeClr>
            </a:solidFill>
            <a:ln w="25400">
              <a:solidFill>
                <a:schemeClr val="accent2">
                  <a:tint val="81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'!$O$5:$O$9</c:f>
              <c:numCache>
                <c:formatCode>0.00</c:formatCode>
                <c:ptCount val="5"/>
                <c:pt idx="0">
                  <c:v>0.11499920716776942</c:v>
                </c:pt>
                <c:pt idx="1">
                  <c:v>1</c:v>
                </c:pt>
                <c:pt idx="2">
                  <c:v>0.79681978798586706</c:v>
                </c:pt>
                <c:pt idx="3">
                  <c:v>0</c:v>
                </c:pt>
                <c:pt idx="4">
                  <c:v>0.65673904813360395</c:v>
                </c:pt>
              </c:numCache>
            </c:numRef>
          </c:val>
          <c:extLst>
            <c:ext xmlns:c16="http://schemas.microsoft.com/office/drawing/2014/chart" uri="{C3380CC4-5D6E-409C-BE32-E72D297353CC}">
              <c16:uniqueId val="{0000000F-63EB-4BA5-A2AB-E0D5A97F72E9}"/>
            </c:ext>
          </c:extLst>
        </c:ser>
        <c:ser>
          <c:idx val="7"/>
          <c:order val="7"/>
          <c:tx>
            <c:strRef>
              <c:f>'Overall Ranking '!$P$3:$P$4</c:f>
              <c:strCache>
                <c:ptCount val="1"/>
                <c:pt idx="0">
                  <c:v>Tennessee</c:v>
                </c:pt>
              </c:strCache>
            </c:strRef>
          </c:tx>
          <c:spPr>
            <a:solidFill>
              <a:schemeClr val="accent2">
                <a:tint val="69000"/>
                <a:alpha val="50196"/>
              </a:schemeClr>
            </a:solidFill>
            <a:ln w="25400">
              <a:solidFill>
                <a:schemeClr val="accent2">
                  <a:tint val="69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'!$P$5:$P$9</c:f>
              <c:numCache>
                <c:formatCode>0.00</c:formatCode>
                <c:ptCount val="5"/>
                <c:pt idx="0">
                  <c:v>7.3815941339757329E-2</c:v>
                </c:pt>
                <c:pt idx="1">
                  <c:v>0.39393939393939392</c:v>
                </c:pt>
                <c:pt idx="2">
                  <c:v>0</c:v>
                </c:pt>
                <c:pt idx="3">
                  <c:v>1</c:v>
                </c:pt>
                <c:pt idx="4">
                  <c:v>0.76394809300312261</c:v>
                </c:pt>
              </c:numCache>
            </c:numRef>
          </c:val>
          <c:extLst>
            <c:ext xmlns:c16="http://schemas.microsoft.com/office/drawing/2014/chart" uri="{C3380CC4-5D6E-409C-BE32-E72D297353CC}">
              <c16:uniqueId val="{00000010-63EB-4BA5-A2AB-E0D5A97F72E9}"/>
            </c:ext>
          </c:extLst>
        </c:ser>
        <c:ser>
          <c:idx val="8"/>
          <c:order val="8"/>
          <c:tx>
            <c:strRef>
              <c:f>'Overall Ranking '!$Q$3:$Q$4</c:f>
              <c:strCache>
                <c:ptCount val="1"/>
                <c:pt idx="0">
                  <c:v>Texas</c:v>
                </c:pt>
              </c:strCache>
            </c:strRef>
          </c:tx>
          <c:spPr>
            <a:solidFill>
              <a:schemeClr val="accent2">
                <a:tint val="56000"/>
                <a:alpha val="50196"/>
              </a:schemeClr>
            </a:solidFill>
            <a:ln w="25400">
              <a:solidFill>
                <a:schemeClr val="accent2">
                  <a:tint val="56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'!$Q$5:$Q$9</c:f>
              <c:numCache>
                <c:formatCode>0.00</c:formatCode>
                <c:ptCount val="5"/>
                <c:pt idx="0">
                  <c:v>0.74416408067536843</c:v>
                </c:pt>
                <c:pt idx="1">
                  <c:v>0.72727272727272729</c:v>
                </c:pt>
                <c:pt idx="2">
                  <c:v>0.94876325088339364</c:v>
                </c:pt>
                <c:pt idx="3">
                  <c:v>1</c:v>
                </c:pt>
                <c:pt idx="4">
                  <c:v>0.67748664937682312</c:v>
                </c:pt>
              </c:numCache>
            </c:numRef>
          </c:val>
          <c:extLst>
            <c:ext xmlns:c16="http://schemas.microsoft.com/office/drawing/2014/chart" uri="{C3380CC4-5D6E-409C-BE32-E72D297353CC}">
              <c16:uniqueId val="{00000011-63EB-4BA5-A2AB-E0D5A97F72E9}"/>
            </c:ext>
          </c:extLst>
        </c:ser>
        <c:ser>
          <c:idx val="9"/>
          <c:order val="9"/>
          <c:tx>
            <c:strRef>
              <c:f>'Overall Ranking '!$R$3:$R$4</c:f>
              <c:strCache>
                <c:ptCount val="1"/>
                <c:pt idx="0">
                  <c:v>Washington</c:v>
                </c:pt>
              </c:strCache>
            </c:strRef>
          </c:tx>
          <c:spPr>
            <a:solidFill>
              <a:schemeClr val="accent2">
                <a:tint val="43000"/>
                <a:alpha val="50196"/>
              </a:schemeClr>
            </a:solidFill>
            <a:ln w="25400">
              <a:solidFill>
                <a:schemeClr val="accent2">
                  <a:tint val="43000"/>
                </a:schemeClr>
              </a:solidFill>
              <a:prstDash val="sysDot"/>
            </a:ln>
            <a:effectLst/>
          </c:spPr>
          <c:cat>
            <c:strRef>
              <c:f>'Overall Ranking '!$H$5:$H$9</c:f>
              <c:strCache>
                <c:ptCount val="5"/>
                <c:pt idx="0">
                  <c:v>Temperature </c:v>
                </c:pt>
                <c:pt idx="1">
                  <c:v>Nightlife</c:v>
                </c:pt>
                <c:pt idx="2">
                  <c:v>Diversity</c:v>
                </c:pt>
                <c:pt idx="3">
                  <c:v>Tax Rate</c:v>
                </c:pt>
                <c:pt idx="4">
                  <c:v>Income Rent Ratio</c:v>
                </c:pt>
              </c:strCache>
            </c:strRef>
          </c:cat>
          <c:val>
            <c:numRef>
              <c:f>'Overall Ranking '!$R$5:$R$9</c:f>
              <c:numCache>
                <c:formatCode>0.00</c:formatCode>
                <c:ptCount val="5"/>
                <c:pt idx="0">
                  <c:v>0.33298602461709914</c:v>
                </c:pt>
                <c:pt idx="1">
                  <c:v>0.75757575757575757</c:v>
                </c:pt>
                <c:pt idx="2">
                  <c:v>0.41872791519434732</c:v>
                </c:pt>
                <c:pt idx="3">
                  <c:v>1</c:v>
                </c:pt>
                <c:pt idx="4">
                  <c:v>0.54052100187305896</c:v>
                </c:pt>
              </c:numCache>
            </c:numRef>
          </c:val>
          <c:extLst>
            <c:ext xmlns:c16="http://schemas.microsoft.com/office/drawing/2014/chart" uri="{C3380CC4-5D6E-409C-BE32-E72D297353CC}">
              <c16:uniqueId val="{00000012-63EB-4BA5-A2AB-E0D5A97F72E9}"/>
            </c:ext>
          </c:extLst>
        </c:ser>
        <c:dLbls>
          <c:showLegendKey val="0"/>
          <c:showVal val="0"/>
          <c:showCatName val="0"/>
          <c:showSerName val="0"/>
          <c:showPercent val="0"/>
          <c:showBubbleSize val="0"/>
        </c:dLbls>
        <c:axId val="187519792"/>
        <c:axId val="187520752"/>
      </c:radarChart>
      <c:catAx>
        <c:axId val="18751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187520752"/>
        <c:crosses val="autoZero"/>
        <c:auto val="1"/>
        <c:lblAlgn val="ctr"/>
        <c:lblOffset val="100"/>
        <c:noMultiLvlLbl val="0"/>
      </c:catAx>
      <c:valAx>
        <c:axId val="18752075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7519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[Group_6_Dashboard .xlsm]Tax Rates!Tax Pivot</c:name>
    <c:fmtId val="5"/>
  </c:pivotSource>
  <c:chart>
    <c:title>
      <c:tx>
        <c:rich>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r>
              <a:rPr lang="en-US" sz="2800" b="1">
                <a:latin typeface="+mj-lt"/>
              </a:rPr>
              <a:t>HOW</a:t>
            </a:r>
            <a:r>
              <a:rPr lang="en-US" sz="2800" b="1" baseline="0">
                <a:latin typeface="+mj-lt"/>
              </a:rPr>
              <a:t> MUCH WILL I BE TAXED?</a:t>
            </a:r>
            <a:endParaRPr lang="en-US" sz="2800" b="1">
              <a:latin typeface="+mj-lt"/>
            </a:endParaRPr>
          </a:p>
        </c:rich>
      </c:tx>
      <c:layout>
        <c:manualLayout>
          <c:xMode val="edge"/>
          <c:yMode val="edge"/>
          <c:x val="0.32285823497101995"/>
          <c:y val="2.8148148148148138E-3"/>
        </c:manualLayout>
      </c:layout>
      <c:overlay val="0"/>
      <c:spPr>
        <a:noFill/>
        <a:ln>
          <a:noFill/>
        </a:ln>
        <a:effectLst/>
      </c:spPr>
      <c:txPr>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
        <c:spPr>
          <a:solidFill>
            <a:schemeClr val="accent2"/>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
        <c:spPr>
          <a:solidFill>
            <a:schemeClr val="accent2"/>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
        <c:spPr>
          <a:solidFill>
            <a:schemeClr val="accent2"/>
          </a:solidFill>
          <a:ln>
            <a:noFill/>
          </a:ln>
          <a:effectLst/>
        </c:spPr>
        <c:dLbl>
          <c:idx val="0"/>
          <c:tx>
            <c:rich>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a:t>Yay No Taxes!!</a:t>
                </a:r>
              </a:p>
            </c:rich>
          </c:tx>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Yax free</a:t>
                </a:r>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8"/>
        <c:spPr>
          <a:solidFill>
            <a:schemeClr val="accent2"/>
          </a:solidFill>
          <a:ln>
            <a:noFill/>
          </a:ln>
          <a:effectLst/>
        </c:spPr>
        <c:dLbl>
          <c:idx val="0"/>
          <c:tx>
            <c:rich>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9"/>
        <c:spPr>
          <a:solidFill>
            <a:schemeClr val="accent2"/>
          </a:solidFill>
          <a:ln>
            <a:noFill/>
          </a:ln>
          <a:effectLst/>
        </c:spPr>
        <c:dLbl>
          <c:idx val="0"/>
          <c:layout>
            <c:manualLayout>
              <c:x val="-5.0894645928231284E-3"/>
              <c:y val="-4.9380673774160793E-3"/>
            </c:manualLayout>
          </c:layout>
          <c:tx>
            <c:rich>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p>
              <a:p>
                <a:pPr>
                  <a:defRPr sz="2400" b="1"/>
                </a:pPr>
                <a:endParaRPr lang="en-US" sz="2400"/>
              </a:p>
            </c:rich>
          </c:tx>
          <c:numFmt formatCode="General\%" sourceLinked="0"/>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4953378694727068"/>
                  <c:h val="8.8148212047556934E-2"/>
                </c:manualLayout>
              </c15:layout>
              <c15:showDataLabelsRange val="0"/>
            </c:ext>
          </c:extLst>
        </c:dLbl>
      </c:pivotFmt>
      <c:pivotFmt>
        <c:idx val="10"/>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1"/>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0"/>
        <c:dLbl>
          <c:idx val="0"/>
          <c:layout>
            <c:manualLayout>
              <c:x val="1.4519055708054334E-3"/>
              <c:y val="-4.9381743948673082E-3"/>
            </c:manualLayout>
          </c:layout>
          <c:tx>
            <c:rich>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p>
              <a:p>
                <a:pPr>
                  <a:defRPr sz="2400" b="1" i="0" u="none" strike="noStrike" kern="1200" baseline="0">
                    <a:solidFill>
                      <a:schemeClr val="bg1"/>
                    </a:solidFill>
                    <a:latin typeface="+mn-lt"/>
                    <a:ea typeface="+mn-ea"/>
                    <a:cs typeface="+mn-cs"/>
                  </a:defRPr>
                </a:pPr>
                <a:endParaRPr lang="en-US" sz="2400"/>
              </a:p>
            </c:rich>
          </c:tx>
          <c:numFmt formatCode="General\%" sourceLinked="0"/>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2336837824357991"/>
                  <c:h val="8.8148148148148142E-2"/>
                </c:manualLayout>
              </c15:layout>
              <c15:showDataLabelsRange val="0"/>
            </c:ext>
          </c:extLst>
        </c:dLbl>
      </c:pivotFmt>
      <c:pivotFmt>
        <c:idx val="21"/>
        <c:dLbl>
          <c:idx val="0"/>
          <c:tx>
            <c:rich>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2"/>
        <c:dLbl>
          <c:idx val="0"/>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Yax free</a:t>
                </a:r>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0.19797220812711558"/>
          <c:y val="0.13538252162924078"/>
          <c:w val="0.76481166117914634"/>
          <c:h val="0.76971614659278709"/>
        </c:manualLayout>
      </c:layout>
      <c:barChart>
        <c:barDir val="bar"/>
        <c:grouping val="clustered"/>
        <c:varyColors val="0"/>
        <c:ser>
          <c:idx val="0"/>
          <c:order val="0"/>
          <c:tx>
            <c:strRef>
              <c:f>'Tax Rates'!$F$2</c:f>
              <c:strCache>
                <c:ptCount val="1"/>
                <c:pt idx="0">
                  <c:v>Total</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0-740A-418C-B588-0C9E3E436AEA}"/>
              </c:ext>
            </c:extLst>
          </c:dPt>
          <c:dPt>
            <c:idx val="1"/>
            <c:invertIfNegative val="0"/>
            <c:bubble3D val="0"/>
            <c:extLst>
              <c:ext xmlns:c16="http://schemas.microsoft.com/office/drawing/2014/chart" uri="{C3380CC4-5D6E-409C-BE32-E72D297353CC}">
                <c16:uniqueId val="{00000001-9473-494A-B631-83F007077F3B}"/>
              </c:ext>
            </c:extLst>
          </c:dPt>
          <c:dPt>
            <c:idx val="2"/>
            <c:invertIfNegative val="0"/>
            <c:bubble3D val="0"/>
            <c:extLst>
              <c:ext xmlns:c16="http://schemas.microsoft.com/office/drawing/2014/chart" uri="{C3380CC4-5D6E-409C-BE32-E72D297353CC}">
                <c16:uniqueId val="{00000002-9473-494A-B631-83F007077F3B}"/>
              </c:ext>
            </c:extLst>
          </c:dPt>
          <c:dPt>
            <c:idx val="3"/>
            <c:invertIfNegative val="0"/>
            <c:bubble3D val="0"/>
            <c:extLst>
              <c:ext xmlns:c16="http://schemas.microsoft.com/office/drawing/2014/chart" uri="{C3380CC4-5D6E-409C-BE32-E72D297353CC}">
                <c16:uniqueId val="{00000003-9473-494A-B631-83F007077F3B}"/>
              </c:ext>
            </c:extLst>
          </c:dPt>
          <c:dPt>
            <c:idx val="4"/>
            <c:invertIfNegative val="0"/>
            <c:bubble3D val="0"/>
            <c:extLst>
              <c:ext xmlns:c16="http://schemas.microsoft.com/office/drawing/2014/chart" uri="{C3380CC4-5D6E-409C-BE32-E72D297353CC}">
                <c16:uniqueId val="{00000004-9473-494A-B631-83F007077F3B}"/>
              </c:ext>
            </c:extLst>
          </c:dPt>
          <c:dPt>
            <c:idx val="5"/>
            <c:invertIfNegative val="0"/>
            <c:bubble3D val="0"/>
            <c:extLst>
              <c:ext xmlns:c16="http://schemas.microsoft.com/office/drawing/2014/chart" uri="{C3380CC4-5D6E-409C-BE32-E72D297353CC}">
                <c16:uniqueId val="{00000005-9473-494A-B631-83F007077F3B}"/>
              </c:ext>
            </c:extLst>
          </c:dPt>
          <c:dPt>
            <c:idx val="6"/>
            <c:invertIfNegative val="0"/>
            <c:bubble3D val="0"/>
            <c:extLst>
              <c:ext xmlns:c16="http://schemas.microsoft.com/office/drawing/2014/chart" uri="{C3380CC4-5D6E-409C-BE32-E72D297353CC}">
                <c16:uniqueId val="{00000003-E256-460B-8A1E-63166EEA0B48}"/>
              </c:ext>
            </c:extLst>
          </c:dPt>
          <c:dPt>
            <c:idx val="7"/>
            <c:invertIfNegative val="0"/>
            <c:bubble3D val="0"/>
            <c:extLst>
              <c:ext xmlns:c16="http://schemas.microsoft.com/office/drawing/2014/chart" uri="{C3380CC4-5D6E-409C-BE32-E72D297353CC}">
                <c16:uniqueId val="{00000004-E256-460B-8A1E-63166EEA0B48}"/>
              </c:ext>
            </c:extLst>
          </c:dPt>
          <c:dPt>
            <c:idx val="8"/>
            <c:invertIfNegative val="0"/>
            <c:bubble3D val="0"/>
            <c:extLst>
              <c:ext xmlns:c16="http://schemas.microsoft.com/office/drawing/2014/chart" uri="{C3380CC4-5D6E-409C-BE32-E72D297353CC}">
                <c16:uniqueId val="{00000002-E256-460B-8A1E-63166EEA0B48}"/>
              </c:ext>
            </c:extLst>
          </c:dPt>
          <c:dPt>
            <c:idx val="9"/>
            <c:invertIfNegative val="0"/>
            <c:bubble3D val="0"/>
            <c:extLst>
              <c:ext xmlns:c16="http://schemas.microsoft.com/office/drawing/2014/chart" uri="{C3380CC4-5D6E-409C-BE32-E72D297353CC}">
                <c16:uniqueId val="{00000001-E256-460B-8A1E-63166EEA0B48}"/>
              </c:ext>
            </c:extLst>
          </c:dPt>
          <c:dLbls>
            <c:dLbl>
              <c:idx val="6"/>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256-460B-8A1E-63166EEA0B48}"/>
                </c:ext>
              </c:extLst>
            </c:dLbl>
            <c:dLbl>
              <c:idx val="7"/>
              <c:layout>
                <c:manualLayout>
                  <c:x val="-5.0894645928231284E-3"/>
                  <c:y val="-4.9380673774160793E-3"/>
                </c:manualLayout>
              </c:layout>
              <c:tx>
                <c:rich>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r>
                      <a:rPr lang="en-US" sz="2400"/>
                      <a:t>Yay!</a:t>
                    </a:r>
                    <a:r>
                      <a:rPr lang="en-US" sz="2400" baseline="0"/>
                      <a:t> Tax free</a:t>
                    </a:r>
                  </a:p>
                  <a:p>
                    <a:pPr>
                      <a:defRPr sz="2400" b="1"/>
                    </a:pPr>
                    <a:endParaRPr lang="en-US" sz="2400"/>
                  </a:p>
                </c:rich>
              </c:tx>
              <c:numFmt formatCode="General\%" sourceLinked="0"/>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4953378694727068"/>
                      <c:h val="8.8148212047556934E-2"/>
                    </c:manualLayout>
                  </c15:layout>
                  <c15:showDataLabelsRange val="0"/>
                </c:ext>
                <c:ext xmlns:c16="http://schemas.microsoft.com/office/drawing/2014/chart" uri="{C3380CC4-5D6E-409C-BE32-E72D297353CC}">
                  <c16:uniqueId val="{00000004-E256-460B-8A1E-63166EEA0B48}"/>
                </c:ext>
              </c:extLst>
            </c:dLbl>
            <c:dLbl>
              <c:idx val="8"/>
              <c:tx>
                <c:rich>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r>
                      <a:rPr lang="en-US" sz="2400"/>
                      <a:t>Yay!</a:t>
                    </a:r>
                    <a:r>
                      <a:rPr lang="en-US" sz="2400" baseline="0"/>
                      <a:t> Tax free</a:t>
                    </a:r>
                    <a:endParaRPr lang="en-US" sz="2400"/>
                  </a:p>
                </c:rich>
              </c:tx>
              <c:numFmt formatCode="General\%" sourceLinked="0"/>
              <c:spPr>
                <a:noFill/>
                <a:ln>
                  <a:noFill/>
                </a:ln>
                <a:effectLst/>
              </c:spPr>
              <c:txPr>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 lastClr="FF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E256-460B-8A1E-63166EEA0B48}"/>
                </c:ext>
              </c:extLst>
            </c:dLbl>
            <c:dLbl>
              <c:idx val="9"/>
              <c:tx>
                <c:rich>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r>
                      <a:rPr lang="en-US" sz="2400"/>
                      <a:t>Yay!</a:t>
                    </a:r>
                    <a:r>
                      <a:rPr lang="en-US" sz="2400" baseline="0"/>
                      <a:t> Yax free</a:t>
                    </a:r>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E256-460B-8A1E-63166EEA0B48}"/>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'Tax Rates'!$E$3:$E$12</c:f>
              <c:strCache>
                <c:ptCount val="10"/>
                <c:pt idx="0">
                  <c:v>California</c:v>
                </c:pt>
                <c:pt idx="1">
                  <c:v>New York</c:v>
                </c:pt>
                <c:pt idx="2">
                  <c:v>New Jersey</c:v>
                </c:pt>
                <c:pt idx="3">
                  <c:v>Massachusetts</c:v>
                </c:pt>
                <c:pt idx="4">
                  <c:v>Illinois</c:v>
                </c:pt>
                <c:pt idx="5">
                  <c:v>Arizona</c:v>
                </c:pt>
                <c:pt idx="6">
                  <c:v>Washington</c:v>
                </c:pt>
                <c:pt idx="7">
                  <c:v>Texas</c:v>
                </c:pt>
                <c:pt idx="8">
                  <c:v>Florida</c:v>
                </c:pt>
                <c:pt idx="9">
                  <c:v>Tennessee</c:v>
                </c:pt>
              </c:strCache>
            </c:strRef>
          </c:cat>
          <c:val>
            <c:numRef>
              <c:f>'Tax Rates'!$F$3:$F$12</c:f>
              <c:numCache>
                <c:formatCode>General</c:formatCode>
                <c:ptCount val="10"/>
                <c:pt idx="0">
                  <c:v>13.3</c:v>
                </c:pt>
                <c:pt idx="1">
                  <c:v>10.9</c:v>
                </c:pt>
                <c:pt idx="2">
                  <c:v>10.75</c:v>
                </c:pt>
                <c:pt idx="3">
                  <c:v>9</c:v>
                </c:pt>
                <c:pt idx="4">
                  <c:v>4.95</c:v>
                </c:pt>
                <c:pt idx="5">
                  <c:v>2.5</c:v>
                </c:pt>
                <c:pt idx="6">
                  <c:v>0</c:v>
                </c:pt>
                <c:pt idx="7">
                  <c:v>0</c:v>
                </c:pt>
                <c:pt idx="8">
                  <c:v>0</c:v>
                </c:pt>
                <c:pt idx="9">
                  <c:v>0</c:v>
                </c:pt>
              </c:numCache>
            </c:numRef>
          </c:val>
          <c:extLst>
            <c:ext xmlns:c16="http://schemas.microsoft.com/office/drawing/2014/chart" uri="{C3380CC4-5D6E-409C-BE32-E72D297353CC}">
              <c16:uniqueId val="{00000008-8275-4F9F-BDBF-9008FCBC1AF6}"/>
            </c:ext>
          </c:extLst>
        </c:ser>
        <c:dLbls>
          <c:dLblPos val="outEnd"/>
          <c:showLegendKey val="0"/>
          <c:showVal val="1"/>
          <c:showCatName val="0"/>
          <c:showSerName val="0"/>
          <c:showPercent val="0"/>
          <c:showBubbleSize val="0"/>
        </c:dLbls>
        <c:gapWidth val="117"/>
        <c:axId val="962204543"/>
        <c:axId val="962207903"/>
      </c:barChart>
      <c:catAx>
        <c:axId val="962204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962207903"/>
        <c:crosses val="autoZero"/>
        <c:auto val="1"/>
        <c:lblAlgn val="ctr"/>
        <c:lblOffset val="100"/>
        <c:noMultiLvlLbl val="0"/>
      </c:catAx>
      <c:valAx>
        <c:axId val="962207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962204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[Group_6_Dashboard .xlsm]Weather!PivotTable13</c:name>
    <c:fmtId val="17"/>
  </c:pivotSource>
  <c:chart>
    <c:title>
      <c:tx>
        <c:rich>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r>
              <a:rPr lang="en-US" sz="3200" b="1" i="0" u="none" strike="noStrike" baseline="0"/>
              <a:t>TEMPERATURE: SHORTS OR SWEATER?</a:t>
            </a:r>
            <a:endParaRPr lang="en-US" sz="3200" b="1"/>
          </a:p>
        </c:rich>
      </c:tx>
      <c:layout>
        <c:manualLayout>
          <c:xMode val="edge"/>
          <c:yMode val="edge"/>
          <c:x val="0.28527334083239597"/>
          <c:y val="4.8430057353941866E-4"/>
        </c:manualLayout>
      </c:layout>
      <c:overlay val="0"/>
      <c:spPr>
        <a:noFill/>
        <a:ln>
          <a:noFill/>
        </a:ln>
        <a:effectLst/>
      </c:spPr>
      <c:txPr>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76200" cap="rnd">
            <a:solidFill>
              <a:schemeClr val="accent2"/>
            </a:solidFill>
            <a:round/>
          </a:ln>
          <a:effectLst/>
        </c:spPr>
        <c:marker>
          <c:symbol val="circle"/>
          <c:size val="5"/>
          <c:spPr>
            <a:solidFill>
              <a:schemeClr val="accent4"/>
            </a:solidFill>
            <a:ln w="76200">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76200" cap="rnd">
            <a:solidFill>
              <a:schemeClr val="accent2"/>
            </a:solidFill>
            <a:round/>
          </a:ln>
          <a:effectLst/>
        </c:spPr>
        <c:marker>
          <c:symbol val="circle"/>
          <c:size val="5"/>
          <c:spPr>
            <a:solidFill>
              <a:schemeClr val="accent6"/>
            </a:solidFill>
            <a:ln w="76200">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76200" cap="rnd">
            <a:solidFill>
              <a:schemeClr val="accent2"/>
            </a:solidFill>
            <a:round/>
          </a:ln>
          <a:effectLst/>
        </c:spPr>
        <c:marker>
          <c:symbol val="circle"/>
          <c:size val="5"/>
          <c:spPr>
            <a:solidFill>
              <a:schemeClr val="accent2">
                <a:lumMod val="60000"/>
              </a:schemeClr>
            </a:solidFill>
            <a:ln w="76200">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76200" cap="rnd">
            <a:solidFill>
              <a:schemeClr val="accent2"/>
            </a:solidFill>
            <a:round/>
          </a:ln>
          <a:effectLst/>
        </c:spPr>
        <c:marker>
          <c:symbol val="circle"/>
          <c:size val="5"/>
          <c:spPr>
            <a:solidFill>
              <a:schemeClr val="accent4">
                <a:lumMod val="60000"/>
              </a:schemeClr>
            </a:solidFill>
            <a:ln w="76200">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76200" cap="rnd">
            <a:solidFill>
              <a:schemeClr val="accent2"/>
            </a:solidFill>
            <a:round/>
          </a:ln>
          <a:effectLst/>
        </c:spPr>
        <c:marker>
          <c:symbol val="circle"/>
          <c:size val="5"/>
          <c:spPr>
            <a:solidFill>
              <a:schemeClr val="accent6">
                <a:lumMod val="60000"/>
              </a:schemeClr>
            </a:solidFill>
            <a:ln w="76200">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76200" cap="rnd">
            <a:solidFill>
              <a:schemeClr val="accent2"/>
            </a:solidFill>
            <a:round/>
          </a:ln>
          <a:effectLst/>
        </c:spPr>
        <c:marker>
          <c:symbol val="circle"/>
          <c:size val="5"/>
          <c:spPr>
            <a:solidFill>
              <a:schemeClr val="accent2">
                <a:lumMod val="80000"/>
                <a:lumOff val="20000"/>
              </a:schemeClr>
            </a:solidFill>
            <a:ln w="76200">
              <a:solidFill>
                <a:schemeClr val="accent2">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76200" cap="rnd">
            <a:solidFill>
              <a:schemeClr val="accent2"/>
            </a:solidFill>
            <a:round/>
          </a:ln>
          <a:effectLst/>
        </c:spPr>
        <c:marker>
          <c:symbol val="circle"/>
          <c:size val="5"/>
          <c:spPr>
            <a:solidFill>
              <a:schemeClr val="accent4">
                <a:lumMod val="80000"/>
                <a:lumOff val="20000"/>
              </a:schemeClr>
            </a:solidFill>
            <a:ln w="76200">
              <a:solidFill>
                <a:schemeClr val="accent4">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76200" cap="rnd">
            <a:solidFill>
              <a:schemeClr val="accent2"/>
            </a:solidFill>
            <a:round/>
          </a:ln>
          <a:effectLst/>
        </c:spPr>
        <c:marker>
          <c:symbol val="circle"/>
          <c:size val="5"/>
          <c:spPr>
            <a:solidFill>
              <a:schemeClr val="accent6">
                <a:lumMod val="80000"/>
                <a:lumOff val="20000"/>
              </a:schemeClr>
            </a:solidFill>
            <a:ln w="76200">
              <a:solidFill>
                <a:schemeClr val="accent6">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76200" cap="rnd">
            <a:solidFill>
              <a:schemeClr val="accent2"/>
            </a:solidFill>
            <a:round/>
          </a:ln>
          <a:effectLst/>
        </c:spPr>
        <c:marker>
          <c:symbol val="circle"/>
          <c:size val="5"/>
          <c:spPr>
            <a:solidFill>
              <a:schemeClr val="accent2">
                <a:lumMod val="80000"/>
              </a:schemeClr>
            </a:solidFill>
            <a:ln w="76200">
              <a:solidFill>
                <a:schemeClr val="accent2">
                  <a:lumMod val="8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76200" cap="rnd">
            <a:solidFill>
              <a:schemeClr val="accent2">
                <a:lumMod val="60000"/>
              </a:schemeClr>
            </a:solidFill>
            <a:round/>
          </a:ln>
          <a:effectLst/>
        </c:spPr>
        <c:marker>
          <c:symbol val="circle"/>
          <c:size val="5"/>
          <c:spPr>
            <a:solidFill>
              <a:schemeClr val="accent2">
                <a:lumMod val="60000"/>
              </a:schemeClr>
            </a:solidFill>
            <a:ln w="76200">
              <a:solidFill>
                <a:schemeClr val="accent2">
                  <a:lumMod val="60000"/>
                </a:schemeClr>
              </a:solidFill>
            </a:ln>
            <a:effectLst/>
          </c:spPr>
        </c:marker>
      </c:pivotFmt>
      <c:pivotFmt>
        <c:idx val="45"/>
        <c:spPr>
          <a:ln w="76200" cap="rnd">
            <a:solidFill>
              <a:schemeClr val="accent2">
                <a:lumMod val="60000"/>
              </a:schemeClr>
            </a:solidFill>
            <a:round/>
          </a:ln>
          <a:effectLst/>
        </c:spPr>
        <c:marker>
          <c:symbol val="circle"/>
          <c:size val="5"/>
          <c:spPr>
            <a:solidFill>
              <a:schemeClr val="accent2">
                <a:lumMod val="60000"/>
              </a:schemeClr>
            </a:solidFill>
            <a:ln w="76200">
              <a:solidFill>
                <a:schemeClr val="accent2">
                  <a:lumMod val="60000"/>
                </a:schemeClr>
              </a:solidFill>
            </a:ln>
            <a:effectLst/>
          </c:spPr>
        </c:marker>
      </c:pivotFmt>
      <c:pivotFmt>
        <c:idx val="46"/>
        <c:spPr>
          <a:ln w="76200" cap="rnd">
            <a:solidFill>
              <a:schemeClr val="accent2">
                <a:lumMod val="60000"/>
              </a:schemeClr>
            </a:solidFill>
            <a:round/>
          </a:ln>
          <a:effectLst/>
        </c:spPr>
        <c:marker>
          <c:symbol val="circle"/>
          <c:size val="5"/>
          <c:spPr>
            <a:solidFill>
              <a:schemeClr val="accent2">
                <a:lumMod val="60000"/>
              </a:schemeClr>
            </a:solidFill>
            <a:ln w="76200">
              <a:solidFill>
                <a:schemeClr val="accent2">
                  <a:lumMod val="60000"/>
                </a:schemeClr>
              </a:solidFill>
            </a:ln>
            <a:effectLst/>
          </c:spPr>
        </c:marker>
      </c:pivotFmt>
      <c:pivotFmt>
        <c:idx val="47"/>
        <c:spPr>
          <a:ln w="76200" cap="rnd">
            <a:solidFill>
              <a:schemeClr val="accent4">
                <a:lumMod val="60000"/>
              </a:schemeClr>
            </a:solidFill>
            <a:round/>
          </a:ln>
          <a:effectLst/>
        </c:spPr>
        <c:marker>
          <c:symbol val="circle"/>
          <c:size val="5"/>
          <c:spPr>
            <a:solidFill>
              <a:schemeClr val="accent4">
                <a:lumMod val="60000"/>
              </a:schemeClr>
            </a:solidFill>
            <a:ln w="76200">
              <a:solidFill>
                <a:schemeClr val="accent4">
                  <a:lumMod val="60000"/>
                </a:schemeClr>
              </a:solidFill>
            </a:ln>
            <a:effectLst/>
          </c:spPr>
        </c:marker>
      </c:pivotFmt>
      <c:pivotFmt>
        <c:idx val="48"/>
        <c:spPr>
          <a:ln w="76200" cap="rnd">
            <a:solidFill>
              <a:schemeClr val="accent4">
                <a:lumMod val="60000"/>
              </a:schemeClr>
            </a:solidFill>
            <a:round/>
          </a:ln>
          <a:effectLst/>
        </c:spPr>
        <c:marker>
          <c:symbol val="circle"/>
          <c:size val="5"/>
          <c:spPr>
            <a:solidFill>
              <a:schemeClr val="accent4">
                <a:lumMod val="60000"/>
              </a:schemeClr>
            </a:solidFill>
            <a:ln w="76200">
              <a:solidFill>
                <a:schemeClr val="accent4">
                  <a:lumMod val="60000"/>
                </a:schemeClr>
              </a:solidFill>
            </a:ln>
            <a:effectLst/>
          </c:spPr>
        </c:marker>
      </c:pivotFmt>
      <c:pivotFmt>
        <c:idx val="49"/>
        <c:spPr>
          <a:ln w="76200" cap="rnd">
            <a:solidFill>
              <a:schemeClr val="accent4">
                <a:lumMod val="60000"/>
              </a:schemeClr>
            </a:solidFill>
            <a:round/>
          </a:ln>
          <a:effectLst/>
        </c:spPr>
        <c:marker>
          <c:symbol val="circle"/>
          <c:size val="5"/>
          <c:spPr>
            <a:solidFill>
              <a:schemeClr val="accent4">
                <a:lumMod val="60000"/>
              </a:schemeClr>
            </a:solidFill>
            <a:ln w="76200">
              <a:solidFill>
                <a:schemeClr val="accent4">
                  <a:lumMod val="60000"/>
                </a:schemeClr>
              </a:solidFill>
            </a:ln>
            <a:effectLst/>
          </c:spPr>
        </c:marker>
      </c:pivotFmt>
      <c:pivotFmt>
        <c:idx val="50"/>
        <c:spPr>
          <a:ln w="76200" cap="rnd">
            <a:solidFill>
              <a:schemeClr val="accent6">
                <a:lumMod val="60000"/>
              </a:schemeClr>
            </a:solidFill>
            <a:round/>
          </a:ln>
          <a:effectLst/>
        </c:spPr>
        <c:marker>
          <c:symbol val="circle"/>
          <c:size val="5"/>
          <c:spPr>
            <a:solidFill>
              <a:schemeClr val="accent6">
                <a:lumMod val="60000"/>
              </a:schemeClr>
            </a:solidFill>
            <a:ln w="76200">
              <a:solidFill>
                <a:schemeClr val="accent6">
                  <a:lumMod val="60000"/>
                </a:schemeClr>
              </a:solidFill>
            </a:ln>
            <a:effectLst/>
          </c:spPr>
        </c:marker>
      </c:pivotFmt>
      <c:pivotFmt>
        <c:idx val="51"/>
        <c:spPr>
          <a:ln w="76200" cap="rnd">
            <a:solidFill>
              <a:schemeClr val="accent6">
                <a:lumMod val="60000"/>
              </a:schemeClr>
            </a:solidFill>
            <a:round/>
          </a:ln>
          <a:effectLst/>
        </c:spPr>
        <c:marker>
          <c:symbol val="circle"/>
          <c:size val="5"/>
          <c:spPr>
            <a:solidFill>
              <a:schemeClr val="accent6">
                <a:lumMod val="60000"/>
              </a:schemeClr>
            </a:solidFill>
            <a:ln w="76200">
              <a:solidFill>
                <a:schemeClr val="accent6">
                  <a:lumMod val="60000"/>
                </a:schemeClr>
              </a:solidFill>
            </a:ln>
            <a:effectLst/>
          </c:spPr>
        </c:marker>
      </c:pivotFmt>
      <c:pivotFmt>
        <c:idx val="52"/>
        <c:spPr>
          <a:solidFill>
            <a:schemeClr val="accent2"/>
          </a:solidFill>
          <a:ln w="76200" cap="rnd">
            <a:solidFill>
              <a:schemeClr val="accent2"/>
            </a:solidFill>
            <a:round/>
          </a:ln>
          <a:effectLst/>
        </c:spPr>
        <c:marker>
          <c:symbol val="circle"/>
          <c:size val="5"/>
          <c:spPr>
            <a:solidFill>
              <a:schemeClr val="accent2"/>
            </a:solidFill>
            <a:ln w="762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593693029750597E-2"/>
          <c:y val="0.16115427238261887"/>
          <c:w val="0.9374063069702494"/>
          <c:h val="0.73159871682706323"/>
        </c:manualLayout>
      </c:layout>
      <c:lineChart>
        <c:grouping val="standard"/>
        <c:varyColors val="0"/>
        <c:ser>
          <c:idx val="0"/>
          <c:order val="0"/>
          <c:tx>
            <c:strRef>
              <c:f>Weather!$H$3:$H$4</c:f>
              <c:strCache>
                <c:ptCount val="1"/>
                <c:pt idx="0">
                  <c:v>Arizona</c:v>
                </c:pt>
              </c:strCache>
            </c:strRef>
          </c:tx>
          <c:spPr>
            <a:ln w="76200" cap="rnd">
              <a:solidFill>
                <a:schemeClr val="accent2"/>
              </a:solidFill>
              <a:round/>
            </a:ln>
            <a:effectLst/>
          </c:spPr>
          <c:marker>
            <c:symbol val="circle"/>
            <c:size val="5"/>
            <c:spPr>
              <a:solidFill>
                <a:schemeClr val="accent2"/>
              </a:solidFill>
              <a:ln w="76200">
                <a:solidFill>
                  <a:schemeClr val="accent2"/>
                </a:solidFill>
              </a:ln>
              <a:effectLst/>
            </c:spPr>
          </c:marker>
          <c:cat>
            <c:strRef>
              <c:f>Weather!$G$5:$G$9</c:f>
              <c:strCache>
                <c:ptCount val="4"/>
                <c:pt idx="0">
                  <c:v>Fall</c:v>
                </c:pt>
                <c:pt idx="1">
                  <c:v>Spring</c:v>
                </c:pt>
                <c:pt idx="2">
                  <c:v>Summer</c:v>
                </c:pt>
                <c:pt idx="3">
                  <c:v>Winter</c:v>
                </c:pt>
              </c:strCache>
            </c:strRef>
          </c:cat>
          <c:val>
            <c:numRef>
              <c:f>Weather!$H$5:$H$9</c:f>
              <c:numCache>
                <c:formatCode>0.00</c:formatCode>
                <c:ptCount val="4"/>
                <c:pt idx="0">
                  <c:v>28.782608700000001</c:v>
                </c:pt>
                <c:pt idx="1">
                  <c:v>25.582417580000001</c:v>
                </c:pt>
                <c:pt idx="2">
                  <c:v>29.054945050000001</c:v>
                </c:pt>
                <c:pt idx="3">
                  <c:v>27.02173913</c:v>
                </c:pt>
              </c:numCache>
            </c:numRef>
          </c:val>
          <c:smooth val="0"/>
          <c:extLst>
            <c:ext xmlns:c16="http://schemas.microsoft.com/office/drawing/2014/chart" uri="{C3380CC4-5D6E-409C-BE32-E72D297353CC}">
              <c16:uniqueId val="{00000000-4984-42DF-B658-7B4F1C388B71}"/>
            </c:ext>
          </c:extLst>
        </c:ser>
        <c:ser>
          <c:idx val="1"/>
          <c:order val="1"/>
          <c:tx>
            <c:strRef>
              <c:f>Weather!$I$3:$I$4</c:f>
              <c:strCache>
                <c:ptCount val="1"/>
                <c:pt idx="0">
                  <c:v>California</c:v>
                </c:pt>
              </c:strCache>
            </c:strRef>
          </c:tx>
          <c:spPr>
            <a:ln w="76200" cap="rnd">
              <a:solidFill>
                <a:schemeClr val="accent4"/>
              </a:solidFill>
              <a:round/>
            </a:ln>
            <a:effectLst/>
          </c:spPr>
          <c:marker>
            <c:symbol val="circle"/>
            <c:size val="5"/>
            <c:spPr>
              <a:solidFill>
                <a:schemeClr val="accent4"/>
              </a:solidFill>
              <a:ln w="76200">
                <a:solidFill>
                  <a:schemeClr val="accent4"/>
                </a:solidFill>
              </a:ln>
              <a:effectLst/>
            </c:spPr>
          </c:marker>
          <c:cat>
            <c:strRef>
              <c:f>Weather!$G$5:$G$9</c:f>
              <c:strCache>
                <c:ptCount val="4"/>
                <c:pt idx="0">
                  <c:v>Fall</c:v>
                </c:pt>
                <c:pt idx="1">
                  <c:v>Spring</c:v>
                </c:pt>
                <c:pt idx="2">
                  <c:v>Summer</c:v>
                </c:pt>
                <c:pt idx="3">
                  <c:v>Winter</c:v>
                </c:pt>
              </c:strCache>
            </c:strRef>
          </c:cat>
          <c:val>
            <c:numRef>
              <c:f>Weather!$I$5:$I$9</c:f>
              <c:numCache>
                <c:formatCode>0.00</c:formatCode>
                <c:ptCount val="4"/>
                <c:pt idx="0">
                  <c:v>35.010869569999997</c:v>
                </c:pt>
                <c:pt idx="1">
                  <c:v>15.53846154</c:v>
                </c:pt>
                <c:pt idx="2">
                  <c:v>27.31868132</c:v>
                </c:pt>
                <c:pt idx="3">
                  <c:v>18.010869570000001</c:v>
                </c:pt>
              </c:numCache>
            </c:numRef>
          </c:val>
          <c:smooth val="0"/>
          <c:extLst>
            <c:ext xmlns:c16="http://schemas.microsoft.com/office/drawing/2014/chart" uri="{C3380CC4-5D6E-409C-BE32-E72D297353CC}">
              <c16:uniqueId val="{0000000A-B083-4C3E-9B55-DF0884910602}"/>
            </c:ext>
          </c:extLst>
        </c:ser>
        <c:ser>
          <c:idx val="2"/>
          <c:order val="2"/>
          <c:tx>
            <c:strRef>
              <c:f>Weather!$J$3:$J$4</c:f>
              <c:strCache>
                <c:ptCount val="1"/>
                <c:pt idx="0">
                  <c:v>Florida</c:v>
                </c:pt>
              </c:strCache>
            </c:strRef>
          </c:tx>
          <c:spPr>
            <a:ln w="76200" cap="rnd">
              <a:solidFill>
                <a:schemeClr val="accent6"/>
              </a:solidFill>
              <a:round/>
            </a:ln>
            <a:effectLst/>
          </c:spPr>
          <c:marker>
            <c:symbol val="circle"/>
            <c:size val="5"/>
            <c:spPr>
              <a:solidFill>
                <a:schemeClr val="accent6"/>
              </a:solidFill>
              <a:ln w="76200">
                <a:solidFill>
                  <a:schemeClr val="accent6"/>
                </a:solidFill>
              </a:ln>
              <a:effectLst/>
            </c:spPr>
          </c:marker>
          <c:cat>
            <c:strRef>
              <c:f>Weather!$G$5:$G$9</c:f>
              <c:strCache>
                <c:ptCount val="4"/>
                <c:pt idx="0">
                  <c:v>Fall</c:v>
                </c:pt>
                <c:pt idx="1">
                  <c:v>Spring</c:v>
                </c:pt>
                <c:pt idx="2">
                  <c:v>Summer</c:v>
                </c:pt>
                <c:pt idx="3">
                  <c:v>Winter</c:v>
                </c:pt>
              </c:strCache>
            </c:strRef>
          </c:cat>
          <c:val>
            <c:numRef>
              <c:f>Weather!$J$5:$J$9</c:f>
              <c:numCache>
                <c:formatCode>0.00</c:formatCode>
                <c:ptCount val="4"/>
                <c:pt idx="0">
                  <c:v>23.380434780000002</c:v>
                </c:pt>
                <c:pt idx="1">
                  <c:v>24.6043956</c:v>
                </c:pt>
                <c:pt idx="2">
                  <c:v>22.670329670000001</c:v>
                </c:pt>
                <c:pt idx="3">
                  <c:v>23.065217390000001</c:v>
                </c:pt>
              </c:numCache>
            </c:numRef>
          </c:val>
          <c:smooth val="0"/>
          <c:extLst>
            <c:ext xmlns:c16="http://schemas.microsoft.com/office/drawing/2014/chart" uri="{C3380CC4-5D6E-409C-BE32-E72D297353CC}">
              <c16:uniqueId val="{0000000B-B083-4C3E-9B55-DF0884910602}"/>
            </c:ext>
          </c:extLst>
        </c:ser>
        <c:ser>
          <c:idx val="3"/>
          <c:order val="3"/>
          <c:tx>
            <c:strRef>
              <c:f>Weather!$K$3:$K$4</c:f>
              <c:strCache>
                <c:ptCount val="1"/>
                <c:pt idx="0">
                  <c:v>Illinois</c:v>
                </c:pt>
              </c:strCache>
            </c:strRef>
          </c:tx>
          <c:spPr>
            <a:ln w="76200" cap="rnd">
              <a:solidFill>
                <a:schemeClr val="accent2">
                  <a:lumMod val="60000"/>
                </a:schemeClr>
              </a:solidFill>
              <a:round/>
            </a:ln>
            <a:effectLst/>
          </c:spPr>
          <c:marker>
            <c:symbol val="circle"/>
            <c:size val="5"/>
            <c:spPr>
              <a:solidFill>
                <a:schemeClr val="accent2">
                  <a:lumMod val="60000"/>
                </a:schemeClr>
              </a:solidFill>
              <a:ln w="76200">
                <a:solidFill>
                  <a:schemeClr val="accent2">
                    <a:lumMod val="60000"/>
                  </a:schemeClr>
                </a:solidFill>
              </a:ln>
              <a:effectLst/>
            </c:spPr>
          </c:marker>
          <c:cat>
            <c:strRef>
              <c:f>Weather!$G$5:$G$9</c:f>
              <c:strCache>
                <c:ptCount val="4"/>
                <c:pt idx="0">
                  <c:v>Fall</c:v>
                </c:pt>
                <c:pt idx="1">
                  <c:v>Spring</c:v>
                </c:pt>
                <c:pt idx="2">
                  <c:v>Summer</c:v>
                </c:pt>
                <c:pt idx="3">
                  <c:v>Winter</c:v>
                </c:pt>
              </c:strCache>
            </c:strRef>
          </c:cat>
          <c:val>
            <c:numRef>
              <c:f>Weather!$K$5:$K$9</c:f>
              <c:numCache>
                <c:formatCode>0.00</c:formatCode>
                <c:ptCount val="4"/>
                <c:pt idx="0">
                  <c:v>26.434782609999999</c:v>
                </c:pt>
                <c:pt idx="1">
                  <c:v>2.3296703299999999</c:v>
                </c:pt>
                <c:pt idx="2">
                  <c:v>21.76923077</c:v>
                </c:pt>
                <c:pt idx="3">
                  <c:v>7.1739130429999998</c:v>
                </c:pt>
              </c:numCache>
            </c:numRef>
          </c:val>
          <c:smooth val="0"/>
          <c:extLst>
            <c:ext xmlns:c16="http://schemas.microsoft.com/office/drawing/2014/chart" uri="{C3380CC4-5D6E-409C-BE32-E72D297353CC}">
              <c16:uniqueId val="{0000000C-B083-4C3E-9B55-DF0884910602}"/>
            </c:ext>
          </c:extLst>
        </c:ser>
        <c:ser>
          <c:idx val="4"/>
          <c:order val="4"/>
          <c:tx>
            <c:strRef>
              <c:f>Weather!$L$3:$L$4</c:f>
              <c:strCache>
                <c:ptCount val="1"/>
                <c:pt idx="0">
                  <c:v>Massachusetts</c:v>
                </c:pt>
              </c:strCache>
            </c:strRef>
          </c:tx>
          <c:spPr>
            <a:ln w="76200" cap="rnd">
              <a:solidFill>
                <a:schemeClr val="accent4">
                  <a:lumMod val="60000"/>
                </a:schemeClr>
              </a:solidFill>
              <a:round/>
            </a:ln>
            <a:effectLst/>
          </c:spPr>
          <c:marker>
            <c:symbol val="circle"/>
            <c:size val="5"/>
            <c:spPr>
              <a:solidFill>
                <a:schemeClr val="accent4">
                  <a:lumMod val="60000"/>
                </a:schemeClr>
              </a:solidFill>
              <a:ln w="76200">
                <a:solidFill>
                  <a:schemeClr val="accent4">
                    <a:lumMod val="60000"/>
                  </a:schemeClr>
                </a:solidFill>
              </a:ln>
              <a:effectLst/>
            </c:spPr>
          </c:marker>
          <c:cat>
            <c:strRef>
              <c:f>Weather!$G$5:$G$9</c:f>
              <c:strCache>
                <c:ptCount val="4"/>
                <c:pt idx="0">
                  <c:v>Fall</c:v>
                </c:pt>
                <c:pt idx="1">
                  <c:v>Spring</c:v>
                </c:pt>
                <c:pt idx="2">
                  <c:v>Summer</c:v>
                </c:pt>
                <c:pt idx="3">
                  <c:v>Winter</c:v>
                </c:pt>
              </c:strCache>
            </c:strRef>
          </c:cat>
          <c:val>
            <c:numRef>
              <c:f>Weather!$L$5:$L$9</c:f>
              <c:numCache>
                <c:formatCode>0.00</c:formatCode>
                <c:ptCount val="4"/>
                <c:pt idx="0">
                  <c:v>27.086956520000001</c:v>
                </c:pt>
                <c:pt idx="1">
                  <c:v>4.1098901100000003</c:v>
                </c:pt>
                <c:pt idx="2">
                  <c:v>19.54945055</c:v>
                </c:pt>
                <c:pt idx="3">
                  <c:v>9.1630434780000005</c:v>
                </c:pt>
              </c:numCache>
            </c:numRef>
          </c:val>
          <c:smooth val="0"/>
          <c:extLst>
            <c:ext xmlns:c16="http://schemas.microsoft.com/office/drawing/2014/chart" uri="{C3380CC4-5D6E-409C-BE32-E72D297353CC}">
              <c16:uniqueId val="{0000000D-B083-4C3E-9B55-DF0884910602}"/>
            </c:ext>
          </c:extLst>
        </c:ser>
        <c:ser>
          <c:idx val="5"/>
          <c:order val="5"/>
          <c:tx>
            <c:strRef>
              <c:f>Weather!$M$3:$M$4</c:f>
              <c:strCache>
                <c:ptCount val="1"/>
                <c:pt idx="0">
                  <c:v>New Jersey</c:v>
                </c:pt>
              </c:strCache>
            </c:strRef>
          </c:tx>
          <c:spPr>
            <a:ln w="76200" cap="rnd">
              <a:solidFill>
                <a:schemeClr val="accent6">
                  <a:lumMod val="60000"/>
                </a:schemeClr>
              </a:solidFill>
              <a:round/>
            </a:ln>
            <a:effectLst/>
          </c:spPr>
          <c:marker>
            <c:symbol val="circle"/>
            <c:size val="5"/>
            <c:spPr>
              <a:solidFill>
                <a:schemeClr val="accent6">
                  <a:lumMod val="60000"/>
                </a:schemeClr>
              </a:solidFill>
              <a:ln w="76200">
                <a:solidFill>
                  <a:schemeClr val="accent6">
                    <a:lumMod val="60000"/>
                  </a:schemeClr>
                </a:solidFill>
              </a:ln>
              <a:effectLst/>
            </c:spPr>
          </c:marker>
          <c:cat>
            <c:strRef>
              <c:f>Weather!$G$5:$G$9</c:f>
              <c:strCache>
                <c:ptCount val="4"/>
                <c:pt idx="0">
                  <c:v>Fall</c:v>
                </c:pt>
                <c:pt idx="1">
                  <c:v>Spring</c:v>
                </c:pt>
                <c:pt idx="2">
                  <c:v>Summer</c:v>
                </c:pt>
                <c:pt idx="3">
                  <c:v>Winter</c:v>
                </c:pt>
              </c:strCache>
            </c:strRef>
          </c:cat>
          <c:val>
            <c:numRef>
              <c:f>Weather!$M$5:$M$9</c:f>
              <c:numCache>
                <c:formatCode>0.00</c:formatCode>
                <c:ptCount val="4"/>
                <c:pt idx="0">
                  <c:v>27.652173909999998</c:v>
                </c:pt>
                <c:pt idx="1">
                  <c:v>5.0439560439999997</c:v>
                </c:pt>
                <c:pt idx="2">
                  <c:v>19.934065929999999</c:v>
                </c:pt>
                <c:pt idx="3">
                  <c:v>10.84782609</c:v>
                </c:pt>
              </c:numCache>
            </c:numRef>
          </c:val>
          <c:smooth val="0"/>
          <c:extLst>
            <c:ext xmlns:c16="http://schemas.microsoft.com/office/drawing/2014/chart" uri="{C3380CC4-5D6E-409C-BE32-E72D297353CC}">
              <c16:uniqueId val="{0000000E-B083-4C3E-9B55-DF0884910602}"/>
            </c:ext>
          </c:extLst>
        </c:ser>
        <c:ser>
          <c:idx val="6"/>
          <c:order val="6"/>
          <c:tx>
            <c:strRef>
              <c:f>Weather!$N$3:$N$4</c:f>
              <c:strCache>
                <c:ptCount val="1"/>
                <c:pt idx="0">
                  <c:v>New York</c:v>
                </c:pt>
              </c:strCache>
            </c:strRef>
          </c:tx>
          <c:spPr>
            <a:ln w="76200" cap="rnd">
              <a:solidFill>
                <a:schemeClr val="accent2">
                  <a:lumMod val="80000"/>
                  <a:lumOff val="20000"/>
                </a:schemeClr>
              </a:solidFill>
              <a:round/>
            </a:ln>
            <a:effectLst/>
          </c:spPr>
          <c:marker>
            <c:symbol val="circle"/>
            <c:size val="5"/>
            <c:spPr>
              <a:solidFill>
                <a:schemeClr val="accent2">
                  <a:lumMod val="80000"/>
                  <a:lumOff val="20000"/>
                </a:schemeClr>
              </a:solidFill>
              <a:ln w="76200">
                <a:solidFill>
                  <a:schemeClr val="accent2">
                    <a:lumMod val="80000"/>
                    <a:lumOff val="20000"/>
                  </a:schemeClr>
                </a:solidFill>
              </a:ln>
              <a:effectLst/>
            </c:spPr>
          </c:marker>
          <c:cat>
            <c:strRef>
              <c:f>Weather!$G$5:$G$9</c:f>
              <c:strCache>
                <c:ptCount val="4"/>
                <c:pt idx="0">
                  <c:v>Fall</c:v>
                </c:pt>
                <c:pt idx="1">
                  <c:v>Spring</c:v>
                </c:pt>
                <c:pt idx="2">
                  <c:v>Summer</c:v>
                </c:pt>
                <c:pt idx="3">
                  <c:v>Winter</c:v>
                </c:pt>
              </c:strCache>
            </c:strRef>
          </c:cat>
          <c:val>
            <c:numRef>
              <c:f>Weather!$N$5:$N$9</c:f>
              <c:numCache>
                <c:formatCode>0.00</c:formatCode>
                <c:ptCount val="4"/>
                <c:pt idx="0">
                  <c:v>27.72826087</c:v>
                </c:pt>
                <c:pt idx="1">
                  <c:v>5.1098901100000003</c:v>
                </c:pt>
                <c:pt idx="2">
                  <c:v>19.91208791</c:v>
                </c:pt>
                <c:pt idx="3">
                  <c:v>11.02173913</c:v>
                </c:pt>
              </c:numCache>
            </c:numRef>
          </c:val>
          <c:smooth val="0"/>
          <c:extLst>
            <c:ext xmlns:c16="http://schemas.microsoft.com/office/drawing/2014/chart" uri="{C3380CC4-5D6E-409C-BE32-E72D297353CC}">
              <c16:uniqueId val="{0000000F-B083-4C3E-9B55-DF0884910602}"/>
            </c:ext>
          </c:extLst>
        </c:ser>
        <c:ser>
          <c:idx val="7"/>
          <c:order val="7"/>
          <c:tx>
            <c:strRef>
              <c:f>Weather!$O$3:$O$4</c:f>
              <c:strCache>
                <c:ptCount val="1"/>
                <c:pt idx="0">
                  <c:v>Tennessee</c:v>
                </c:pt>
              </c:strCache>
            </c:strRef>
          </c:tx>
          <c:spPr>
            <a:ln w="76200" cap="rnd">
              <a:solidFill>
                <a:schemeClr val="accent4">
                  <a:lumMod val="80000"/>
                  <a:lumOff val="20000"/>
                </a:schemeClr>
              </a:solidFill>
              <a:round/>
            </a:ln>
            <a:effectLst/>
          </c:spPr>
          <c:marker>
            <c:symbol val="circle"/>
            <c:size val="5"/>
            <c:spPr>
              <a:solidFill>
                <a:schemeClr val="accent4">
                  <a:lumMod val="80000"/>
                  <a:lumOff val="20000"/>
                </a:schemeClr>
              </a:solidFill>
              <a:ln w="76200">
                <a:solidFill>
                  <a:schemeClr val="accent4">
                    <a:lumMod val="80000"/>
                    <a:lumOff val="20000"/>
                  </a:schemeClr>
                </a:solidFill>
              </a:ln>
              <a:effectLst/>
            </c:spPr>
          </c:marker>
          <c:cat>
            <c:strRef>
              <c:f>Weather!$G$5:$G$9</c:f>
              <c:strCache>
                <c:ptCount val="4"/>
                <c:pt idx="0">
                  <c:v>Fall</c:v>
                </c:pt>
                <c:pt idx="1">
                  <c:v>Spring</c:v>
                </c:pt>
                <c:pt idx="2">
                  <c:v>Summer</c:v>
                </c:pt>
                <c:pt idx="3">
                  <c:v>Winter</c:v>
                </c:pt>
              </c:strCache>
            </c:strRef>
          </c:cat>
          <c:val>
            <c:numRef>
              <c:f>Weather!$O$5:$O$9</c:f>
              <c:numCache>
                <c:formatCode>0.00</c:formatCode>
                <c:ptCount val="4"/>
                <c:pt idx="0">
                  <c:v>26.967391299999999</c:v>
                </c:pt>
                <c:pt idx="1">
                  <c:v>3.5494505489999999</c:v>
                </c:pt>
                <c:pt idx="2">
                  <c:v>22.670329670000001</c:v>
                </c:pt>
                <c:pt idx="3">
                  <c:v>8.4130434780000005</c:v>
                </c:pt>
              </c:numCache>
            </c:numRef>
          </c:val>
          <c:smooth val="0"/>
          <c:extLst>
            <c:ext xmlns:c16="http://schemas.microsoft.com/office/drawing/2014/chart" uri="{C3380CC4-5D6E-409C-BE32-E72D297353CC}">
              <c16:uniqueId val="{00000010-B083-4C3E-9B55-DF0884910602}"/>
            </c:ext>
          </c:extLst>
        </c:ser>
        <c:ser>
          <c:idx val="8"/>
          <c:order val="8"/>
          <c:tx>
            <c:strRef>
              <c:f>Weather!$P$3:$P$4</c:f>
              <c:strCache>
                <c:ptCount val="1"/>
                <c:pt idx="0">
                  <c:v>Texas</c:v>
                </c:pt>
              </c:strCache>
            </c:strRef>
          </c:tx>
          <c:spPr>
            <a:ln w="76200" cap="rnd">
              <a:solidFill>
                <a:schemeClr val="accent6">
                  <a:lumMod val="80000"/>
                  <a:lumOff val="20000"/>
                </a:schemeClr>
              </a:solidFill>
              <a:round/>
            </a:ln>
            <a:effectLst/>
          </c:spPr>
          <c:marker>
            <c:symbol val="circle"/>
            <c:size val="5"/>
            <c:spPr>
              <a:solidFill>
                <a:schemeClr val="accent6">
                  <a:lumMod val="80000"/>
                  <a:lumOff val="20000"/>
                </a:schemeClr>
              </a:solidFill>
              <a:ln w="76200">
                <a:solidFill>
                  <a:schemeClr val="accent6">
                    <a:lumMod val="80000"/>
                    <a:lumOff val="20000"/>
                  </a:schemeClr>
                </a:solidFill>
              </a:ln>
              <a:effectLst/>
            </c:spPr>
          </c:marker>
          <c:cat>
            <c:strRef>
              <c:f>Weather!$G$5:$G$9</c:f>
              <c:strCache>
                <c:ptCount val="4"/>
                <c:pt idx="0">
                  <c:v>Fall</c:v>
                </c:pt>
                <c:pt idx="1">
                  <c:v>Spring</c:v>
                </c:pt>
                <c:pt idx="2">
                  <c:v>Summer</c:v>
                </c:pt>
                <c:pt idx="3">
                  <c:v>Winter</c:v>
                </c:pt>
              </c:strCache>
            </c:strRef>
          </c:cat>
          <c:val>
            <c:numRef>
              <c:f>Weather!$P$5:$P$9</c:f>
              <c:numCache>
                <c:formatCode>0.00</c:formatCode>
                <c:ptCount val="4"/>
                <c:pt idx="0">
                  <c:v>30.586956520000001</c:v>
                </c:pt>
                <c:pt idx="1">
                  <c:v>18.07692308</c:v>
                </c:pt>
                <c:pt idx="2">
                  <c:v>27.362637360000001</c:v>
                </c:pt>
                <c:pt idx="3">
                  <c:v>20.923913039999999</c:v>
                </c:pt>
              </c:numCache>
            </c:numRef>
          </c:val>
          <c:smooth val="0"/>
          <c:extLst>
            <c:ext xmlns:c16="http://schemas.microsoft.com/office/drawing/2014/chart" uri="{C3380CC4-5D6E-409C-BE32-E72D297353CC}">
              <c16:uniqueId val="{00000011-B083-4C3E-9B55-DF0884910602}"/>
            </c:ext>
          </c:extLst>
        </c:ser>
        <c:ser>
          <c:idx val="9"/>
          <c:order val="9"/>
          <c:tx>
            <c:strRef>
              <c:f>Weather!$Q$3:$Q$4</c:f>
              <c:strCache>
                <c:ptCount val="1"/>
                <c:pt idx="0">
                  <c:v>Washington</c:v>
                </c:pt>
              </c:strCache>
            </c:strRef>
          </c:tx>
          <c:spPr>
            <a:ln w="76200" cap="rnd">
              <a:solidFill>
                <a:schemeClr val="accent2">
                  <a:lumMod val="80000"/>
                </a:schemeClr>
              </a:solidFill>
              <a:round/>
            </a:ln>
            <a:effectLst/>
          </c:spPr>
          <c:marker>
            <c:symbol val="circle"/>
            <c:size val="5"/>
            <c:spPr>
              <a:solidFill>
                <a:schemeClr val="accent2">
                  <a:lumMod val="80000"/>
                </a:schemeClr>
              </a:solidFill>
              <a:ln w="76200">
                <a:solidFill>
                  <a:schemeClr val="accent2">
                    <a:lumMod val="80000"/>
                  </a:schemeClr>
                </a:solidFill>
              </a:ln>
              <a:effectLst/>
            </c:spPr>
          </c:marker>
          <c:cat>
            <c:strRef>
              <c:f>Weather!$G$5:$G$9</c:f>
              <c:strCache>
                <c:ptCount val="4"/>
                <c:pt idx="0">
                  <c:v>Fall</c:v>
                </c:pt>
                <c:pt idx="1">
                  <c:v>Spring</c:v>
                </c:pt>
                <c:pt idx="2">
                  <c:v>Summer</c:v>
                </c:pt>
                <c:pt idx="3">
                  <c:v>Winter</c:v>
                </c:pt>
              </c:strCache>
            </c:strRef>
          </c:cat>
          <c:val>
            <c:numRef>
              <c:f>Weather!$Q$5:$Q$9</c:f>
              <c:numCache>
                <c:formatCode>0.00</c:formatCode>
                <c:ptCount val="4"/>
                <c:pt idx="0">
                  <c:v>29.967391299999999</c:v>
                </c:pt>
                <c:pt idx="1">
                  <c:v>8.0879120879999995</c:v>
                </c:pt>
                <c:pt idx="2">
                  <c:v>24.505494509999998</c:v>
                </c:pt>
                <c:pt idx="3">
                  <c:v>12.706521739999999</c:v>
                </c:pt>
              </c:numCache>
            </c:numRef>
          </c:val>
          <c:smooth val="0"/>
          <c:extLst>
            <c:ext xmlns:c16="http://schemas.microsoft.com/office/drawing/2014/chart" uri="{C3380CC4-5D6E-409C-BE32-E72D297353CC}">
              <c16:uniqueId val="{00000012-B083-4C3E-9B55-DF0884910602}"/>
            </c:ext>
          </c:extLst>
        </c:ser>
        <c:dLbls>
          <c:showLegendKey val="0"/>
          <c:showVal val="0"/>
          <c:showCatName val="0"/>
          <c:showSerName val="0"/>
          <c:showPercent val="0"/>
          <c:showBubbleSize val="0"/>
        </c:dLbls>
        <c:marker val="1"/>
        <c:smooth val="0"/>
        <c:axId val="1162690735"/>
        <c:axId val="1162691215"/>
      </c:lineChart>
      <c:catAx>
        <c:axId val="116269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1162691215"/>
        <c:crosses val="autoZero"/>
        <c:auto val="1"/>
        <c:lblAlgn val="ctr"/>
        <c:lblOffset val="100"/>
        <c:noMultiLvlLbl val="0"/>
      </c:catAx>
      <c:valAx>
        <c:axId val="1162691215"/>
        <c:scaling>
          <c:orientation val="minMax"/>
          <c:min val="0"/>
        </c:scaling>
        <c:delete val="0"/>
        <c:axPos val="l"/>
        <c:numFmt formatCode="0\°;[Red]\-0\°" sourceLinked="0"/>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1162690735"/>
        <c:crosses val="autoZero"/>
        <c:crossBetween val="between"/>
      </c:valAx>
      <c:spPr>
        <a:noFill/>
        <a:ln w="762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[Group_6_Dashboard .xlsm]Weather!PivotTable2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latin typeface="+mj-lt"/>
              </a:rPr>
              <a:t>Humidity Across Seasons</a:t>
            </a:r>
          </a:p>
        </c:rich>
      </c:tx>
      <c:overlay val="0"/>
      <c:spPr>
        <a:noFill/>
        <a:ln>
          <a:noFill/>
        </a:ln>
        <a:effectLst/>
      </c:spPr>
    </c:title>
    <c:autoTitleDeleted val="0"/>
    <c:pivotFmts>
      <c:pivotFmt>
        <c:idx val="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2"/>
          </a:solidFill>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21"/>
        <c:spPr>
          <a:solidFill>
            <a:schemeClr val="accent2"/>
          </a:solidFill>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23"/>
        <c:marker>
          <c:symbol val="none"/>
        </c:marker>
        <c:dLbl>
          <c:idx val="0"/>
          <c:delete val="1"/>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
        <c:idx val="27"/>
        <c:marker>
          <c:symbol val="none"/>
        </c:marker>
        <c:dLbl>
          <c:idx val="0"/>
          <c:delete val="1"/>
          <c:extLst>
            <c:ext xmlns:c15="http://schemas.microsoft.com/office/drawing/2012/chart" uri="{CE6537A1-D6FC-4f65-9D91-7224C49458BB}"/>
          </c:extLst>
        </c:dLbl>
      </c:pivotFmt>
      <c:pivotFmt>
        <c:idx val="28"/>
        <c:marker>
          <c:symbol val="none"/>
        </c:marker>
        <c:dLbl>
          <c:idx val="0"/>
          <c:delete val="1"/>
          <c:extLst>
            <c:ext xmlns:c15="http://schemas.microsoft.com/office/drawing/2012/chart" uri="{CE6537A1-D6FC-4f65-9D91-7224C49458BB}"/>
          </c:extLst>
        </c:dLbl>
      </c:pivotFmt>
      <c:pivotFmt>
        <c:idx val="29"/>
        <c:marker>
          <c:symbol val="none"/>
        </c:marker>
        <c:dLbl>
          <c:idx val="0"/>
          <c:delete val="1"/>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Weather!$H$12:$H$13</c:f>
              <c:strCache>
                <c:ptCount val="1"/>
                <c:pt idx="0">
                  <c:v>Massachusetts</c:v>
                </c:pt>
              </c:strCache>
            </c:strRef>
          </c:tx>
          <c:marker>
            <c:symbol val="none"/>
          </c:marker>
          <c:cat>
            <c:strRef>
              <c:f>Weather!$G$14:$G$18</c:f>
              <c:strCache>
                <c:ptCount val="4"/>
                <c:pt idx="0">
                  <c:v>Fall</c:v>
                </c:pt>
                <c:pt idx="1">
                  <c:v>Spring</c:v>
                </c:pt>
                <c:pt idx="2">
                  <c:v>Summer</c:v>
                </c:pt>
                <c:pt idx="3">
                  <c:v>Winter</c:v>
                </c:pt>
              </c:strCache>
            </c:strRef>
          </c:cat>
          <c:val>
            <c:numRef>
              <c:f>Weather!$H$14:$H$18</c:f>
              <c:numCache>
                <c:formatCode>0.00</c:formatCode>
                <c:ptCount val="4"/>
                <c:pt idx="0">
                  <c:v>67.076086959999998</c:v>
                </c:pt>
                <c:pt idx="1">
                  <c:v>73.560439560000006</c:v>
                </c:pt>
                <c:pt idx="2">
                  <c:v>61.978021980000001</c:v>
                </c:pt>
                <c:pt idx="3">
                  <c:v>65.97826087</c:v>
                </c:pt>
              </c:numCache>
            </c:numRef>
          </c:val>
          <c:smooth val="0"/>
          <c:extLst>
            <c:ext xmlns:c16="http://schemas.microsoft.com/office/drawing/2014/chart" uri="{C3380CC4-5D6E-409C-BE32-E72D297353CC}">
              <c16:uniqueId val="{00000000-05BE-483B-A81A-BDD3247ED4C8}"/>
            </c:ext>
          </c:extLst>
        </c:ser>
        <c:dLbls>
          <c:showLegendKey val="0"/>
          <c:showVal val="0"/>
          <c:showCatName val="0"/>
          <c:showSerName val="0"/>
          <c:showPercent val="0"/>
          <c:showBubbleSize val="0"/>
        </c:dLbls>
        <c:smooth val="0"/>
        <c:axId val="624616832"/>
        <c:axId val="624617792"/>
      </c:lineChart>
      <c:catAx>
        <c:axId val="6246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24617792"/>
        <c:crosses val="autoZero"/>
        <c:auto val="1"/>
        <c:lblAlgn val="ctr"/>
        <c:lblOffset val="100"/>
        <c:noMultiLvlLbl val="0"/>
      </c:catAx>
      <c:valAx>
        <c:axId val="62461779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24616832"/>
        <c:crosses val="autoZero"/>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[Group_6_Dashboard .xlsm]Weather!PivotTable3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mj-lt"/>
              </a:rPr>
              <a:t>Precipitation Across Seasons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w="28575" cap="rnd">
            <a:solidFill>
              <a:schemeClr val="accent2"/>
            </a:solidFill>
            <a:round/>
          </a:ln>
          <a:effectLst/>
        </c:spPr>
        <c:marker>
          <c:symbol val="circle"/>
          <c:size val="5"/>
          <c:spPr>
            <a:solidFill>
              <a:schemeClr val="accent2">
                <a:shade val="42000"/>
              </a:schemeClr>
            </a:solidFill>
            <a:ln w="9525">
              <a:solidFill>
                <a:schemeClr val="accent2">
                  <a:shade val="42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Weather!$H$20:$H$21</c:f>
              <c:strCache>
                <c:ptCount val="1"/>
                <c:pt idx="0">
                  <c:v>Massachusetts</c:v>
                </c:pt>
              </c:strCache>
            </c:strRef>
          </c:tx>
          <c:spPr>
            <a:ln w="28575" cap="rnd">
              <a:solidFill>
                <a:schemeClr val="accent2"/>
              </a:solidFill>
              <a:round/>
            </a:ln>
            <a:effectLst/>
          </c:spPr>
          <c:marker>
            <c:symbol val="none"/>
          </c:marker>
          <c:cat>
            <c:strRef>
              <c:f>Weather!$G$22:$G$26</c:f>
              <c:strCache>
                <c:ptCount val="4"/>
                <c:pt idx="0">
                  <c:v>Fall</c:v>
                </c:pt>
                <c:pt idx="1">
                  <c:v>Spring</c:v>
                </c:pt>
                <c:pt idx="2">
                  <c:v>Summer</c:v>
                </c:pt>
                <c:pt idx="3">
                  <c:v>Winter</c:v>
                </c:pt>
              </c:strCache>
            </c:strRef>
          </c:cat>
          <c:val>
            <c:numRef>
              <c:f>Weather!$H$22:$H$26</c:f>
              <c:numCache>
                <c:formatCode>0.00</c:formatCode>
                <c:ptCount val="4"/>
                <c:pt idx="0">
                  <c:v>1.32826087</c:v>
                </c:pt>
                <c:pt idx="1">
                  <c:v>1.9054945050000001</c:v>
                </c:pt>
                <c:pt idx="2">
                  <c:v>1.3593406589999999</c:v>
                </c:pt>
                <c:pt idx="3">
                  <c:v>1.9652173909999999</c:v>
                </c:pt>
              </c:numCache>
            </c:numRef>
          </c:val>
          <c:smooth val="0"/>
          <c:extLst>
            <c:ext xmlns:c16="http://schemas.microsoft.com/office/drawing/2014/chart" uri="{C3380CC4-5D6E-409C-BE32-E72D297353CC}">
              <c16:uniqueId val="{00000000-BCCF-4479-8151-66A33CE18957}"/>
            </c:ext>
          </c:extLst>
        </c:ser>
        <c:dLbls>
          <c:showLegendKey val="0"/>
          <c:showVal val="0"/>
          <c:showCatName val="0"/>
          <c:showSerName val="0"/>
          <c:showPercent val="0"/>
          <c:showBubbleSize val="0"/>
        </c:dLbls>
        <c:smooth val="0"/>
        <c:axId val="571655647"/>
        <c:axId val="571657087"/>
      </c:lineChart>
      <c:catAx>
        <c:axId val="57165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71657087"/>
        <c:crosses val="autoZero"/>
        <c:auto val="1"/>
        <c:lblAlgn val="ctr"/>
        <c:lblOffset val="100"/>
        <c:noMultiLvlLbl val="0"/>
      </c:catAx>
      <c:valAx>
        <c:axId val="57165708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71655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[Group_6_Dashboard .xlsm]Diversity Drilll Down!PivotTable2</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'Diversity Drilll Down'!$D$5</c:f>
              <c:strCache>
                <c:ptCount val="1"/>
                <c:pt idx="0">
                  <c:v> Socio Economic Diversity</c:v>
                </c:pt>
              </c:strCache>
            </c:strRef>
          </c:tx>
          <c:spPr>
            <a:solidFill>
              <a:schemeClr val="accent2">
                <a:shade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Down'!$D$6:$D$7</c:f>
              <c:numCache>
                <c:formatCode>General</c:formatCode>
                <c:ptCount val="1"/>
                <c:pt idx="0">
                  <c:v>78</c:v>
                </c:pt>
              </c:numCache>
            </c:numRef>
          </c:val>
          <c:extLst>
            <c:ext xmlns:c16="http://schemas.microsoft.com/office/drawing/2014/chart" uri="{C3380CC4-5D6E-409C-BE32-E72D297353CC}">
              <c16:uniqueId val="{00000000-E84F-4779-BAE2-AFD4F50D1D57}"/>
            </c:ext>
          </c:extLst>
        </c:ser>
        <c:ser>
          <c:idx val="1"/>
          <c:order val="1"/>
          <c:tx>
            <c:strRef>
              <c:f>'Diversity Drilll Down'!$E$5</c:f>
              <c:strCache>
                <c:ptCount val="1"/>
                <c:pt idx="0">
                  <c:v>Cultural Diversity</c:v>
                </c:pt>
              </c:strCache>
            </c:strRef>
          </c:tx>
          <c:spPr>
            <a:solidFill>
              <a:schemeClr val="accent2">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Down'!$E$6:$E$7</c:f>
              <c:numCache>
                <c:formatCode>General</c:formatCode>
                <c:ptCount val="1"/>
                <c:pt idx="0">
                  <c:v>94</c:v>
                </c:pt>
              </c:numCache>
            </c:numRef>
          </c:val>
          <c:extLst>
            <c:ext xmlns:c16="http://schemas.microsoft.com/office/drawing/2014/chart" uri="{C3380CC4-5D6E-409C-BE32-E72D297353CC}">
              <c16:uniqueId val="{00000002-E84F-4779-BAE2-AFD4F50D1D57}"/>
            </c:ext>
          </c:extLst>
        </c:ser>
        <c:ser>
          <c:idx val="2"/>
          <c:order val="2"/>
          <c:tx>
            <c:strRef>
              <c:f>'Diversity Drilll Down'!$F$5</c:f>
              <c:strCache>
                <c:ptCount val="1"/>
                <c:pt idx="0">
                  <c:v>Economic Diversity</c:v>
                </c:pt>
              </c:strCache>
            </c:strRef>
          </c:tx>
          <c:spPr>
            <a:solidFill>
              <a:schemeClr val="accent2">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Down'!$F$6:$F$7</c:f>
              <c:numCache>
                <c:formatCode>General</c:formatCode>
                <c:ptCount val="1"/>
                <c:pt idx="0">
                  <c:v>18</c:v>
                </c:pt>
              </c:numCache>
            </c:numRef>
          </c:val>
          <c:extLst>
            <c:ext xmlns:c16="http://schemas.microsoft.com/office/drawing/2014/chart" uri="{C3380CC4-5D6E-409C-BE32-E72D297353CC}">
              <c16:uniqueId val="{00000003-E84F-4779-BAE2-AFD4F50D1D57}"/>
            </c:ext>
          </c:extLst>
        </c:ser>
        <c:ser>
          <c:idx val="3"/>
          <c:order val="3"/>
          <c:tx>
            <c:strRef>
              <c:f>'Diversity Drilll Down'!$G$5</c:f>
              <c:strCache>
                <c:ptCount val="1"/>
                <c:pt idx="0">
                  <c:v>Household Diversity</c:v>
                </c:pt>
              </c:strCache>
            </c:strRef>
          </c:tx>
          <c:spPr>
            <a:solidFill>
              <a:schemeClr val="accent2">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Down'!$G$6:$G$7</c:f>
              <c:numCache>
                <c:formatCode>General</c:formatCode>
                <c:ptCount val="1"/>
                <c:pt idx="0">
                  <c:v>24</c:v>
                </c:pt>
              </c:numCache>
            </c:numRef>
          </c:val>
          <c:extLst>
            <c:ext xmlns:c16="http://schemas.microsoft.com/office/drawing/2014/chart" uri="{C3380CC4-5D6E-409C-BE32-E72D297353CC}">
              <c16:uniqueId val="{00000004-E84F-4779-BAE2-AFD4F50D1D57}"/>
            </c:ext>
          </c:extLst>
        </c:ser>
        <c:ser>
          <c:idx val="4"/>
          <c:order val="4"/>
          <c:tx>
            <c:strRef>
              <c:f>'Diversity Drilll Down'!$H$5</c:f>
              <c:strCache>
                <c:ptCount val="1"/>
                <c:pt idx="0">
                  <c:v>Religious Diversity</c:v>
                </c:pt>
              </c:strCache>
            </c:strRef>
          </c:tx>
          <c:spPr>
            <a:solidFill>
              <a:schemeClr val="accent2">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Down'!$H$6:$H$7</c:f>
              <c:numCache>
                <c:formatCode>General</c:formatCode>
                <c:ptCount val="1"/>
                <c:pt idx="0">
                  <c:v>68</c:v>
                </c:pt>
              </c:numCache>
            </c:numRef>
          </c:val>
          <c:extLst>
            <c:ext xmlns:c16="http://schemas.microsoft.com/office/drawing/2014/chart" uri="{C3380CC4-5D6E-409C-BE32-E72D297353CC}">
              <c16:uniqueId val="{00000005-E84F-4779-BAE2-AFD4F50D1D57}"/>
            </c:ext>
          </c:extLst>
        </c:ser>
        <c:ser>
          <c:idx val="5"/>
          <c:order val="5"/>
          <c:tx>
            <c:strRef>
              <c:f>'Diversity Drilll Down'!$I$5</c:f>
              <c:strCache>
                <c:ptCount val="1"/>
                <c:pt idx="0">
                  <c:v>Political Diversity</c:v>
                </c:pt>
              </c:strCache>
            </c:strRef>
          </c:tx>
          <c:spPr>
            <a:solidFill>
              <a:schemeClr val="accent2">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'Diversity Drilll Down'!$C$6:$C$7</c:f>
              <c:strCache>
                <c:ptCount val="1"/>
                <c:pt idx="0">
                  <c:v>New Jersey</c:v>
                </c:pt>
              </c:strCache>
            </c:strRef>
          </c:cat>
          <c:val>
            <c:numRef>
              <c:f>'Diversity Drilll Down'!$I$6:$I$7</c:f>
              <c:numCache>
                <c:formatCode>General</c:formatCode>
                <c:ptCount val="1"/>
                <c:pt idx="0">
                  <c:v>82</c:v>
                </c:pt>
              </c:numCache>
            </c:numRef>
          </c:val>
          <c:extLst>
            <c:ext xmlns:c16="http://schemas.microsoft.com/office/drawing/2014/chart" uri="{C3380CC4-5D6E-409C-BE32-E72D297353CC}">
              <c16:uniqueId val="{00000006-E84F-4779-BAE2-AFD4F50D1D57}"/>
            </c:ext>
          </c:extLst>
        </c:ser>
        <c:dLbls>
          <c:dLblPos val="outEnd"/>
          <c:showLegendKey val="0"/>
          <c:showVal val="1"/>
          <c:showCatName val="0"/>
          <c:showSerName val="0"/>
          <c:showPercent val="0"/>
          <c:showBubbleSize val="0"/>
        </c:dLbls>
        <c:gapWidth val="219"/>
        <c:overlap val="-27"/>
        <c:axId val="867493712"/>
        <c:axId val="867497072"/>
      </c:barChart>
      <c:catAx>
        <c:axId val="86749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7497072"/>
        <c:crosses val="autoZero"/>
        <c:auto val="1"/>
        <c:lblAlgn val="ctr"/>
        <c:lblOffset val="100"/>
        <c:noMultiLvlLbl val="0"/>
      </c:catAx>
      <c:valAx>
        <c:axId val="867497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7493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data id="1">
      <cx:strDim type="cat">
        <cx:f>_xlchart.v2.0</cx:f>
      </cx:strDim>
      <cx:numDim type="val">
        <cx:f>_xlchart.v2.4</cx:f>
      </cx:numDim>
    </cx:data>
    <cx:data id="2">
      <cx:strDim type="cat">
        <cx:f>_xlchart.v2.0</cx:f>
      </cx:strDim>
      <cx:numDim type="val">
        <cx:f>_xlchart.v2.6</cx:f>
      </cx:numDim>
    </cx:data>
    <cx:data id="3">
      <cx:strDim type="cat">
        <cx:f>_xlchart.v2.0</cx:f>
      </cx:strDim>
      <cx:numDim type="val">
        <cx:f>_xlchart.v2.8</cx:f>
      </cx:numDim>
    </cx:data>
  </cx:chartData>
  <cx:chart>
    <cx:title pos="t" align="ctr" overlay="0">
      <cx:tx>
        <cx:rich>
          <a:bodyPr spcFirstLastPara="1" vertOverflow="ellipsis" horzOverflow="overflow" wrap="square" lIns="0" tIns="0" rIns="0" bIns="0" anchor="ctr" anchorCtr="1"/>
          <a:lstStyle/>
          <a:p>
            <a:pPr algn="ctr" rtl="0">
              <a:defRPr sz="1800">
                <a:solidFill>
                  <a:schemeClr val="bg1"/>
                </a:solidFill>
              </a:defRPr>
            </a:pPr>
            <a:r>
              <a:rPr lang="en-US" sz="1800" b="1" i="0" u="none" strike="noStrike" baseline="0">
                <a:solidFill>
                  <a:schemeClr val="bg1"/>
                </a:solidFill>
                <a:latin typeface="Aptos Narrow" panose="02110004020202020204"/>
                <a:ea typeface="Calibri" panose="020F0502020204030204" pitchFamily="34" charset="0"/>
                <a:cs typeface="Calibri" panose="020F0502020204030204" pitchFamily="34" charset="0"/>
              </a:rPr>
              <a:t>Fun Factor: Who’s Got the Party?</a:t>
            </a:r>
            <a:endParaRPr lang="en-US" sz="2000" b="1" i="0" u="none" strike="noStrike" baseline="0">
              <a:solidFill>
                <a:schemeClr val="bg1"/>
              </a:solidFill>
              <a:latin typeface="Aptos Narrow" panose="02110004020202020204"/>
            </a:endParaRPr>
          </a:p>
        </cx:rich>
      </cx:tx>
    </cx:title>
    <cx:plotArea>
      <cx:plotAreaRegion>
        <cx:series layoutId="funnel" uniqueId="{99C8446E-D3BB-4162-976D-E159560FA788}" formatIdx="0">
          <cx:tx>
            <cx:txData>
              <cx:f>_xlchart.v2.1</cx:f>
              <cx:v>Overall Rank</cx:v>
            </cx:txData>
          </cx:tx>
          <cx:dataLabels>
            <cx:txPr>
              <a:bodyPr vertOverflow="overflow" horzOverflow="overflow" wrap="square" lIns="0" tIns="0" rIns="0" bIns="0"/>
              <a:lstStyle/>
              <a:p>
                <a:pPr algn="ctr" rtl="0">
                  <a:defRPr sz="14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sz="1400">
                  <a:solidFill>
                    <a:schemeClr val="bg1"/>
                  </a:solidFill>
                </a:endParaRPr>
              </a:p>
            </cx:txPr>
            <cx:visibility seriesName="0" categoryName="0" value="1"/>
          </cx:dataLabels>
          <cx:dataId val="0"/>
        </cx:series>
        <cx:series layoutId="funnel" hidden="1" uniqueId="{8EBC8F5D-F285-4D0A-81F3-3620EF87887A}" formatIdx="1">
          <cx:tx>
            <cx:txData>
              <cx:f>_xlchart.v2.3</cx:f>
              <cx:v>Entertainment &amp; Recreation Rank</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1"/>
        </cx:series>
        <cx:series layoutId="funnel" hidden="1" uniqueId="{F484B381-0355-4C01-8380-64E5BFC0C673}" formatIdx="2">
          <cx:tx>
            <cx:txData>
              <cx:f>_xlchart.v2.5</cx:f>
              <cx:v>Nightlife Rank</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2"/>
        </cx:series>
        <cx:series layoutId="funnel" hidden="1" uniqueId="{620F1829-65AC-46F3-9F3E-BB7C9D147845}" formatIdx="3">
          <cx:tx>
            <cx:txData>
              <cx:f>_xlchart.v2.7</cx:f>
              <cx:v>Total Score</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3"/>
        </cx:series>
      </cx:plotAreaRegion>
      <cx:axis id="0">
        <cx:catScaling gapWidth="0.0599999987"/>
        <cx:tickLabels/>
        <cx:txPr>
          <a:bodyPr vertOverflow="overflow" horzOverflow="overflow" wrap="square" lIns="0" tIns="0" rIns="0" bIns="0"/>
          <a:lstStyle/>
          <a:p>
            <a:pPr algn="ctr" rtl="0">
              <a:defRPr sz="125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sz="1250">
              <a:solidFill>
                <a:schemeClr val="bg1"/>
              </a:solidFill>
            </a:endParaRPr>
          </a:p>
        </cx:txPr>
      </cx:axis>
    </cx:plotArea>
  </cx:chart>
  <cx:spPr>
    <a:solidFill>
      <a:schemeClr val="tx2">
        <a:lumMod val="90000"/>
        <a:lumOff val="1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_xlchart.v2.9</cx:f>
      </cx:strDim>
      <cx:numDim type="val">
        <cx:f>_xlchart.v2.11</cx:f>
      </cx:numDim>
    </cx:data>
    <cx:data id="1">
      <cx:strDim type="cat">
        <cx:f>_xlchart.v2.9</cx:f>
      </cx:strDim>
      <cx:numDim type="val">
        <cx:f>_xlchart.v2.13</cx:f>
      </cx:numDim>
    </cx:data>
    <cx:data id="2">
      <cx:strDim type="cat">
        <cx:f>_xlchart.v2.9</cx:f>
      </cx:strDim>
      <cx:numDim type="val">
        <cx:f>_xlchart.v2.15</cx:f>
      </cx:numDim>
    </cx:data>
    <cx:data id="3">
      <cx:strDim type="cat">
        <cx:f>_xlchart.v2.9</cx:f>
      </cx:strDim>
      <cx:numDim type="val">
        <cx:f>_xlchart.v2.17</cx:f>
      </cx:numDim>
    </cx:data>
  </cx:chartData>
  <cx:chart>
    <cx:title pos="t" align="ctr" overlay="0">
      <cx:tx>
        <cx:txData>
          <cx:v/>
        </cx:txData>
      </cx:tx>
      <cx:txPr>
        <a:bodyPr spcFirstLastPara="1" vertOverflow="ellipsis" horzOverflow="overflow" wrap="square" lIns="0" tIns="0" rIns="0" bIns="0" anchor="ctr" anchorCtr="1"/>
        <a:lstStyle/>
        <a:p>
          <a:pPr algn="ctr" rtl="0">
            <a:defRPr sz="1800">
              <a:solidFill>
                <a:schemeClr val="bg1"/>
              </a:solidFill>
            </a:defRPr>
          </a:pPr>
          <a:endParaRPr lang="en-US" sz="2800" b="1" i="0" u="none" strike="noStrike" baseline="0">
            <a:solidFill>
              <a:schemeClr val="bg1"/>
            </a:solidFill>
            <a:latin typeface="+mj-lt"/>
            <a:ea typeface="Calibri" panose="020F0502020204030204" pitchFamily="34" charset="0"/>
            <a:cs typeface="Calibri" panose="020F0502020204030204" pitchFamily="34" charset="0"/>
          </a:endParaRPr>
        </a:p>
      </cx:txPr>
    </cx:title>
    <cx:plotArea>
      <cx:plotAreaRegion>
        <cx:plotSurface>
          <cx:spPr>
            <a:noFill/>
            <a:ln>
              <a:noFill/>
            </a:ln>
          </cx:spPr>
        </cx:plotSurface>
        <cx:series layoutId="funnel" uniqueId="{99C8446E-D3BB-4162-976D-E159560FA788}" formatIdx="0">
          <cx:tx>
            <cx:txData>
              <cx:f>_xlchart.v2.10</cx:f>
              <cx:v>Overall Rank</cx:v>
            </cx:txData>
          </cx:tx>
          <cx: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8900000" scaled="1"/>
              <a:tileRect/>
            </a:gradFill>
            <a:ln>
              <a:solidFill>
                <a:schemeClr val="accent1">
                  <a:shade val="15000"/>
                </a:schemeClr>
              </a:solidFill>
            </a:ln>
          </cx:spPr>
          <cx:dataLabels>
            <cx:txPr>
              <a:bodyPr vertOverflow="overflow" horzOverflow="overflow" wrap="square" lIns="0" tIns="0" rIns="0" bIns="0"/>
              <a:lstStyle/>
              <a:p>
                <a:pPr algn="ctr" rtl="0">
                  <a:defRPr sz="20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sz="2000" b="1">
                  <a:solidFill>
                    <a:schemeClr val="bg1"/>
                  </a:solidFill>
                </a:endParaRPr>
              </a:p>
            </cx:txPr>
            <cx:visibility seriesName="0" categoryName="0" value="1"/>
          </cx:dataLabels>
          <cx:dataId val="0"/>
        </cx:series>
        <cx:series layoutId="funnel" hidden="1" uniqueId="{8EBC8F5D-F285-4D0A-81F3-3620EF87887A}" formatIdx="1">
          <cx:tx>
            <cx:txData>
              <cx:f>_xlchart.v2.12</cx:f>
              <cx:v>Entertainment &amp; Recreation Rank</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1"/>
        </cx:series>
        <cx:series layoutId="funnel" hidden="1" uniqueId="{F484B381-0355-4C01-8380-64E5BFC0C673}" formatIdx="2">
          <cx:tx>
            <cx:txData>
              <cx:f>_xlchart.v2.14</cx:f>
              <cx:v>Nightlife Rank</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2"/>
        </cx:series>
        <cx:series layoutId="funnel" hidden="1" uniqueId="{620F1829-65AC-46F3-9F3E-BB7C9D147845}" formatIdx="3">
          <cx:tx>
            <cx:txData>
              <cx:f>_xlchart.v2.16</cx:f>
              <cx:v>Total Score</cx:v>
            </cx:txData>
          </cx:tx>
          <cx:dataLabels>
            <cx:txPr>
              <a:bodyPr vertOverflow="overflow" horzOverflow="overflow" wrap="square" lIns="0" tIns="0" rIns="0" bIns="0"/>
              <a:lstStyle/>
              <a:p>
                <a:pPr algn="ctr" rtl="0">
                  <a:defRPr sz="900" b="0" i="0">
                    <a:solidFill>
                      <a:schemeClr val="bg1"/>
                    </a:solidFill>
                    <a:latin typeface="Aptos Narrow" panose="020B0004020202020204" pitchFamily="34" charset="0"/>
                    <a:ea typeface="Aptos Narrow" panose="020B0004020202020204" pitchFamily="34" charset="0"/>
                    <a:cs typeface="Aptos Narrow" panose="020B0004020202020204" pitchFamily="34" charset="0"/>
                  </a:defRPr>
                </a:pPr>
                <a:endParaRPr lang="en-US">
                  <a:solidFill>
                    <a:schemeClr val="bg1"/>
                  </a:solidFill>
                </a:endParaRPr>
              </a:p>
            </cx:txPr>
            <cx:visibility seriesName="0" categoryName="0" value="1"/>
          </cx:dataLabels>
          <cx:dataId val="3"/>
        </cx:series>
      </cx:plotAreaRegion>
      <cx:axis id="0">
        <cx:catScaling gapWidth="0"/>
        <cx:tickLabels/>
        <cx:txPr>
          <a:bodyPr vertOverflow="overflow" horzOverflow="overflow" wrap="square" lIns="0" tIns="0" rIns="0" bIns="0"/>
          <a:lstStyle/>
          <a:p>
            <a:pPr algn="ctr" rtl="0">
              <a:defRPr sz="20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sz="2000" b="1">
              <a:solidFill>
                <a:schemeClr val="bg1"/>
              </a:solidFill>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2.xml"/><Relationship Id="rId7" Type="http://schemas.openxmlformats.org/officeDocument/2006/relationships/image" Target="../media/image2.svg"/><Relationship Id="rId12" Type="http://schemas.openxmlformats.org/officeDocument/2006/relationships/image" Target="../media/image7.pn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4.xml"/><Relationship Id="rId10" Type="http://schemas.openxmlformats.org/officeDocument/2006/relationships/image" Target="../media/image5.png"/><Relationship Id="rId4" Type="http://schemas.openxmlformats.org/officeDocument/2006/relationships/chart" Target="../charts/chart3.xml"/><Relationship Id="rId9"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chart" Target="../charts/chart6.xml"/><Relationship Id="rId7" Type="http://schemas.openxmlformats.org/officeDocument/2006/relationships/image" Target="../media/image10.png"/><Relationship Id="rId12" Type="http://schemas.openxmlformats.org/officeDocument/2006/relationships/image" Target="../media/image15.svg"/><Relationship Id="rId2" Type="http://schemas.microsoft.com/office/2014/relationships/chartEx" Target="../charts/chartEx2.xml"/><Relationship Id="rId1" Type="http://schemas.openxmlformats.org/officeDocument/2006/relationships/chart" Target="../charts/chart5.xml"/><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chart" Target="../charts/chart8.xml"/><Relationship Id="rId10" Type="http://schemas.openxmlformats.org/officeDocument/2006/relationships/image" Target="../media/image13.png"/><Relationship Id="rId4" Type="http://schemas.openxmlformats.org/officeDocument/2006/relationships/chart" Target="../charts/chart7.xml"/><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0</xdr:rowOff>
    </xdr:from>
    <xdr:to>
      <xdr:col>39</xdr:col>
      <xdr:colOff>228600</xdr:colOff>
      <xdr:row>55</xdr:row>
      <xdr:rowOff>38100</xdr:rowOff>
    </xdr:to>
    <xdr:sp macro="" textlink="">
      <xdr:nvSpPr>
        <xdr:cNvPr id="13" name="Rectangle 12">
          <a:extLst>
            <a:ext uri="{FF2B5EF4-FFF2-40B4-BE49-F238E27FC236}">
              <a16:creationId xmlns:a16="http://schemas.microsoft.com/office/drawing/2014/main" id="{52B90951-2185-B388-F895-4C3F4CA31382}"/>
            </a:ext>
          </a:extLst>
        </xdr:cNvPr>
        <xdr:cNvSpPr/>
      </xdr:nvSpPr>
      <xdr:spPr>
        <a:xfrm>
          <a:off x="38100" y="0"/>
          <a:ext cx="23609300" cy="10515600"/>
        </a:xfrm>
        <a:prstGeom prst="rect">
          <a:avLst/>
        </a:prstGeom>
        <a:solidFill>
          <a:schemeClr val="accent2">
            <a:lumMod val="20000"/>
            <a:lumOff val="80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solidFill>
                <a:schemeClr val="bg1"/>
              </a:solidFill>
            </a:rPr>
            <a:t>l</a:t>
          </a:r>
        </a:p>
      </xdr:txBody>
    </xdr:sp>
    <xdr:clientData/>
  </xdr:twoCellAnchor>
  <xdr:twoCellAnchor>
    <xdr:from>
      <xdr:col>1</xdr:col>
      <xdr:colOff>0</xdr:colOff>
      <xdr:row>8</xdr:row>
      <xdr:rowOff>0</xdr:rowOff>
    </xdr:from>
    <xdr:to>
      <xdr:col>10</xdr:col>
      <xdr:colOff>0</xdr:colOff>
      <xdr:row>27</xdr:row>
      <xdr:rowOff>0</xdr:rowOff>
    </xdr:to>
    <xdr:graphicFrame macro="">
      <xdr:nvGraphicFramePr>
        <xdr:cNvPr id="27" name="Rent_Income_Chart">
          <a:extLst>
            <a:ext uri="{FF2B5EF4-FFF2-40B4-BE49-F238E27FC236}">
              <a16:creationId xmlns:a16="http://schemas.microsoft.com/office/drawing/2014/main" id="{E15E2F64-64A7-63B2-832C-CF5DD28430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28</xdr:row>
      <xdr:rowOff>0</xdr:rowOff>
    </xdr:from>
    <xdr:to>
      <xdr:col>11</xdr:col>
      <xdr:colOff>101601</xdr:colOff>
      <xdr:row>46</xdr:row>
      <xdr:rowOff>0</xdr:rowOff>
    </xdr:to>
    <mc:AlternateContent xmlns:mc="http://schemas.openxmlformats.org/markup-compatibility/2006">
      <mc:Choice xmlns:cx2="http://schemas.microsoft.com/office/drawing/2015/10/21/chartex" Requires="cx2">
        <xdr:graphicFrame macro="">
          <xdr:nvGraphicFramePr>
            <xdr:cNvPr id="31" name="Nighlife_Chart">
              <a:extLst>
                <a:ext uri="{FF2B5EF4-FFF2-40B4-BE49-F238E27FC236}">
                  <a16:creationId xmlns:a16="http://schemas.microsoft.com/office/drawing/2014/main" id="{D08521F5-76F9-0CF6-ABF2-2CDBB63434B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41300" y="5156200"/>
              <a:ext cx="6197601"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457200</xdr:colOff>
      <xdr:row>8</xdr:row>
      <xdr:rowOff>127000</xdr:rowOff>
    </xdr:from>
    <xdr:to>
      <xdr:col>25</xdr:col>
      <xdr:colOff>0</xdr:colOff>
      <xdr:row>26</xdr:row>
      <xdr:rowOff>0</xdr:rowOff>
    </xdr:to>
    <xdr:graphicFrame macro="">
      <xdr:nvGraphicFramePr>
        <xdr:cNvPr id="10" name="Temp_Chart">
          <a:extLst>
            <a:ext uri="{FF2B5EF4-FFF2-40B4-BE49-F238E27FC236}">
              <a16:creationId xmlns:a16="http://schemas.microsoft.com/office/drawing/2014/main" id="{F09D5F13-07F4-D8A0-B38A-4BA5C0315B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0</xdr:colOff>
      <xdr:row>27</xdr:row>
      <xdr:rowOff>88900</xdr:rowOff>
    </xdr:from>
    <xdr:to>
      <xdr:col>32</xdr:col>
      <xdr:colOff>0</xdr:colOff>
      <xdr:row>46</xdr:row>
      <xdr:rowOff>88900</xdr:rowOff>
    </xdr:to>
    <xdr:graphicFrame macro="">
      <xdr:nvGraphicFramePr>
        <xdr:cNvPr id="19" name="Overall_Chart">
          <a:extLst>
            <a:ext uri="{FF2B5EF4-FFF2-40B4-BE49-F238E27FC236}">
              <a16:creationId xmlns:a16="http://schemas.microsoft.com/office/drawing/2014/main" id="{E5BC329F-7172-EB15-A5DA-21961711F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190500</xdr:colOff>
      <xdr:row>8</xdr:row>
      <xdr:rowOff>152400</xdr:rowOff>
    </xdr:from>
    <xdr:to>
      <xdr:col>38</xdr:col>
      <xdr:colOff>406400</xdr:colOff>
      <xdr:row>26</xdr:row>
      <xdr:rowOff>76200</xdr:rowOff>
    </xdr:to>
    <xdr:graphicFrame macro="">
      <xdr:nvGraphicFramePr>
        <xdr:cNvPr id="15" name="Chart 1">
          <a:extLst>
            <a:ext uri="{FF2B5EF4-FFF2-40B4-BE49-F238E27FC236}">
              <a16:creationId xmlns:a16="http://schemas.microsoft.com/office/drawing/2014/main" id="{27D03881-14EC-2EEC-5649-38F001413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91440</xdr:colOff>
      <xdr:row>0</xdr:row>
      <xdr:rowOff>139700</xdr:rowOff>
    </xdr:from>
    <xdr:to>
      <xdr:col>39</xdr:col>
      <xdr:colOff>0</xdr:colOff>
      <xdr:row>7</xdr:row>
      <xdr:rowOff>86360</xdr:rowOff>
    </xdr:to>
    <mc:AlternateContent xmlns:mc="http://schemas.openxmlformats.org/markup-compatibility/2006" xmlns:a14="http://schemas.microsoft.com/office/drawing/2010/main">
      <mc:Choice Requires="a14">
        <xdr:graphicFrame macro="">
          <xdr:nvGraphicFramePr>
            <xdr:cNvPr id="26" name="State">
              <a:extLst>
                <a:ext uri="{FF2B5EF4-FFF2-40B4-BE49-F238E27FC236}">
                  <a16:creationId xmlns:a16="http://schemas.microsoft.com/office/drawing/2014/main" id="{EFD3D4BC-3020-ADBA-036E-29FE0EADEFC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2537440" y="139700"/>
              <a:ext cx="1088136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76200</xdr:colOff>
      <xdr:row>0</xdr:row>
      <xdr:rowOff>177800</xdr:rowOff>
    </xdr:from>
    <xdr:to>
      <xdr:col>20</xdr:col>
      <xdr:colOff>92141</xdr:colOff>
      <xdr:row>7</xdr:row>
      <xdr:rowOff>0</xdr:rowOff>
    </xdr:to>
    <xdr:sp macro="" textlink="">
      <xdr:nvSpPr>
        <xdr:cNvPr id="28" name="TextBox 10">
          <a:extLst>
            <a:ext uri="{FF2B5EF4-FFF2-40B4-BE49-F238E27FC236}">
              <a16:creationId xmlns:a16="http://schemas.microsoft.com/office/drawing/2014/main" id="{3ECE76FA-15B9-51F3-FF95-C847A72D12F3}"/>
            </a:ext>
          </a:extLst>
        </xdr:cNvPr>
        <xdr:cNvSpPr txBox="1"/>
      </xdr:nvSpPr>
      <xdr:spPr>
        <a:xfrm>
          <a:off x="1549400" y="177800"/>
          <a:ext cx="10379141" cy="1155700"/>
        </a:xfrm>
        <a:prstGeom prst="rect">
          <a:avLst/>
        </a:prstGeom>
        <a:solidFill>
          <a:schemeClr val="tx2">
            <a:lumMod val="90000"/>
            <a:lumOff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b="1">
              <a:solidFill>
                <a:schemeClr val="accent1">
                  <a:lumMod val="20000"/>
                  <a:lumOff val="80000"/>
                </a:schemeClr>
              </a:solidFill>
            </a:rPr>
            <a:t>Where Should You Unpack Your Bags?</a:t>
          </a:r>
          <a:endParaRPr lang="en-IN" sz="4800" b="1">
            <a:solidFill>
              <a:schemeClr val="accent1">
                <a:lumMod val="20000"/>
                <a:lumOff val="80000"/>
              </a:schemeClr>
            </a:solidFill>
          </a:endParaRPr>
        </a:p>
      </xdr:txBody>
    </xdr:sp>
    <xdr:clientData/>
  </xdr:twoCellAnchor>
  <mc:AlternateContent xmlns:mc="http://schemas.openxmlformats.org/markup-compatibility/2006">
    <mc:Choice xmlns:a14="http://schemas.microsoft.com/office/drawing/2010/main" Requires="a14">
      <xdr:twoCellAnchor>
        <xdr:from>
          <xdr:col>34</xdr:col>
          <xdr:colOff>165100</xdr:colOff>
          <xdr:row>49</xdr:row>
          <xdr:rowOff>50800</xdr:rowOff>
        </xdr:from>
        <xdr:to>
          <xdr:col>38</xdr:col>
          <xdr:colOff>450850</xdr:colOff>
          <xdr:row>53</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ptos Narrow"/>
                </a:rPr>
                <a:t>Found Your Dream State?</a:t>
              </a:r>
            </a:p>
          </xdr:txBody>
        </xdr:sp>
        <xdr:clientData fPrintsWithSheet="0"/>
      </xdr:twoCellAnchor>
    </mc:Choice>
    <mc:Fallback/>
  </mc:AlternateContent>
  <xdr:twoCellAnchor editAs="oneCell">
    <xdr:from>
      <xdr:col>1</xdr:col>
      <xdr:colOff>12700</xdr:colOff>
      <xdr:row>1</xdr:row>
      <xdr:rowOff>50800</xdr:rowOff>
    </xdr:from>
    <xdr:to>
      <xdr:col>3</xdr:col>
      <xdr:colOff>12700</xdr:colOff>
      <xdr:row>7</xdr:row>
      <xdr:rowOff>127000</xdr:rowOff>
    </xdr:to>
    <xdr:pic>
      <xdr:nvPicPr>
        <xdr:cNvPr id="16" name="Graphic 15" descr="Luggage with solid fill">
          <a:extLst>
            <a:ext uri="{FF2B5EF4-FFF2-40B4-BE49-F238E27FC236}">
              <a16:creationId xmlns:a16="http://schemas.microsoft.com/office/drawing/2014/main" id="{8CCF0488-C613-44F0-0C7D-11EBA927C91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66700" y="241300"/>
          <a:ext cx="1219200" cy="1219200"/>
        </a:xfrm>
        <a:prstGeom prst="rect">
          <a:avLst/>
        </a:prstGeom>
      </xdr:spPr>
    </xdr:pic>
    <xdr:clientData/>
  </xdr:twoCellAnchor>
  <xdr:twoCellAnchor editAs="oneCell">
    <xdr:from>
      <xdr:col>24</xdr:col>
      <xdr:colOff>381000</xdr:colOff>
      <xdr:row>9</xdr:row>
      <xdr:rowOff>0</xdr:rowOff>
    </xdr:from>
    <xdr:to>
      <xdr:col>29</xdr:col>
      <xdr:colOff>330200</xdr:colOff>
      <xdr:row>25</xdr:row>
      <xdr:rowOff>139700</xdr:rowOff>
    </xdr:to>
    <xdr:pic>
      <xdr:nvPicPr>
        <xdr:cNvPr id="25" name="Graphic 24" descr="Thought bubble outline">
          <a:extLst>
            <a:ext uri="{FF2B5EF4-FFF2-40B4-BE49-F238E27FC236}">
              <a16:creationId xmlns:a16="http://schemas.microsoft.com/office/drawing/2014/main" id="{935DE1C8-CD99-12C3-A9FB-2CA7E3E657C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655800" y="1714500"/>
          <a:ext cx="2997200" cy="3187700"/>
        </a:xfrm>
        <a:prstGeom prst="rect">
          <a:avLst/>
        </a:prstGeom>
      </xdr:spPr>
    </xdr:pic>
    <xdr:clientData/>
  </xdr:twoCellAnchor>
  <xdr:twoCellAnchor>
    <xdr:from>
      <xdr:col>25</xdr:col>
      <xdr:colOff>38100</xdr:colOff>
      <xdr:row>13</xdr:row>
      <xdr:rowOff>50800</xdr:rowOff>
    </xdr:from>
    <xdr:to>
      <xdr:col>29</xdr:col>
      <xdr:colOff>0</xdr:colOff>
      <xdr:row>18</xdr:row>
      <xdr:rowOff>0</xdr:rowOff>
    </xdr:to>
    <xdr:sp macro="" textlink="">
      <xdr:nvSpPr>
        <xdr:cNvPr id="29" name="TextBox 28">
          <a:extLst>
            <a:ext uri="{FF2B5EF4-FFF2-40B4-BE49-F238E27FC236}">
              <a16:creationId xmlns:a16="http://schemas.microsoft.com/office/drawing/2014/main" id="{143E5C57-1369-0AD0-DF9E-83D124ED67D8}"/>
            </a:ext>
          </a:extLst>
        </xdr:cNvPr>
        <xdr:cNvSpPr txBox="1"/>
      </xdr:nvSpPr>
      <xdr:spPr>
        <a:xfrm>
          <a:off x="14922500" y="2527300"/>
          <a:ext cx="2400300" cy="901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rPr>
            <a:t>Click</a:t>
          </a:r>
          <a:r>
            <a:rPr lang="en-US" sz="1600" baseline="0">
              <a:solidFill>
                <a:schemeClr val="bg1"/>
              </a:solidFill>
            </a:rPr>
            <a:t> here to know more about weather</a:t>
          </a:r>
          <a:endParaRPr lang="en-US" sz="1600">
            <a:solidFill>
              <a:schemeClr val="bg1"/>
            </a:solidFill>
          </a:endParaRPr>
        </a:p>
      </xdr:txBody>
    </xdr:sp>
    <xdr:clientData/>
  </xdr:twoCellAnchor>
  <xdr:twoCellAnchor editAs="oneCell">
    <xdr:from>
      <xdr:col>11</xdr:col>
      <xdr:colOff>292100</xdr:colOff>
      <xdr:row>29</xdr:row>
      <xdr:rowOff>88900</xdr:rowOff>
    </xdr:from>
    <xdr:to>
      <xdr:col>12</xdr:col>
      <xdr:colOff>596900</xdr:colOff>
      <xdr:row>34</xdr:row>
      <xdr:rowOff>50800</xdr:rowOff>
    </xdr:to>
    <xdr:pic>
      <xdr:nvPicPr>
        <xdr:cNvPr id="32" name="Graphic 31" descr="Dance with solid fill">
          <a:extLst>
            <a:ext uri="{FF2B5EF4-FFF2-40B4-BE49-F238E27FC236}">
              <a16:creationId xmlns:a16="http://schemas.microsoft.com/office/drawing/2014/main" id="{DA4241DE-E381-45CA-4AA2-C39BCC1A25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642100" y="5613400"/>
          <a:ext cx="914400" cy="914400"/>
        </a:xfrm>
        <a:prstGeom prst="rect">
          <a:avLst/>
        </a:prstGeom>
      </xdr:spPr>
    </xdr:pic>
    <xdr:clientData/>
  </xdr:twoCellAnchor>
  <xdr:twoCellAnchor>
    <xdr:from>
      <xdr:col>13</xdr:col>
      <xdr:colOff>0</xdr:colOff>
      <xdr:row>30</xdr:row>
      <xdr:rowOff>38100</xdr:rowOff>
    </xdr:from>
    <xdr:to>
      <xdr:col>19</xdr:col>
      <xdr:colOff>0</xdr:colOff>
      <xdr:row>34</xdr:row>
      <xdr:rowOff>0</xdr:rowOff>
    </xdr:to>
    <xdr:sp macro="" textlink="">
      <xdr:nvSpPr>
        <xdr:cNvPr id="33" name="TextBox 32">
          <a:extLst>
            <a:ext uri="{FF2B5EF4-FFF2-40B4-BE49-F238E27FC236}">
              <a16:creationId xmlns:a16="http://schemas.microsoft.com/office/drawing/2014/main" id="{2048F1AB-46DA-FB95-F8A6-2660D3540820}"/>
            </a:ext>
          </a:extLst>
        </xdr:cNvPr>
        <xdr:cNvSpPr txBox="1"/>
      </xdr:nvSpPr>
      <xdr:spPr>
        <a:xfrm>
          <a:off x="7569200" y="5753100"/>
          <a:ext cx="3657600" cy="7239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Fascinated by fun? Click here to see rankings on entertainment and nightlife.</a:t>
          </a:r>
        </a:p>
      </xdr:txBody>
    </xdr:sp>
    <xdr:clientData/>
  </xdr:twoCellAnchor>
  <xdr:twoCellAnchor editAs="oneCell">
    <xdr:from>
      <xdr:col>17</xdr:col>
      <xdr:colOff>495300</xdr:colOff>
      <xdr:row>34</xdr:row>
      <xdr:rowOff>38100</xdr:rowOff>
    </xdr:from>
    <xdr:to>
      <xdr:col>20</xdr:col>
      <xdr:colOff>0</xdr:colOff>
      <xdr:row>41</xdr:row>
      <xdr:rowOff>38100</xdr:rowOff>
    </xdr:to>
    <xdr:pic>
      <xdr:nvPicPr>
        <xdr:cNvPr id="35" name="Graphic 34" descr="Group success outline">
          <a:extLst>
            <a:ext uri="{FF2B5EF4-FFF2-40B4-BE49-F238E27FC236}">
              <a16:creationId xmlns:a16="http://schemas.microsoft.com/office/drawing/2014/main" id="{00A5EA22-B6AA-138D-E541-34382B9BB1E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502900" y="6515100"/>
          <a:ext cx="1333500" cy="1333500"/>
        </a:xfrm>
        <a:prstGeom prst="rect">
          <a:avLst/>
        </a:prstGeom>
      </xdr:spPr>
    </xdr:pic>
    <xdr:clientData/>
  </xdr:twoCellAnchor>
  <xdr:twoCellAnchor>
    <xdr:from>
      <xdr:col>13</xdr:col>
      <xdr:colOff>0</xdr:colOff>
      <xdr:row>40</xdr:row>
      <xdr:rowOff>25400</xdr:rowOff>
    </xdr:from>
    <xdr:to>
      <xdr:col>21</xdr:col>
      <xdr:colOff>0</xdr:colOff>
      <xdr:row>44</xdr:row>
      <xdr:rowOff>0</xdr:rowOff>
    </xdr:to>
    <xdr:sp macro="" textlink="">
      <xdr:nvSpPr>
        <xdr:cNvPr id="37" name="TextBox 36">
          <a:extLst>
            <a:ext uri="{FF2B5EF4-FFF2-40B4-BE49-F238E27FC236}">
              <a16:creationId xmlns:a16="http://schemas.microsoft.com/office/drawing/2014/main" id="{661841A9-D5C9-5DB1-B2D4-509B40F0953C}"/>
            </a:ext>
          </a:extLst>
        </xdr:cNvPr>
        <xdr:cNvSpPr txBox="1"/>
      </xdr:nvSpPr>
      <xdr:spPr>
        <a:xfrm>
          <a:off x="7569200" y="7645400"/>
          <a:ext cx="4876800" cy="7366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Curious</a:t>
          </a:r>
          <a:r>
            <a:rPr lang="en-US" sz="1800" b="1" baseline="0">
              <a:solidFill>
                <a:schemeClr val="bg1"/>
              </a:solidFill>
            </a:rPr>
            <a:t> about diversity in different states? Click here </a:t>
          </a:r>
          <a:endParaRPr lang="en-US" sz="18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57</xdr:col>
      <xdr:colOff>84666</xdr:colOff>
      <xdr:row>80</xdr:row>
      <xdr:rowOff>0</xdr:rowOff>
    </xdr:to>
    <xdr:sp macro="" textlink="">
      <xdr:nvSpPr>
        <xdr:cNvPr id="5" name="Rectangle: Rounded Corners 37">
          <a:extLst>
            <a:ext uri="{FF2B5EF4-FFF2-40B4-BE49-F238E27FC236}">
              <a16:creationId xmlns:a16="http://schemas.microsoft.com/office/drawing/2014/main" id="{9987AD1B-E81B-42B2-B23A-CCE7C1CC373E}"/>
            </a:ext>
          </a:extLst>
        </xdr:cNvPr>
        <xdr:cNvSpPr/>
      </xdr:nvSpPr>
      <xdr:spPr>
        <a:xfrm>
          <a:off x="169333" y="381000"/>
          <a:ext cx="33655000" cy="14859000"/>
        </a:xfrm>
        <a:prstGeom prst="roundRect">
          <a:avLst>
            <a:gd name="adj" fmla="val 4740"/>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59</xdr:col>
      <xdr:colOff>550335</xdr:colOff>
      <xdr:row>52</xdr:row>
      <xdr:rowOff>63501</xdr:rowOff>
    </xdr:from>
    <xdr:to>
      <xdr:col>64</xdr:col>
      <xdr:colOff>317500</xdr:colOff>
      <xdr:row>60</xdr:row>
      <xdr:rowOff>72477</xdr:rowOff>
    </xdr:to>
    <xdr:sp macro="" textlink="">
      <xdr:nvSpPr>
        <xdr:cNvPr id="27" name="Rectangle: Rounded Corners 13320">
          <a:extLst>
            <a:ext uri="{FF2B5EF4-FFF2-40B4-BE49-F238E27FC236}">
              <a16:creationId xmlns:a16="http://schemas.microsoft.com/office/drawing/2014/main" id="{6C85EEC1-54BF-4B86-B0A5-9AEC2EB84276}"/>
            </a:ext>
          </a:extLst>
        </xdr:cNvPr>
        <xdr:cNvSpPr/>
      </xdr:nvSpPr>
      <xdr:spPr>
        <a:xfrm>
          <a:off x="35835168" y="9969501"/>
          <a:ext cx="2836332" cy="1532976"/>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58</xdr:col>
      <xdr:colOff>21166</xdr:colOff>
      <xdr:row>29</xdr:row>
      <xdr:rowOff>105833</xdr:rowOff>
    </xdr:from>
    <xdr:to>
      <xdr:col>66</xdr:col>
      <xdr:colOff>338667</xdr:colOff>
      <xdr:row>37</xdr:row>
      <xdr:rowOff>114809</xdr:rowOff>
    </xdr:to>
    <xdr:sp macro="" textlink="">
      <xdr:nvSpPr>
        <xdr:cNvPr id="20" name="Rectangle: Rounded Corners 13320">
          <a:extLst>
            <a:ext uri="{FF2B5EF4-FFF2-40B4-BE49-F238E27FC236}">
              <a16:creationId xmlns:a16="http://schemas.microsoft.com/office/drawing/2014/main" id="{B4856D82-9660-4D22-B2AD-701C53EA8E17}"/>
            </a:ext>
          </a:extLst>
        </xdr:cNvPr>
        <xdr:cNvSpPr/>
      </xdr:nvSpPr>
      <xdr:spPr>
        <a:xfrm>
          <a:off x="34692166" y="5630333"/>
          <a:ext cx="5228168" cy="1532976"/>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59</xdr:col>
      <xdr:colOff>508002</xdr:colOff>
      <xdr:row>40</xdr:row>
      <xdr:rowOff>84667</xdr:rowOff>
    </xdr:from>
    <xdr:to>
      <xdr:col>64</xdr:col>
      <xdr:colOff>317501</xdr:colOff>
      <xdr:row>48</xdr:row>
      <xdr:rowOff>93643</xdr:rowOff>
    </xdr:to>
    <xdr:sp macro="" textlink="">
      <xdr:nvSpPr>
        <xdr:cNvPr id="26" name="Rectangle: Rounded Corners 13320">
          <a:extLst>
            <a:ext uri="{FF2B5EF4-FFF2-40B4-BE49-F238E27FC236}">
              <a16:creationId xmlns:a16="http://schemas.microsoft.com/office/drawing/2014/main" id="{0D807081-3840-4BE4-A449-9AA33E19DB2B}"/>
            </a:ext>
          </a:extLst>
        </xdr:cNvPr>
        <xdr:cNvSpPr/>
      </xdr:nvSpPr>
      <xdr:spPr>
        <a:xfrm>
          <a:off x="35792835" y="7704667"/>
          <a:ext cx="2878666" cy="1532976"/>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50</xdr:col>
      <xdr:colOff>512380</xdr:colOff>
      <xdr:row>34</xdr:row>
      <xdr:rowOff>75690</xdr:rowOff>
    </xdr:from>
    <xdr:to>
      <xdr:col>56</xdr:col>
      <xdr:colOff>359834</xdr:colOff>
      <xdr:row>52</xdr:row>
      <xdr:rowOff>84666</xdr:rowOff>
    </xdr:to>
    <xdr:sp macro="" textlink="">
      <xdr:nvSpPr>
        <xdr:cNvPr id="25" name="Rectangle: Rounded Corners 13320">
          <a:extLst>
            <a:ext uri="{FF2B5EF4-FFF2-40B4-BE49-F238E27FC236}">
              <a16:creationId xmlns:a16="http://schemas.microsoft.com/office/drawing/2014/main" id="{5707566E-7302-C499-8D39-762078AD64C3}"/>
            </a:ext>
          </a:extLst>
        </xdr:cNvPr>
        <xdr:cNvSpPr/>
      </xdr:nvSpPr>
      <xdr:spPr>
        <a:xfrm>
          <a:off x="30124547" y="6552690"/>
          <a:ext cx="3530454" cy="3437976"/>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317500</xdr:colOff>
      <xdr:row>13</xdr:row>
      <xdr:rowOff>0</xdr:rowOff>
    </xdr:from>
    <xdr:to>
      <xdr:col>49</xdr:col>
      <xdr:colOff>507051</xdr:colOff>
      <xdr:row>44</xdr:row>
      <xdr:rowOff>63500</xdr:rowOff>
    </xdr:to>
    <xdr:sp macro="" textlink="">
      <xdr:nvSpPr>
        <xdr:cNvPr id="35" name="Rectangle: Rounded Corners 34">
          <a:extLst>
            <a:ext uri="{FF2B5EF4-FFF2-40B4-BE49-F238E27FC236}">
              <a16:creationId xmlns:a16="http://schemas.microsoft.com/office/drawing/2014/main" id="{F24D2CBB-51A6-4473-851F-DBA2DBA06B1A}"/>
            </a:ext>
          </a:extLst>
        </xdr:cNvPr>
        <xdr:cNvSpPr/>
      </xdr:nvSpPr>
      <xdr:spPr>
        <a:xfrm>
          <a:off x="21441833" y="2286000"/>
          <a:ext cx="8169385" cy="5969000"/>
        </a:xfrm>
        <a:prstGeom prst="roundRect">
          <a:avLst>
            <a:gd name="adj" fmla="val 10702"/>
          </a:avLst>
        </a:prstGeom>
        <a:solidFill>
          <a:schemeClr val="accent5">
            <a:lumMod val="5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148168</xdr:colOff>
      <xdr:row>46</xdr:row>
      <xdr:rowOff>103011</xdr:rowOff>
    </xdr:from>
    <xdr:to>
      <xdr:col>28</xdr:col>
      <xdr:colOff>1</xdr:colOff>
      <xdr:row>75</xdr:row>
      <xdr:rowOff>146561</xdr:rowOff>
    </xdr:to>
    <xdr:sp macro="" textlink="">
      <xdr:nvSpPr>
        <xdr:cNvPr id="2" name="Rectangle: Rounded Corners 1">
          <a:extLst>
            <a:ext uri="{FF2B5EF4-FFF2-40B4-BE49-F238E27FC236}">
              <a16:creationId xmlns:a16="http://schemas.microsoft.com/office/drawing/2014/main" id="{67A2CF04-CC44-4E5F-A46D-C77CE6E6D647}"/>
            </a:ext>
          </a:extLst>
        </xdr:cNvPr>
        <xdr:cNvSpPr/>
      </xdr:nvSpPr>
      <xdr:spPr>
        <a:xfrm>
          <a:off x="4085168" y="8675511"/>
          <a:ext cx="12128500" cy="5568050"/>
        </a:xfrm>
        <a:prstGeom prst="roundRect">
          <a:avLst>
            <a:gd name="adj" fmla="val 10702"/>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472938</xdr:colOff>
      <xdr:row>12</xdr:row>
      <xdr:rowOff>86711</xdr:rowOff>
    </xdr:from>
    <xdr:to>
      <xdr:col>36</xdr:col>
      <xdr:colOff>134226</xdr:colOff>
      <xdr:row>44</xdr:row>
      <xdr:rowOff>169333</xdr:rowOff>
    </xdr:to>
    <xdr:sp macro="" textlink="">
      <xdr:nvSpPr>
        <xdr:cNvPr id="29" name="Rectangle: Rounded Corners 28">
          <a:extLst>
            <a:ext uri="{FF2B5EF4-FFF2-40B4-BE49-F238E27FC236}">
              <a16:creationId xmlns:a16="http://schemas.microsoft.com/office/drawing/2014/main" id="{A4AD0E96-02CA-463A-965B-6FDC9D665FA0}"/>
            </a:ext>
          </a:extLst>
        </xdr:cNvPr>
        <xdr:cNvSpPr/>
      </xdr:nvSpPr>
      <xdr:spPr>
        <a:xfrm>
          <a:off x="12918938" y="2372711"/>
          <a:ext cx="8233788" cy="6178622"/>
        </a:xfrm>
        <a:prstGeom prst="roundRect">
          <a:avLst>
            <a:gd name="adj" fmla="val 10702"/>
          </a:avLst>
        </a:prstGeom>
        <a:solidFill>
          <a:schemeClr val="accent5">
            <a:lumMod val="50000"/>
          </a:schemeClr>
        </a:solid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170280</xdr:colOff>
      <xdr:row>12</xdr:row>
      <xdr:rowOff>40290</xdr:rowOff>
    </xdr:from>
    <xdr:to>
      <xdr:col>22</xdr:col>
      <xdr:colOff>115200</xdr:colOff>
      <xdr:row>45</xdr:row>
      <xdr:rowOff>35488</xdr:rowOff>
    </xdr:to>
    <xdr:sp macro="" textlink="">
      <xdr:nvSpPr>
        <xdr:cNvPr id="36" name="Rectangle: Rounded Corners 35">
          <a:extLst>
            <a:ext uri="{FF2B5EF4-FFF2-40B4-BE49-F238E27FC236}">
              <a16:creationId xmlns:a16="http://schemas.microsoft.com/office/drawing/2014/main" id="{B1F6DCBB-D65A-4797-B28D-95189D482A30}"/>
            </a:ext>
          </a:extLst>
        </xdr:cNvPr>
        <xdr:cNvSpPr/>
      </xdr:nvSpPr>
      <xdr:spPr>
        <a:xfrm>
          <a:off x="4089763" y="2142359"/>
          <a:ext cx="8528368" cy="5775888"/>
        </a:xfrm>
        <a:prstGeom prst="roundRect">
          <a:avLst>
            <a:gd name="adj" fmla="val 10702"/>
          </a:avLst>
        </a:prstGeom>
        <a:solidFill>
          <a:schemeClr val="accent5">
            <a:lumMod val="5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0</xdr:colOff>
      <xdr:row>12</xdr:row>
      <xdr:rowOff>167726</xdr:rowOff>
    </xdr:from>
    <xdr:to>
      <xdr:col>22</xdr:col>
      <xdr:colOff>0</xdr:colOff>
      <xdr:row>44</xdr:row>
      <xdr:rowOff>-1</xdr:rowOff>
    </xdr:to>
    <xdr:graphicFrame macro="">
      <xdr:nvGraphicFramePr>
        <xdr:cNvPr id="12" name="Rent_Income_Chart">
          <a:extLst>
            <a:ext uri="{FF2B5EF4-FFF2-40B4-BE49-F238E27FC236}">
              <a16:creationId xmlns:a16="http://schemas.microsoft.com/office/drawing/2014/main" id="{4548D8DF-1BDE-4673-941B-9A1577BB7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0</xdr:colOff>
      <xdr:row>15</xdr:row>
      <xdr:rowOff>0</xdr:rowOff>
    </xdr:from>
    <xdr:to>
      <xdr:col>48</xdr:col>
      <xdr:colOff>592666</xdr:colOff>
      <xdr:row>44</xdr:row>
      <xdr:rowOff>0</xdr:rowOff>
    </xdr:to>
    <mc:AlternateContent xmlns:mc="http://schemas.openxmlformats.org/markup-compatibility/2006">
      <mc:Choice xmlns:cx2="http://schemas.microsoft.com/office/drawing/2015/10/21/chartex" Requires="cx2">
        <xdr:graphicFrame macro="">
          <xdr:nvGraphicFramePr>
            <xdr:cNvPr id="13326" name="Nighlife_Chart">
              <a:extLst>
                <a:ext uri="{FF2B5EF4-FFF2-40B4-BE49-F238E27FC236}">
                  <a16:creationId xmlns:a16="http://schemas.microsoft.com/office/drawing/2014/main" id="{04EC3E5E-FE94-420F-BCF1-5BA1F2B5922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1475700" y="2762250"/>
              <a:ext cx="7298266" cy="5340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183443</xdr:colOff>
      <xdr:row>4</xdr:row>
      <xdr:rowOff>21166</xdr:rowOff>
    </xdr:from>
    <xdr:to>
      <xdr:col>36</xdr:col>
      <xdr:colOff>343970</xdr:colOff>
      <xdr:row>52</xdr:row>
      <xdr:rowOff>9186</xdr:rowOff>
    </xdr:to>
    <xdr:graphicFrame macro="">
      <xdr:nvGraphicFramePr>
        <xdr:cNvPr id="6" name="Overall_Chart">
          <a:extLst>
            <a:ext uri="{FF2B5EF4-FFF2-40B4-BE49-F238E27FC236}">
              <a16:creationId xmlns:a16="http://schemas.microsoft.com/office/drawing/2014/main" id="{CDE9FBDE-2B7E-4C10-81D1-B007B1E07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169335</xdr:colOff>
      <xdr:row>47</xdr:row>
      <xdr:rowOff>167727</xdr:rowOff>
    </xdr:from>
    <xdr:to>
      <xdr:col>27</xdr:col>
      <xdr:colOff>169335</xdr:colOff>
      <xdr:row>74</xdr:row>
      <xdr:rowOff>167727</xdr:rowOff>
    </xdr:to>
    <xdr:graphicFrame macro="">
      <xdr:nvGraphicFramePr>
        <xdr:cNvPr id="13314" name="Chart 1">
          <a:extLst>
            <a:ext uri="{FF2B5EF4-FFF2-40B4-BE49-F238E27FC236}">
              <a16:creationId xmlns:a16="http://schemas.microsoft.com/office/drawing/2014/main" id="{4ED979AD-484C-4A42-9246-DB86021FE8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168756</xdr:colOff>
      <xdr:row>12</xdr:row>
      <xdr:rowOff>84667</xdr:rowOff>
    </xdr:from>
    <xdr:to>
      <xdr:col>7</xdr:col>
      <xdr:colOff>275167</xdr:colOff>
      <xdr:row>77</xdr:row>
      <xdr:rowOff>1</xdr:rowOff>
    </xdr:to>
    <mc:AlternateContent xmlns:mc="http://schemas.openxmlformats.org/markup-compatibility/2006" xmlns:a14="http://schemas.microsoft.com/office/drawing/2010/main">
      <mc:Choice Requires="a14">
        <xdr:graphicFrame macro="">
          <xdr:nvGraphicFramePr>
            <xdr:cNvPr id="8" name="State Slicer Main">
              <a:extLst>
                <a:ext uri="{FF2B5EF4-FFF2-40B4-BE49-F238E27FC236}">
                  <a16:creationId xmlns:a16="http://schemas.microsoft.com/office/drawing/2014/main" id="{D516868B-53A1-40D4-8D35-BE3E2F00528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e Slicer Main"/>
            </a:graphicData>
          </a:graphic>
        </xdr:graphicFrame>
      </mc:Choice>
      <mc:Fallback xmlns="">
        <xdr:sp macro="" textlink="">
          <xdr:nvSpPr>
            <xdr:cNvPr id="0" name=""/>
            <xdr:cNvSpPr>
              <a:spLocks noTextEdit="1"/>
            </xdr:cNvSpPr>
          </xdr:nvSpPr>
          <xdr:spPr>
            <a:xfrm>
              <a:off x="422756" y="2180167"/>
              <a:ext cx="3175578" cy="12297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0</xdr:colOff>
      <xdr:row>46</xdr:row>
      <xdr:rowOff>83060</xdr:rowOff>
    </xdr:from>
    <xdr:to>
      <xdr:col>50</xdr:col>
      <xdr:colOff>-1</xdr:colOff>
      <xdr:row>75</xdr:row>
      <xdr:rowOff>125394</xdr:rowOff>
    </xdr:to>
    <xdr:sp macro="" textlink="">
      <xdr:nvSpPr>
        <xdr:cNvPr id="22" name="Rectangle: Rounded Corners 21">
          <a:extLst>
            <a:ext uri="{FF2B5EF4-FFF2-40B4-BE49-F238E27FC236}">
              <a16:creationId xmlns:a16="http://schemas.microsoft.com/office/drawing/2014/main" id="{0A1A3AC4-9C3E-4104-9788-E4D89F7D3D18}"/>
            </a:ext>
          </a:extLst>
        </xdr:cNvPr>
        <xdr:cNvSpPr/>
      </xdr:nvSpPr>
      <xdr:spPr>
        <a:xfrm>
          <a:off x="16827500" y="8655560"/>
          <a:ext cx="12890499" cy="5566834"/>
        </a:xfrm>
        <a:prstGeom prst="roundRect">
          <a:avLst>
            <a:gd name="adj" fmla="val 10702"/>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3</xdr:row>
      <xdr:rowOff>0</xdr:rowOff>
    </xdr:from>
    <xdr:to>
      <xdr:col>57</xdr:col>
      <xdr:colOff>21166</xdr:colOff>
      <xdr:row>10</xdr:row>
      <xdr:rowOff>169333</xdr:rowOff>
    </xdr:to>
    <xdr:sp macro="" textlink="">
      <xdr:nvSpPr>
        <xdr:cNvPr id="24" name="Rectangle: Rounded Corners 32">
          <a:extLst>
            <a:ext uri="{FF2B5EF4-FFF2-40B4-BE49-F238E27FC236}">
              <a16:creationId xmlns:a16="http://schemas.microsoft.com/office/drawing/2014/main" id="{4B37CFFA-8F05-4C55-8A5C-AF3F8BC83ECE}"/>
            </a:ext>
          </a:extLst>
        </xdr:cNvPr>
        <xdr:cNvSpPr/>
      </xdr:nvSpPr>
      <xdr:spPr>
        <a:xfrm>
          <a:off x="169333" y="571500"/>
          <a:ext cx="33591500" cy="1502833"/>
        </a:xfrm>
        <a:prstGeom prst="roundRect">
          <a:avLst>
            <a:gd name="adj" fmla="val 47500"/>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29</xdr:col>
      <xdr:colOff>0</xdr:colOff>
      <xdr:row>48</xdr:row>
      <xdr:rowOff>0</xdr:rowOff>
    </xdr:from>
    <xdr:to>
      <xdr:col>50</xdr:col>
      <xdr:colOff>0</xdr:colOff>
      <xdr:row>75</xdr:row>
      <xdr:rowOff>0</xdr:rowOff>
    </xdr:to>
    <xdr:graphicFrame macro="">
      <xdr:nvGraphicFramePr>
        <xdr:cNvPr id="23" name="Temp_Chart">
          <a:extLst>
            <a:ext uri="{FF2B5EF4-FFF2-40B4-BE49-F238E27FC236}">
              <a16:creationId xmlns:a16="http://schemas.microsoft.com/office/drawing/2014/main" id="{7AFEF4B5-BBC5-41D1-B14F-C4C85E01EE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0</xdr:colOff>
      <xdr:row>2</xdr:row>
      <xdr:rowOff>0</xdr:rowOff>
    </xdr:from>
    <xdr:to>
      <xdr:col>44</xdr:col>
      <xdr:colOff>6393</xdr:colOff>
      <xdr:row>12</xdr:row>
      <xdr:rowOff>62575</xdr:rowOff>
    </xdr:to>
    <xdr:pic>
      <xdr:nvPicPr>
        <xdr:cNvPr id="43" name="Picture 42">
          <a:extLst>
            <a:ext uri="{FF2B5EF4-FFF2-40B4-BE49-F238E27FC236}">
              <a16:creationId xmlns:a16="http://schemas.microsoft.com/office/drawing/2014/main" id="{E1E6986D-2146-27C8-5939-105F81C92AAB}"/>
            </a:ext>
          </a:extLst>
        </xdr:cNvPr>
        <xdr:cNvPicPr>
          <a:picLocks noChangeAspect="1"/>
        </xdr:cNvPicPr>
      </xdr:nvPicPr>
      <xdr:blipFill>
        <a:blip xmlns:r="http://schemas.openxmlformats.org/officeDocument/2006/relationships" r:embed="rId6"/>
        <a:stretch>
          <a:fillRect/>
        </a:stretch>
      </xdr:blipFill>
      <xdr:spPr>
        <a:xfrm>
          <a:off x="10689167" y="190500"/>
          <a:ext cx="15352226" cy="1967575"/>
        </a:xfrm>
        <a:prstGeom prst="rect">
          <a:avLst/>
        </a:prstGeom>
      </xdr:spPr>
    </xdr:pic>
    <xdr:clientData/>
  </xdr:twoCellAnchor>
  <xdr:twoCellAnchor editAs="oneCell">
    <xdr:from>
      <xdr:col>17</xdr:col>
      <xdr:colOff>21167</xdr:colOff>
      <xdr:row>1</xdr:row>
      <xdr:rowOff>0</xdr:rowOff>
    </xdr:from>
    <xdr:to>
      <xdr:col>20</xdr:col>
      <xdr:colOff>21166</xdr:colOff>
      <xdr:row>11</xdr:row>
      <xdr:rowOff>87586</xdr:rowOff>
    </xdr:to>
    <xdr:pic>
      <xdr:nvPicPr>
        <xdr:cNvPr id="57" name="Picture 56" descr="Holiday Teodor the Cat">
          <a:extLst>
            <a:ext uri="{FF2B5EF4-FFF2-40B4-BE49-F238E27FC236}">
              <a16:creationId xmlns:a16="http://schemas.microsoft.com/office/drawing/2014/main" id="{D36D1B98-3928-1469-398C-CB286C437EC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82667" y="0"/>
          <a:ext cx="1841500" cy="1992586"/>
        </a:xfrm>
        <a:prstGeom prst="rect">
          <a:avLst/>
        </a:prstGeom>
      </xdr:spPr>
    </xdr:pic>
    <xdr:clientData/>
  </xdr:twoCellAnchor>
  <xdr:twoCellAnchor>
    <xdr:from>
      <xdr:col>50</xdr:col>
      <xdr:colOff>343776</xdr:colOff>
      <xdr:row>13</xdr:row>
      <xdr:rowOff>63500</xdr:rowOff>
    </xdr:from>
    <xdr:to>
      <xdr:col>56</xdr:col>
      <xdr:colOff>190500</xdr:colOff>
      <xdr:row>31</xdr:row>
      <xdr:rowOff>57148</xdr:rowOff>
    </xdr:to>
    <xdr:sp macro="[0]!Nightlife" textlink="">
      <xdr:nvSpPr>
        <xdr:cNvPr id="18" name="Rectangle: Rounded Corners 36">
          <a:extLst>
            <a:ext uri="{FF2B5EF4-FFF2-40B4-BE49-F238E27FC236}">
              <a16:creationId xmlns:a16="http://schemas.microsoft.com/office/drawing/2014/main" id="{C913E63F-395B-4FC4-956E-706DC86CDCD6}"/>
            </a:ext>
          </a:extLst>
        </xdr:cNvPr>
        <xdr:cNvSpPr/>
      </xdr:nvSpPr>
      <xdr:spPr>
        <a:xfrm>
          <a:off x="29955943" y="2540000"/>
          <a:ext cx="3529724" cy="3422648"/>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50</xdr:col>
      <xdr:colOff>507999</xdr:colOff>
      <xdr:row>14</xdr:row>
      <xdr:rowOff>5999</xdr:rowOff>
    </xdr:from>
    <xdr:to>
      <xdr:col>55</xdr:col>
      <xdr:colOff>232833</xdr:colOff>
      <xdr:row>30</xdr:row>
      <xdr:rowOff>105832</xdr:rowOff>
    </xdr:to>
    <xdr:sp macro="[0]!Nightlife" textlink="">
      <xdr:nvSpPr>
        <xdr:cNvPr id="19" name="TextBox 13">
          <a:extLst>
            <a:ext uri="{FF2B5EF4-FFF2-40B4-BE49-F238E27FC236}">
              <a16:creationId xmlns:a16="http://schemas.microsoft.com/office/drawing/2014/main" id="{F6CA3867-E1C4-4718-BF52-63E09659891E}"/>
            </a:ext>
          </a:extLst>
        </xdr:cNvPr>
        <xdr:cNvSpPr txBox="1"/>
      </xdr:nvSpPr>
      <xdr:spPr>
        <a:xfrm>
          <a:off x="30120166" y="2672999"/>
          <a:ext cx="2794000" cy="3147833"/>
        </a:xfrm>
        <a:custGeom>
          <a:avLst/>
          <a:gdLst>
            <a:gd name="connsiteX0" fmla="*/ 0 w 3503450"/>
            <a:gd name="connsiteY0" fmla="*/ 0 h 1137745"/>
            <a:gd name="connsiteX1" fmla="*/ 3503450 w 3503450"/>
            <a:gd name="connsiteY1" fmla="*/ 0 h 1137745"/>
            <a:gd name="connsiteX2" fmla="*/ 3503450 w 3503450"/>
            <a:gd name="connsiteY2" fmla="*/ 1137745 h 1137745"/>
            <a:gd name="connsiteX3" fmla="*/ 0 w 3503450"/>
            <a:gd name="connsiteY3" fmla="*/ 1137745 h 1137745"/>
            <a:gd name="connsiteX4" fmla="*/ 0 w 3503450"/>
            <a:gd name="connsiteY4" fmla="*/ 0 h 1137745"/>
            <a:gd name="connsiteX0" fmla="*/ 0 w 3503450"/>
            <a:gd name="connsiteY0" fmla="*/ 0 h 1576551"/>
            <a:gd name="connsiteX1" fmla="*/ 3503450 w 3503450"/>
            <a:gd name="connsiteY1" fmla="*/ 0 h 1576551"/>
            <a:gd name="connsiteX2" fmla="*/ 1664139 w 3503450"/>
            <a:gd name="connsiteY2" fmla="*/ 1576551 h 1576551"/>
            <a:gd name="connsiteX3" fmla="*/ 0 w 3503450"/>
            <a:gd name="connsiteY3" fmla="*/ 1137745 h 1576551"/>
            <a:gd name="connsiteX4" fmla="*/ 0 w 3503450"/>
            <a:gd name="connsiteY4" fmla="*/ 0 h 1576551"/>
            <a:gd name="connsiteX0" fmla="*/ 0 w 2277243"/>
            <a:gd name="connsiteY0" fmla="*/ 700690 h 2277241"/>
            <a:gd name="connsiteX1" fmla="*/ 2277243 w 2277243"/>
            <a:gd name="connsiteY1" fmla="*/ 0 h 2277241"/>
            <a:gd name="connsiteX2" fmla="*/ 1664139 w 2277243"/>
            <a:gd name="connsiteY2" fmla="*/ 2277241 h 2277241"/>
            <a:gd name="connsiteX3" fmla="*/ 0 w 2277243"/>
            <a:gd name="connsiteY3" fmla="*/ 1838435 h 2277241"/>
            <a:gd name="connsiteX4" fmla="*/ 0 w 2277243"/>
            <a:gd name="connsiteY4" fmla="*/ 700690 h 2277241"/>
            <a:gd name="connsiteX0" fmla="*/ 187673 w 2464916"/>
            <a:gd name="connsiteY0" fmla="*/ 700690 h 2277241"/>
            <a:gd name="connsiteX1" fmla="*/ 12503 w 2464916"/>
            <a:gd name="connsiteY1" fmla="*/ 0 h 2277241"/>
            <a:gd name="connsiteX2" fmla="*/ 2464916 w 2464916"/>
            <a:gd name="connsiteY2" fmla="*/ 0 h 2277241"/>
            <a:gd name="connsiteX3" fmla="*/ 1851812 w 2464916"/>
            <a:gd name="connsiteY3" fmla="*/ 2277241 h 2277241"/>
            <a:gd name="connsiteX4" fmla="*/ 187673 w 2464916"/>
            <a:gd name="connsiteY4" fmla="*/ 1838435 h 2277241"/>
            <a:gd name="connsiteX5" fmla="*/ 187673 w 2464916"/>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999828"/>
            <a:gd name="connsiteX1" fmla="*/ 12503 w 3691124"/>
            <a:gd name="connsiteY1" fmla="*/ 0 h 2999828"/>
            <a:gd name="connsiteX2" fmla="*/ 3691124 w 3691124"/>
            <a:gd name="connsiteY2" fmla="*/ 175173 h 2999828"/>
            <a:gd name="connsiteX3" fmla="*/ 1851812 w 3691124"/>
            <a:gd name="connsiteY3" fmla="*/ 2277241 h 2999828"/>
            <a:gd name="connsiteX4" fmla="*/ 12503 w 3691124"/>
            <a:gd name="connsiteY4" fmla="*/ 2999828 h 2999828"/>
            <a:gd name="connsiteX5" fmla="*/ 187673 w 3691124"/>
            <a:gd name="connsiteY5" fmla="*/ 700690 h 2999828"/>
            <a:gd name="connsiteX0" fmla="*/ 187673 w 2464917"/>
            <a:gd name="connsiteY0" fmla="*/ 700690 h 2999828"/>
            <a:gd name="connsiteX1" fmla="*/ 12503 w 2464917"/>
            <a:gd name="connsiteY1" fmla="*/ 0 h 2999828"/>
            <a:gd name="connsiteX2" fmla="*/ 2464917 w 2464917"/>
            <a:gd name="connsiteY2" fmla="*/ 21896 h 2999828"/>
            <a:gd name="connsiteX3" fmla="*/ 1851812 w 2464917"/>
            <a:gd name="connsiteY3" fmla="*/ 2277241 h 2999828"/>
            <a:gd name="connsiteX4" fmla="*/ 12503 w 2464917"/>
            <a:gd name="connsiteY4" fmla="*/ 2999828 h 2999828"/>
            <a:gd name="connsiteX5" fmla="*/ 187673 w 2464917"/>
            <a:gd name="connsiteY5" fmla="*/ 700690 h 2999828"/>
            <a:gd name="connsiteX0" fmla="*/ 187673 w 2511382"/>
            <a:gd name="connsiteY0" fmla="*/ 700690 h 2999828"/>
            <a:gd name="connsiteX1" fmla="*/ 12503 w 2511382"/>
            <a:gd name="connsiteY1" fmla="*/ 0 h 2999828"/>
            <a:gd name="connsiteX2" fmla="*/ 2464917 w 2511382"/>
            <a:gd name="connsiteY2" fmla="*/ 21896 h 2999828"/>
            <a:gd name="connsiteX3" fmla="*/ 1238711 w 2511382"/>
            <a:gd name="connsiteY3" fmla="*/ 1773620 h 2999828"/>
            <a:gd name="connsiteX4" fmla="*/ 1851812 w 2511382"/>
            <a:gd name="connsiteY4" fmla="*/ 2277241 h 2999828"/>
            <a:gd name="connsiteX5" fmla="*/ 12503 w 2511382"/>
            <a:gd name="connsiteY5" fmla="*/ 2999828 h 2999828"/>
            <a:gd name="connsiteX6" fmla="*/ 187673 w 2511382"/>
            <a:gd name="connsiteY6" fmla="*/ 700690 h 2999828"/>
            <a:gd name="connsiteX0" fmla="*/ 187673 w 2502713"/>
            <a:gd name="connsiteY0" fmla="*/ 700690 h 2999828"/>
            <a:gd name="connsiteX1" fmla="*/ 12503 w 2502713"/>
            <a:gd name="connsiteY1" fmla="*/ 0 h 2999828"/>
            <a:gd name="connsiteX2" fmla="*/ 2464917 w 2502713"/>
            <a:gd name="connsiteY2" fmla="*/ 21896 h 2999828"/>
            <a:gd name="connsiteX3" fmla="*/ 1238711 w 2502713"/>
            <a:gd name="connsiteY3" fmla="*/ 1773620 h 2999828"/>
            <a:gd name="connsiteX4" fmla="*/ 1851812 w 2502713"/>
            <a:gd name="connsiteY4" fmla="*/ 2277241 h 2999828"/>
            <a:gd name="connsiteX5" fmla="*/ 12503 w 2502713"/>
            <a:gd name="connsiteY5" fmla="*/ 2999828 h 2999828"/>
            <a:gd name="connsiteX6" fmla="*/ 187673 w 2502713"/>
            <a:gd name="connsiteY6" fmla="*/ 700690 h 2999828"/>
            <a:gd name="connsiteX0" fmla="*/ 187673 w 2506617"/>
            <a:gd name="connsiteY0" fmla="*/ 700690 h 2999828"/>
            <a:gd name="connsiteX1" fmla="*/ 12503 w 2506617"/>
            <a:gd name="connsiteY1" fmla="*/ 0 h 2999828"/>
            <a:gd name="connsiteX2" fmla="*/ 2464917 w 2506617"/>
            <a:gd name="connsiteY2" fmla="*/ 21896 h 2999828"/>
            <a:gd name="connsiteX3" fmla="*/ 1238711 w 2506617"/>
            <a:gd name="connsiteY3" fmla="*/ 1773620 h 2999828"/>
            <a:gd name="connsiteX4" fmla="*/ 1851812 w 2506617"/>
            <a:gd name="connsiteY4" fmla="*/ 2277241 h 2999828"/>
            <a:gd name="connsiteX5" fmla="*/ 12503 w 2506617"/>
            <a:gd name="connsiteY5" fmla="*/ 2999828 h 2999828"/>
            <a:gd name="connsiteX6" fmla="*/ 187673 w 2506617"/>
            <a:gd name="connsiteY6" fmla="*/ 700690 h 2999828"/>
            <a:gd name="connsiteX0" fmla="*/ 187673 w 2506618"/>
            <a:gd name="connsiteY0" fmla="*/ 700690 h 2999828"/>
            <a:gd name="connsiteX1" fmla="*/ 12503 w 2506618"/>
            <a:gd name="connsiteY1" fmla="*/ 0 h 2999828"/>
            <a:gd name="connsiteX2" fmla="*/ 2464918 w 2506618"/>
            <a:gd name="connsiteY2" fmla="*/ 372240 h 2999828"/>
            <a:gd name="connsiteX3" fmla="*/ 1238711 w 2506618"/>
            <a:gd name="connsiteY3" fmla="*/ 1773620 h 2999828"/>
            <a:gd name="connsiteX4" fmla="*/ 1851812 w 2506618"/>
            <a:gd name="connsiteY4" fmla="*/ 2277241 h 2999828"/>
            <a:gd name="connsiteX5" fmla="*/ 12503 w 2506618"/>
            <a:gd name="connsiteY5" fmla="*/ 2999828 h 2999828"/>
            <a:gd name="connsiteX6" fmla="*/ 187673 w 2506618"/>
            <a:gd name="connsiteY6" fmla="*/ 700690 h 2999828"/>
            <a:gd name="connsiteX0" fmla="*/ 187673 w 2506618"/>
            <a:gd name="connsiteY0" fmla="*/ 328450 h 2627588"/>
            <a:gd name="connsiteX1" fmla="*/ 12503 w 2506618"/>
            <a:gd name="connsiteY1" fmla="*/ 0 h 2627588"/>
            <a:gd name="connsiteX2" fmla="*/ 2464918 w 2506618"/>
            <a:gd name="connsiteY2" fmla="*/ 0 h 2627588"/>
            <a:gd name="connsiteX3" fmla="*/ 1238711 w 2506618"/>
            <a:gd name="connsiteY3" fmla="*/ 1401380 h 2627588"/>
            <a:gd name="connsiteX4" fmla="*/ 1851812 w 2506618"/>
            <a:gd name="connsiteY4" fmla="*/ 1905001 h 2627588"/>
            <a:gd name="connsiteX5" fmla="*/ 12503 w 2506618"/>
            <a:gd name="connsiteY5" fmla="*/ 2627588 h 2627588"/>
            <a:gd name="connsiteX6" fmla="*/ 187673 w 2506618"/>
            <a:gd name="connsiteY6" fmla="*/ 328450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1862486 w 2517292"/>
            <a:gd name="connsiteY4" fmla="*/ 1905001 h 2627588"/>
            <a:gd name="connsiteX5" fmla="*/ 23177 w 2517292"/>
            <a:gd name="connsiteY5" fmla="*/ 2627588 h 2627588"/>
            <a:gd name="connsiteX6" fmla="*/ 23177 w 2517292"/>
            <a:gd name="connsiteY6" fmla="*/ 350345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2475591 w 2517292"/>
            <a:gd name="connsiteY4" fmla="*/ 2277242 h 2627588"/>
            <a:gd name="connsiteX5" fmla="*/ 23177 w 2517292"/>
            <a:gd name="connsiteY5" fmla="*/ 2627588 h 2627588"/>
            <a:gd name="connsiteX6" fmla="*/ 23177 w 2517292"/>
            <a:gd name="connsiteY6" fmla="*/ 350345 h 2627588"/>
            <a:gd name="connsiteX0" fmla="*/ 23177 w 2537920"/>
            <a:gd name="connsiteY0" fmla="*/ 350345 h 2627588"/>
            <a:gd name="connsiteX1" fmla="*/ 23177 w 2537920"/>
            <a:gd name="connsiteY1" fmla="*/ 0 h 2627588"/>
            <a:gd name="connsiteX2" fmla="*/ 2475592 w 2537920"/>
            <a:gd name="connsiteY2" fmla="*/ 0 h 2627588"/>
            <a:gd name="connsiteX3" fmla="*/ 1862488 w 2537920"/>
            <a:gd name="connsiteY3" fmla="*/ 1751724 h 2627588"/>
            <a:gd name="connsiteX4" fmla="*/ 2475591 w 2537920"/>
            <a:gd name="connsiteY4" fmla="*/ 2277242 h 2627588"/>
            <a:gd name="connsiteX5" fmla="*/ 23177 w 2537920"/>
            <a:gd name="connsiteY5" fmla="*/ 2627588 h 2627588"/>
            <a:gd name="connsiteX6" fmla="*/ 23177 w 2537920"/>
            <a:gd name="connsiteY6" fmla="*/ 350345 h 2627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37920" h="2627588">
              <a:moveTo>
                <a:pt x="23177" y="350345"/>
              </a:moveTo>
              <a:cubicBezTo>
                <a:pt x="103465" y="328448"/>
                <a:pt x="-57111" y="21897"/>
                <a:pt x="23177" y="0"/>
              </a:cubicBezTo>
              <a:lnTo>
                <a:pt x="2475592" y="0"/>
              </a:lnTo>
              <a:cubicBezTo>
                <a:pt x="2796742" y="339396"/>
                <a:pt x="1767603" y="346694"/>
                <a:pt x="1862488" y="1751724"/>
              </a:cubicBezTo>
              <a:cubicBezTo>
                <a:pt x="1760304" y="2127615"/>
                <a:pt x="2796741" y="2116667"/>
                <a:pt x="2475591" y="2277242"/>
              </a:cubicBezTo>
              <a:lnTo>
                <a:pt x="23177" y="2627588"/>
              </a:lnTo>
              <a:lnTo>
                <a:pt x="23177" y="350345"/>
              </a:lnTo>
              <a:close/>
            </a:path>
          </a:pathLst>
        </a:cu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rPr>
            <a:t>Fascinated by fun?</a:t>
          </a:r>
          <a:r>
            <a:rPr lang="en-US" sz="2800" b="1" baseline="0">
              <a:solidFill>
                <a:schemeClr val="bg1"/>
              </a:solidFill>
            </a:rPr>
            <a:t> </a:t>
          </a:r>
          <a:r>
            <a:rPr lang="en-US" sz="2800" b="1">
              <a:solidFill>
                <a:schemeClr val="bg1"/>
              </a:solidFill>
            </a:rPr>
            <a:t>Click </a:t>
          </a:r>
          <a:r>
            <a:rPr lang="en-US" sz="2800" b="1" baseline="0">
              <a:solidFill>
                <a:schemeClr val="bg1"/>
              </a:solidFill>
            </a:rPr>
            <a:t> the singing cat </a:t>
          </a:r>
          <a:r>
            <a:rPr lang="en-US" sz="2800" b="1">
              <a:solidFill>
                <a:schemeClr val="bg1"/>
              </a:solidFill>
            </a:rPr>
            <a:t> to see rankings on entertainment and nightlife.</a:t>
          </a:r>
        </a:p>
      </xdr:txBody>
    </xdr:sp>
    <xdr:clientData/>
  </xdr:twoCellAnchor>
  <xdr:twoCellAnchor>
    <xdr:from>
      <xdr:col>54</xdr:col>
      <xdr:colOff>187630</xdr:colOff>
      <xdr:row>23</xdr:row>
      <xdr:rowOff>163763</xdr:rowOff>
    </xdr:from>
    <xdr:to>
      <xdr:col>56</xdr:col>
      <xdr:colOff>148165</xdr:colOff>
      <xdr:row>30</xdr:row>
      <xdr:rowOff>116772</xdr:rowOff>
    </xdr:to>
    <xdr:pic macro="[0]!Nightlife">
      <xdr:nvPicPr>
        <xdr:cNvPr id="21" name="Picture 13313" descr="Party Teodor the Cat">
          <a:extLst>
            <a:ext uri="{FF2B5EF4-FFF2-40B4-BE49-F238E27FC236}">
              <a16:creationId xmlns:a16="http://schemas.microsoft.com/office/drawing/2014/main" id="{E77856A2-1D5C-CAB4-A9C0-7D784A33673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2255130" y="4545263"/>
          <a:ext cx="1188202" cy="1286509"/>
        </a:xfrm>
        <a:prstGeom prst="rect">
          <a:avLst/>
        </a:prstGeom>
      </xdr:spPr>
    </xdr:pic>
    <xdr:clientData/>
  </xdr:twoCellAnchor>
  <xdr:twoCellAnchor editAs="oneCell">
    <xdr:from>
      <xdr:col>54</xdr:col>
      <xdr:colOff>84373</xdr:colOff>
      <xdr:row>42</xdr:row>
      <xdr:rowOff>152107</xdr:rowOff>
    </xdr:from>
    <xdr:to>
      <xdr:col>56</xdr:col>
      <xdr:colOff>258232</xdr:colOff>
      <xdr:row>51</xdr:row>
      <xdr:rowOff>106892</xdr:rowOff>
    </xdr:to>
    <xdr:pic macro="[0]!Diversity">
      <xdr:nvPicPr>
        <xdr:cNvPr id="17" name="Picture 13316" descr="Don't Know Teodor the Cat">
          <a:extLst>
            <a:ext uri="{FF2B5EF4-FFF2-40B4-BE49-F238E27FC236}">
              <a16:creationId xmlns:a16="http://schemas.microsoft.com/office/drawing/2014/main" id="{55498AA7-D898-E08D-9C05-30B8030C58F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2151873" y="8153107"/>
          <a:ext cx="1545459" cy="1583560"/>
        </a:xfrm>
        <a:prstGeom prst="rect">
          <a:avLst/>
        </a:prstGeom>
      </xdr:spPr>
    </xdr:pic>
    <xdr:clientData/>
  </xdr:twoCellAnchor>
  <xdr:twoCellAnchor>
    <xdr:from>
      <xdr:col>51</xdr:col>
      <xdr:colOff>75909</xdr:colOff>
      <xdr:row>35</xdr:row>
      <xdr:rowOff>42334</xdr:rowOff>
    </xdr:from>
    <xdr:to>
      <xdr:col>54</xdr:col>
      <xdr:colOff>338668</xdr:colOff>
      <xdr:row>53</xdr:row>
      <xdr:rowOff>42334</xdr:rowOff>
    </xdr:to>
    <xdr:sp macro="" textlink="">
      <xdr:nvSpPr>
        <xdr:cNvPr id="28" name="TextBox 13321">
          <a:extLst>
            <a:ext uri="{FF2B5EF4-FFF2-40B4-BE49-F238E27FC236}">
              <a16:creationId xmlns:a16="http://schemas.microsoft.com/office/drawing/2014/main" id="{2F06C938-6B1B-A60A-648B-BEE947EAC4F6}"/>
            </a:ext>
          </a:extLst>
        </xdr:cNvPr>
        <xdr:cNvSpPr txBox="1"/>
      </xdr:nvSpPr>
      <xdr:spPr>
        <a:xfrm>
          <a:off x="30301909" y="6709834"/>
          <a:ext cx="2104259" cy="3429000"/>
        </a:xfrm>
        <a:custGeom>
          <a:avLst/>
          <a:gdLst>
            <a:gd name="connsiteX0" fmla="*/ 0 w 3503450"/>
            <a:gd name="connsiteY0" fmla="*/ 0 h 1137745"/>
            <a:gd name="connsiteX1" fmla="*/ 3503450 w 3503450"/>
            <a:gd name="connsiteY1" fmla="*/ 0 h 1137745"/>
            <a:gd name="connsiteX2" fmla="*/ 3503450 w 3503450"/>
            <a:gd name="connsiteY2" fmla="*/ 1137745 h 1137745"/>
            <a:gd name="connsiteX3" fmla="*/ 0 w 3503450"/>
            <a:gd name="connsiteY3" fmla="*/ 1137745 h 1137745"/>
            <a:gd name="connsiteX4" fmla="*/ 0 w 3503450"/>
            <a:gd name="connsiteY4" fmla="*/ 0 h 1137745"/>
            <a:gd name="connsiteX0" fmla="*/ 0 w 3503450"/>
            <a:gd name="connsiteY0" fmla="*/ 0 h 1576551"/>
            <a:gd name="connsiteX1" fmla="*/ 3503450 w 3503450"/>
            <a:gd name="connsiteY1" fmla="*/ 0 h 1576551"/>
            <a:gd name="connsiteX2" fmla="*/ 1664139 w 3503450"/>
            <a:gd name="connsiteY2" fmla="*/ 1576551 h 1576551"/>
            <a:gd name="connsiteX3" fmla="*/ 0 w 3503450"/>
            <a:gd name="connsiteY3" fmla="*/ 1137745 h 1576551"/>
            <a:gd name="connsiteX4" fmla="*/ 0 w 3503450"/>
            <a:gd name="connsiteY4" fmla="*/ 0 h 1576551"/>
            <a:gd name="connsiteX0" fmla="*/ 0 w 2277243"/>
            <a:gd name="connsiteY0" fmla="*/ 700690 h 2277241"/>
            <a:gd name="connsiteX1" fmla="*/ 2277243 w 2277243"/>
            <a:gd name="connsiteY1" fmla="*/ 0 h 2277241"/>
            <a:gd name="connsiteX2" fmla="*/ 1664139 w 2277243"/>
            <a:gd name="connsiteY2" fmla="*/ 2277241 h 2277241"/>
            <a:gd name="connsiteX3" fmla="*/ 0 w 2277243"/>
            <a:gd name="connsiteY3" fmla="*/ 1838435 h 2277241"/>
            <a:gd name="connsiteX4" fmla="*/ 0 w 2277243"/>
            <a:gd name="connsiteY4" fmla="*/ 700690 h 2277241"/>
            <a:gd name="connsiteX0" fmla="*/ 187673 w 2464916"/>
            <a:gd name="connsiteY0" fmla="*/ 700690 h 2277241"/>
            <a:gd name="connsiteX1" fmla="*/ 12503 w 2464916"/>
            <a:gd name="connsiteY1" fmla="*/ 0 h 2277241"/>
            <a:gd name="connsiteX2" fmla="*/ 2464916 w 2464916"/>
            <a:gd name="connsiteY2" fmla="*/ 0 h 2277241"/>
            <a:gd name="connsiteX3" fmla="*/ 1851812 w 2464916"/>
            <a:gd name="connsiteY3" fmla="*/ 2277241 h 2277241"/>
            <a:gd name="connsiteX4" fmla="*/ 187673 w 2464916"/>
            <a:gd name="connsiteY4" fmla="*/ 1838435 h 2277241"/>
            <a:gd name="connsiteX5" fmla="*/ 187673 w 2464916"/>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999828"/>
            <a:gd name="connsiteX1" fmla="*/ 12503 w 3691124"/>
            <a:gd name="connsiteY1" fmla="*/ 0 h 2999828"/>
            <a:gd name="connsiteX2" fmla="*/ 3691124 w 3691124"/>
            <a:gd name="connsiteY2" fmla="*/ 175173 h 2999828"/>
            <a:gd name="connsiteX3" fmla="*/ 1851812 w 3691124"/>
            <a:gd name="connsiteY3" fmla="*/ 2277241 h 2999828"/>
            <a:gd name="connsiteX4" fmla="*/ 12503 w 3691124"/>
            <a:gd name="connsiteY4" fmla="*/ 2999828 h 2999828"/>
            <a:gd name="connsiteX5" fmla="*/ 187673 w 3691124"/>
            <a:gd name="connsiteY5" fmla="*/ 700690 h 2999828"/>
            <a:gd name="connsiteX0" fmla="*/ 187673 w 2464917"/>
            <a:gd name="connsiteY0" fmla="*/ 700690 h 2999828"/>
            <a:gd name="connsiteX1" fmla="*/ 12503 w 2464917"/>
            <a:gd name="connsiteY1" fmla="*/ 0 h 2999828"/>
            <a:gd name="connsiteX2" fmla="*/ 2464917 w 2464917"/>
            <a:gd name="connsiteY2" fmla="*/ 21896 h 2999828"/>
            <a:gd name="connsiteX3" fmla="*/ 1851812 w 2464917"/>
            <a:gd name="connsiteY3" fmla="*/ 2277241 h 2999828"/>
            <a:gd name="connsiteX4" fmla="*/ 12503 w 2464917"/>
            <a:gd name="connsiteY4" fmla="*/ 2999828 h 2999828"/>
            <a:gd name="connsiteX5" fmla="*/ 187673 w 2464917"/>
            <a:gd name="connsiteY5" fmla="*/ 700690 h 2999828"/>
            <a:gd name="connsiteX0" fmla="*/ 187673 w 2511382"/>
            <a:gd name="connsiteY0" fmla="*/ 700690 h 2999828"/>
            <a:gd name="connsiteX1" fmla="*/ 12503 w 2511382"/>
            <a:gd name="connsiteY1" fmla="*/ 0 h 2999828"/>
            <a:gd name="connsiteX2" fmla="*/ 2464917 w 2511382"/>
            <a:gd name="connsiteY2" fmla="*/ 21896 h 2999828"/>
            <a:gd name="connsiteX3" fmla="*/ 1238711 w 2511382"/>
            <a:gd name="connsiteY3" fmla="*/ 1773620 h 2999828"/>
            <a:gd name="connsiteX4" fmla="*/ 1851812 w 2511382"/>
            <a:gd name="connsiteY4" fmla="*/ 2277241 h 2999828"/>
            <a:gd name="connsiteX5" fmla="*/ 12503 w 2511382"/>
            <a:gd name="connsiteY5" fmla="*/ 2999828 h 2999828"/>
            <a:gd name="connsiteX6" fmla="*/ 187673 w 2511382"/>
            <a:gd name="connsiteY6" fmla="*/ 700690 h 2999828"/>
            <a:gd name="connsiteX0" fmla="*/ 187673 w 2502713"/>
            <a:gd name="connsiteY0" fmla="*/ 700690 h 2999828"/>
            <a:gd name="connsiteX1" fmla="*/ 12503 w 2502713"/>
            <a:gd name="connsiteY1" fmla="*/ 0 h 2999828"/>
            <a:gd name="connsiteX2" fmla="*/ 2464917 w 2502713"/>
            <a:gd name="connsiteY2" fmla="*/ 21896 h 2999828"/>
            <a:gd name="connsiteX3" fmla="*/ 1238711 w 2502713"/>
            <a:gd name="connsiteY3" fmla="*/ 1773620 h 2999828"/>
            <a:gd name="connsiteX4" fmla="*/ 1851812 w 2502713"/>
            <a:gd name="connsiteY4" fmla="*/ 2277241 h 2999828"/>
            <a:gd name="connsiteX5" fmla="*/ 12503 w 2502713"/>
            <a:gd name="connsiteY5" fmla="*/ 2999828 h 2999828"/>
            <a:gd name="connsiteX6" fmla="*/ 187673 w 2502713"/>
            <a:gd name="connsiteY6" fmla="*/ 700690 h 2999828"/>
            <a:gd name="connsiteX0" fmla="*/ 187673 w 2506617"/>
            <a:gd name="connsiteY0" fmla="*/ 700690 h 2999828"/>
            <a:gd name="connsiteX1" fmla="*/ 12503 w 2506617"/>
            <a:gd name="connsiteY1" fmla="*/ 0 h 2999828"/>
            <a:gd name="connsiteX2" fmla="*/ 2464917 w 2506617"/>
            <a:gd name="connsiteY2" fmla="*/ 21896 h 2999828"/>
            <a:gd name="connsiteX3" fmla="*/ 1238711 w 2506617"/>
            <a:gd name="connsiteY3" fmla="*/ 1773620 h 2999828"/>
            <a:gd name="connsiteX4" fmla="*/ 1851812 w 2506617"/>
            <a:gd name="connsiteY4" fmla="*/ 2277241 h 2999828"/>
            <a:gd name="connsiteX5" fmla="*/ 12503 w 2506617"/>
            <a:gd name="connsiteY5" fmla="*/ 2999828 h 2999828"/>
            <a:gd name="connsiteX6" fmla="*/ 187673 w 2506617"/>
            <a:gd name="connsiteY6" fmla="*/ 700690 h 2999828"/>
            <a:gd name="connsiteX0" fmla="*/ 187673 w 2506618"/>
            <a:gd name="connsiteY0" fmla="*/ 700690 h 2999828"/>
            <a:gd name="connsiteX1" fmla="*/ 12503 w 2506618"/>
            <a:gd name="connsiteY1" fmla="*/ 0 h 2999828"/>
            <a:gd name="connsiteX2" fmla="*/ 2464918 w 2506618"/>
            <a:gd name="connsiteY2" fmla="*/ 372240 h 2999828"/>
            <a:gd name="connsiteX3" fmla="*/ 1238711 w 2506618"/>
            <a:gd name="connsiteY3" fmla="*/ 1773620 h 2999828"/>
            <a:gd name="connsiteX4" fmla="*/ 1851812 w 2506618"/>
            <a:gd name="connsiteY4" fmla="*/ 2277241 h 2999828"/>
            <a:gd name="connsiteX5" fmla="*/ 12503 w 2506618"/>
            <a:gd name="connsiteY5" fmla="*/ 2999828 h 2999828"/>
            <a:gd name="connsiteX6" fmla="*/ 187673 w 2506618"/>
            <a:gd name="connsiteY6" fmla="*/ 700690 h 2999828"/>
            <a:gd name="connsiteX0" fmla="*/ 187673 w 2506618"/>
            <a:gd name="connsiteY0" fmla="*/ 328450 h 2627588"/>
            <a:gd name="connsiteX1" fmla="*/ 12503 w 2506618"/>
            <a:gd name="connsiteY1" fmla="*/ 0 h 2627588"/>
            <a:gd name="connsiteX2" fmla="*/ 2464918 w 2506618"/>
            <a:gd name="connsiteY2" fmla="*/ 0 h 2627588"/>
            <a:gd name="connsiteX3" fmla="*/ 1238711 w 2506618"/>
            <a:gd name="connsiteY3" fmla="*/ 1401380 h 2627588"/>
            <a:gd name="connsiteX4" fmla="*/ 1851812 w 2506618"/>
            <a:gd name="connsiteY4" fmla="*/ 1905001 h 2627588"/>
            <a:gd name="connsiteX5" fmla="*/ 12503 w 2506618"/>
            <a:gd name="connsiteY5" fmla="*/ 2627588 h 2627588"/>
            <a:gd name="connsiteX6" fmla="*/ 187673 w 2506618"/>
            <a:gd name="connsiteY6" fmla="*/ 328450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1862486 w 2517292"/>
            <a:gd name="connsiteY4" fmla="*/ 1905001 h 2627588"/>
            <a:gd name="connsiteX5" fmla="*/ 23177 w 2517292"/>
            <a:gd name="connsiteY5" fmla="*/ 2627588 h 2627588"/>
            <a:gd name="connsiteX6" fmla="*/ 23177 w 2517292"/>
            <a:gd name="connsiteY6" fmla="*/ 350345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2475591 w 2517292"/>
            <a:gd name="connsiteY4" fmla="*/ 2277242 h 2627588"/>
            <a:gd name="connsiteX5" fmla="*/ 23177 w 2517292"/>
            <a:gd name="connsiteY5" fmla="*/ 2627588 h 2627588"/>
            <a:gd name="connsiteX6" fmla="*/ 23177 w 2517292"/>
            <a:gd name="connsiteY6" fmla="*/ 350345 h 2627588"/>
            <a:gd name="connsiteX0" fmla="*/ 23177 w 2537920"/>
            <a:gd name="connsiteY0" fmla="*/ 350345 h 2627588"/>
            <a:gd name="connsiteX1" fmla="*/ 23177 w 2537920"/>
            <a:gd name="connsiteY1" fmla="*/ 0 h 2627588"/>
            <a:gd name="connsiteX2" fmla="*/ 2475592 w 2537920"/>
            <a:gd name="connsiteY2" fmla="*/ 0 h 2627588"/>
            <a:gd name="connsiteX3" fmla="*/ 1862488 w 2537920"/>
            <a:gd name="connsiteY3" fmla="*/ 1751724 h 2627588"/>
            <a:gd name="connsiteX4" fmla="*/ 2475591 w 2537920"/>
            <a:gd name="connsiteY4" fmla="*/ 2277242 h 2627588"/>
            <a:gd name="connsiteX5" fmla="*/ 23177 w 2537920"/>
            <a:gd name="connsiteY5" fmla="*/ 2627588 h 2627588"/>
            <a:gd name="connsiteX6" fmla="*/ 23177 w 2537920"/>
            <a:gd name="connsiteY6" fmla="*/ 350345 h 2627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37920" h="2627588">
              <a:moveTo>
                <a:pt x="23177" y="350345"/>
              </a:moveTo>
              <a:cubicBezTo>
                <a:pt x="103465" y="328448"/>
                <a:pt x="-57111" y="21897"/>
                <a:pt x="23177" y="0"/>
              </a:cubicBezTo>
              <a:lnTo>
                <a:pt x="2475592" y="0"/>
              </a:lnTo>
              <a:cubicBezTo>
                <a:pt x="2796742" y="339396"/>
                <a:pt x="1767603" y="346694"/>
                <a:pt x="1862488" y="1751724"/>
              </a:cubicBezTo>
              <a:cubicBezTo>
                <a:pt x="1760304" y="2127615"/>
                <a:pt x="2796741" y="2116667"/>
                <a:pt x="2475591" y="2277242"/>
              </a:cubicBezTo>
              <a:lnTo>
                <a:pt x="23177" y="2627588"/>
              </a:lnTo>
              <a:lnTo>
                <a:pt x="23177" y="350345"/>
              </a:lnTo>
              <a:close/>
            </a:path>
          </a:pathLst>
        </a:cu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effectLst/>
              <a:latin typeface="+mn-lt"/>
              <a:ea typeface="+mn-ea"/>
              <a:cs typeface="+mn-cs"/>
            </a:rPr>
            <a:t>Curious</a:t>
          </a:r>
          <a:r>
            <a:rPr lang="en-US" sz="2800" b="1" baseline="0">
              <a:solidFill>
                <a:schemeClr val="bg1"/>
              </a:solidFill>
              <a:effectLst/>
              <a:latin typeface="+mn-lt"/>
              <a:ea typeface="+mn-ea"/>
              <a:cs typeface="+mn-cs"/>
            </a:rPr>
            <a:t> about diversity in different states? </a:t>
          </a:r>
        </a:p>
        <a:p>
          <a:r>
            <a:rPr lang="en-US" sz="2800" b="1" baseline="0">
              <a:solidFill>
                <a:schemeClr val="bg1"/>
              </a:solidFill>
              <a:effectLst/>
              <a:latin typeface="+mn-lt"/>
              <a:ea typeface="+mn-ea"/>
              <a:cs typeface="+mn-cs"/>
            </a:rPr>
            <a:t>Click  on Curious Cat </a:t>
          </a:r>
          <a:endParaRPr lang="en-IN" sz="4800">
            <a:solidFill>
              <a:schemeClr val="bg1"/>
            </a:solidFill>
            <a:effectLst/>
          </a:endParaRPr>
        </a:p>
      </xdr:txBody>
    </xdr:sp>
    <xdr:clientData/>
  </xdr:twoCellAnchor>
  <xdr:twoCellAnchor>
    <xdr:from>
      <xdr:col>50</xdr:col>
      <xdr:colOff>534306</xdr:colOff>
      <xdr:row>56</xdr:row>
      <xdr:rowOff>48685</xdr:rowOff>
    </xdr:from>
    <xdr:to>
      <xdr:col>56</xdr:col>
      <xdr:colOff>418956</xdr:colOff>
      <xdr:row>74</xdr:row>
      <xdr:rowOff>42333</xdr:rowOff>
    </xdr:to>
    <xdr:grpSp>
      <xdr:nvGrpSpPr>
        <xdr:cNvPr id="7" name="Group 13330">
          <a:extLst>
            <a:ext uri="{FF2B5EF4-FFF2-40B4-BE49-F238E27FC236}">
              <a16:creationId xmlns:a16="http://schemas.microsoft.com/office/drawing/2014/main" id="{EBE75A82-517C-C0AC-6B62-35987FCFDF4E}"/>
            </a:ext>
          </a:extLst>
        </xdr:cNvPr>
        <xdr:cNvGrpSpPr/>
      </xdr:nvGrpSpPr>
      <xdr:grpSpPr>
        <a:xfrm>
          <a:off x="30146473" y="10716685"/>
          <a:ext cx="3567650" cy="3422648"/>
          <a:chOff x="25537266" y="10301698"/>
          <a:chExt cx="3563251" cy="3153102"/>
        </a:xfrm>
      </xdr:grpSpPr>
      <xdr:sp macro="" textlink="">
        <xdr:nvSpPr>
          <xdr:cNvPr id="9" name="Rectangle: Rounded Corners 13327">
            <a:extLst>
              <a:ext uri="{FF2B5EF4-FFF2-40B4-BE49-F238E27FC236}">
                <a16:creationId xmlns:a16="http://schemas.microsoft.com/office/drawing/2014/main" id="{658B0CEC-115B-4174-A1D7-77C59DD79472}"/>
              </a:ext>
            </a:extLst>
          </xdr:cNvPr>
          <xdr:cNvSpPr/>
        </xdr:nvSpPr>
        <xdr:spPr>
          <a:xfrm>
            <a:off x="25537266" y="10301698"/>
            <a:ext cx="3525345" cy="3153102"/>
          </a:xfrm>
          <a:prstGeom prst="roundRect">
            <a:avLst>
              <a:gd name="adj" fmla="val 10702"/>
            </a:avLst>
          </a:prstGeom>
          <a:solidFill>
            <a:schemeClr val="accent5">
              <a:lumMod val="5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Weather">
        <xdr:nvPicPr>
          <xdr:cNvPr id="10" name="Picture 13328" descr="Beach Time Teodor the Cat">
            <a:extLst>
              <a:ext uri="{FF2B5EF4-FFF2-40B4-BE49-F238E27FC236}">
                <a16:creationId xmlns:a16="http://schemas.microsoft.com/office/drawing/2014/main" id="{69E1F4F3-3715-44E8-9A38-B4262A39EFC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239310" y="11561378"/>
            <a:ext cx="1861207" cy="1861207"/>
          </a:xfrm>
          <a:prstGeom prst="rect">
            <a:avLst/>
          </a:prstGeom>
        </xdr:spPr>
      </xdr:pic>
      <xdr:sp macro="" textlink="">
        <xdr:nvSpPr>
          <xdr:cNvPr id="13" name="TextBox 13329">
            <a:extLst>
              <a:ext uri="{FF2B5EF4-FFF2-40B4-BE49-F238E27FC236}">
                <a16:creationId xmlns:a16="http://schemas.microsoft.com/office/drawing/2014/main" id="{8D8D6DB4-FFCB-45CC-8F35-EAB65BD0E62D}"/>
              </a:ext>
            </a:extLst>
          </xdr:cNvPr>
          <xdr:cNvSpPr txBox="1"/>
        </xdr:nvSpPr>
        <xdr:spPr>
          <a:xfrm>
            <a:off x="25750341" y="10514243"/>
            <a:ext cx="3248845" cy="1361080"/>
          </a:xfrm>
          <a:custGeom>
            <a:avLst/>
            <a:gdLst>
              <a:gd name="connsiteX0" fmla="*/ 0 w 3503450"/>
              <a:gd name="connsiteY0" fmla="*/ 0 h 1137745"/>
              <a:gd name="connsiteX1" fmla="*/ 3503450 w 3503450"/>
              <a:gd name="connsiteY1" fmla="*/ 0 h 1137745"/>
              <a:gd name="connsiteX2" fmla="*/ 3503450 w 3503450"/>
              <a:gd name="connsiteY2" fmla="*/ 1137745 h 1137745"/>
              <a:gd name="connsiteX3" fmla="*/ 0 w 3503450"/>
              <a:gd name="connsiteY3" fmla="*/ 1137745 h 1137745"/>
              <a:gd name="connsiteX4" fmla="*/ 0 w 3503450"/>
              <a:gd name="connsiteY4" fmla="*/ 0 h 1137745"/>
              <a:gd name="connsiteX0" fmla="*/ 0 w 3503450"/>
              <a:gd name="connsiteY0" fmla="*/ 0 h 1576551"/>
              <a:gd name="connsiteX1" fmla="*/ 3503450 w 3503450"/>
              <a:gd name="connsiteY1" fmla="*/ 0 h 1576551"/>
              <a:gd name="connsiteX2" fmla="*/ 1664139 w 3503450"/>
              <a:gd name="connsiteY2" fmla="*/ 1576551 h 1576551"/>
              <a:gd name="connsiteX3" fmla="*/ 0 w 3503450"/>
              <a:gd name="connsiteY3" fmla="*/ 1137745 h 1576551"/>
              <a:gd name="connsiteX4" fmla="*/ 0 w 3503450"/>
              <a:gd name="connsiteY4" fmla="*/ 0 h 1576551"/>
              <a:gd name="connsiteX0" fmla="*/ 0 w 2277243"/>
              <a:gd name="connsiteY0" fmla="*/ 700690 h 2277241"/>
              <a:gd name="connsiteX1" fmla="*/ 2277243 w 2277243"/>
              <a:gd name="connsiteY1" fmla="*/ 0 h 2277241"/>
              <a:gd name="connsiteX2" fmla="*/ 1664139 w 2277243"/>
              <a:gd name="connsiteY2" fmla="*/ 2277241 h 2277241"/>
              <a:gd name="connsiteX3" fmla="*/ 0 w 2277243"/>
              <a:gd name="connsiteY3" fmla="*/ 1838435 h 2277241"/>
              <a:gd name="connsiteX4" fmla="*/ 0 w 2277243"/>
              <a:gd name="connsiteY4" fmla="*/ 700690 h 2277241"/>
              <a:gd name="connsiteX0" fmla="*/ 187673 w 2464916"/>
              <a:gd name="connsiteY0" fmla="*/ 700690 h 2277241"/>
              <a:gd name="connsiteX1" fmla="*/ 12503 w 2464916"/>
              <a:gd name="connsiteY1" fmla="*/ 0 h 2277241"/>
              <a:gd name="connsiteX2" fmla="*/ 2464916 w 2464916"/>
              <a:gd name="connsiteY2" fmla="*/ 0 h 2277241"/>
              <a:gd name="connsiteX3" fmla="*/ 1851812 w 2464916"/>
              <a:gd name="connsiteY3" fmla="*/ 2277241 h 2277241"/>
              <a:gd name="connsiteX4" fmla="*/ 187673 w 2464916"/>
              <a:gd name="connsiteY4" fmla="*/ 1838435 h 2277241"/>
              <a:gd name="connsiteX5" fmla="*/ 187673 w 2464916"/>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277241"/>
              <a:gd name="connsiteX1" fmla="*/ 12503 w 3691124"/>
              <a:gd name="connsiteY1" fmla="*/ 0 h 2277241"/>
              <a:gd name="connsiteX2" fmla="*/ 3691124 w 3691124"/>
              <a:gd name="connsiteY2" fmla="*/ 175173 h 2277241"/>
              <a:gd name="connsiteX3" fmla="*/ 1851812 w 3691124"/>
              <a:gd name="connsiteY3" fmla="*/ 2277241 h 2277241"/>
              <a:gd name="connsiteX4" fmla="*/ 187673 w 3691124"/>
              <a:gd name="connsiteY4" fmla="*/ 1838435 h 2277241"/>
              <a:gd name="connsiteX5" fmla="*/ 187673 w 3691124"/>
              <a:gd name="connsiteY5" fmla="*/ 700690 h 2277241"/>
              <a:gd name="connsiteX0" fmla="*/ 187673 w 3691124"/>
              <a:gd name="connsiteY0" fmla="*/ 700690 h 2999828"/>
              <a:gd name="connsiteX1" fmla="*/ 12503 w 3691124"/>
              <a:gd name="connsiteY1" fmla="*/ 0 h 2999828"/>
              <a:gd name="connsiteX2" fmla="*/ 3691124 w 3691124"/>
              <a:gd name="connsiteY2" fmla="*/ 175173 h 2999828"/>
              <a:gd name="connsiteX3" fmla="*/ 1851812 w 3691124"/>
              <a:gd name="connsiteY3" fmla="*/ 2277241 h 2999828"/>
              <a:gd name="connsiteX4" fmla="*/ 12503 w 3691124"/>
              <a:gd name="connsiteY4" fmla="*/ 2999828 h 2999828"/>
              <a:gd name="connsiteX5" fmla="*/ 187673 w 3691124"/>
              <a:gd name="connsiteY5" fmla="*/ 700690 h 2999828"/>
              <a:gd name="connsiteX0" fmla="*/ 187673 w 2464917"/>
              <a:gd name="connsiteY0" fmla="*/ 700690 h 2999828"/>
              <a:gd name="connsiteX1" fmla="*/ 12503 w 2464917"/>
              <a:gd name="connsiteY1" fmla="*/ 0 h 2999828"/>
              <a:gd name="connsiteX2" fmla="*/ 2464917 w 2464917"/>
              <a:gd name="connsiteY2" fmla="*/ 21896 h 2999828"/>
              <a:gd name="connsiteX3" fmla="*/ 1851812 w 2464917"/>
              <a:gd name="connsiteY3" fmla="*/ 2277241 h 2999828"/>
              <a:gd name="connsiteX4" fmla="*/ 12503 w 2464917"/>
              <a:gd name="connsiteY4" fmla="*/ 2999828 h 2999828"/>
              <a:gd name="connsiteX5" fmla="*/ 187673 w 2464917"/>
              <a:gd name="connsiteY5" fmla="*/ 700690 h 2999828"/>
              <a:gd name="connsiteX0" fmla="*/ 187673 w 2511382"/>
              <a:gd name="connsiteY0" fmla="*/ 700690 h 2999828"/>
              <a:gd name="connsiteX1" fmla="*/ 12503 w 2511382"/>
              <a:gd name="connsiteY1" fmla="*/ 0 h 2999828"/>
              <a:gd name="connsiteX2" fmla="*/ 2464917 w 2511382"/>
              <a:gd name="connsiteY2" fmla="*/ 21896 h 2999828"/>
              <a:gd name="connsiteX3" fmla="*/ 1238711 w 2511382"/>
              <a:gd name="connsiteY3" fmla="*/ 1773620 h 2999828"/>
              <a:gd name="connsiteX4" fmla="*/ 1851812 w 2511382"/>
              <a:gd name="connsiteY4" fmla="*/ 2277241 h 2999828"/>
              <a:gd name="connsiteX5" fmla="*/ 12503 w 2511382"/>
              <a:gd name="connsiteY5" fmla="*/ 2999828 h 2999828"/>
              <a:gd name="connsiteX6" fmla="*/ 187673 w 2511382"/>
              <a:gd name="connsiteY6" fmla="*/ 700690 h 2999828"/>
              <a:gd name="connsiteX0" fmla="*/ 187673 w 2502713"/>
              <a:gd name="connsiteY0" fmla="*/ 700690 h 2999828"/>
              <a:gd name="connsiteX1" fmla="*/ 12503 w 2502713"/>
              <a:gd name="connsiteY1" fmla="*/ 0 h 2999828"/>
              <a:gd name="connsiteX2" fmla="*/ 2464917 w 2502713"/>
              <a:gd name="connsiteY2" fmla="*/ 21896 h 2999828"/>
              <a:gd name="connsiteX3" fmla="*/ 1238711 w 2502713"/>
              <a:gd name="connsiteY3" fmla="*/ 1773620 h 2999828"/>
              <a:gd name="connsiteX4" fmla="*/ 1851812 w 2502713"/>
              <a:gd name="connsiteY4" fmla="*/ 2277241 h 2999828"/>
              <a:gd name="connsiteX5" fmla="*/ 12503 w 2502713"/>
              <a:gd name="connsiteY5" fmla="*/ 2999828 h 2999828"/>
              <a:gd name="connsiteX6" fmla="*/ 187673 w 2502713"/>
              <a:gd name="connsiteY6" fmla="*/ 700690 h 2999828"/>
              <a:gd name="connsiteX0" fmla="*/ 187673 w 2506617"/>
              <a:gd name="connsiteY0" fmla="*/ 700690 h 2999828"/>
              <a:gd name="connsiteX1" fmla="*/ 12503 w 2506617"/>
              <a:gd name="connsiteY1" fmla="*/ 0 h 2999828"/>
              <a:gd name="connsiteX2" fmla="*/ 2464917 w 2506617"/>
              <a:gd name="connsiteY2" fmla="*/ 21896 h 2999828"/>
              <a:gd name="connsiteX3" fmla="*/ 1238711 w 2506617"/>
              <a:gd name="connsiteY3" fmla="*/ 1773620 h 2999828"/>
              <a:gd name="connsiteX4" fmla="*/ 1851812 w 2506617"/>
              <a:gd name="connsiteY4" fmla="*/ 2277241 h 2999828"/>
              <a:gd name="connsiteX5" fmla="*/ 12503 w 2506617"/>
              <a:gd name="connsiteY5" fmla="*/ 2999828 h 2999828"/>
              <a:gd name="connsiteX6" fmla="*/ 187673 w 2506617"/>
              <a:gd name="connsiteY6" fmla="*/ 700690 h 2999828"/>
              <a:gd name="connsiteX0" fmla="*/ 187673 w 2506618"/>
              <a:gd name="connsiteY0" fmla="*/ 700690 h 2999828"/>
              <a:gd name="connsiteX1" fmla="*/ 12503 w 2506618"/>
              <a:gd name="connsiteY1" fmla="*/ 0 h 2999828"/>
              <a:gd name="connsiteX2" fmla="*/ 2464918 w 2506618"/>
              <a:gd name="connsiteY2" fmla="*/ 372240 h 2999828"/>
              <a:gd name="connsiteX3" fmla="*/ 1238711 w 2506618"/>
              <a:gd name="connsiteY3" fmla="*/ 1773620 h 2999828"/>
              <a:gd name="connsiteX4" fmla="*/ 1851812 w 2506618"/>
              <a:gd name="connsiteY4" fmla="*/ 2277241 h 2999828"/>
              <a:gd name="connsiteX5" fmla="*/ 12503 w 2506618"/>
              <a:gd name="connsiteY5" fmla="*/ 2999828 h 2999828"/>
              <a:gd name="connsiteX6" fmla="*/ 187673 w 2506618"/>
              <a:gd name="connsiteY6" fmla="*/ 700690 h 2999828"/>
              <a:gd name="connsiteX0" fmla="*/ 187673 w 2506618"/>
              <a:gd name="connsiteY0" fmla="*/ 328450 h 2627588"/>
              <a:gd name="connsiteX1" fmla="*/ 12503 w 2506618"/>
              <a:gd name="connsiteY1" fmla="*/ 0 h 2627588"/>
              <a:gd name="connsiteX2" fmla="*/ 2464918 w 2506618"/>
              <a:gd name="connsiteY2" fmla="*/ 0 h 2627588"/>
              <a:gd name="connsiteX3" fmla="*/ 1238711 w 2506618"/>
              <a:gd name="connsiteY3" fmla="*/ 1401380 h 2627588"/>
              <a:gd name="connsiteX4" fmla="*/ 1851812 w 2506618"/>
              <a:gd name="connsiteY4" fmla="*/ 1905001 h 2627588"/>
              <a:gd name="connsiteX5" fmla="*/ 12503 w 2506618"/>
              <a:gd name="connsiteY5" fmla="*/ 2627588 h 2627588"/>
              <a:gd name="connsiteX6" fmla="*/ 187673 w 2506618"/>
              <a:gd name="connsiteY6" fmla="*/ 328450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1862486 w 2517292"/>
              <a:gd name="connsiteY4" fmla="*/ 1905001 h 2627588"/>
              <a:gd name="connsiteX5" fmla="*/ 23177 w 2517292"/>
              <a:gd name="connsiteY5" fmla="*/ 2627588 h 2627588"/>
              <a:gd name="connsiteX6" fmla="*/ 23177 w 2517292"/>
              <a:gd name="connsiteY6" fmla="*/ 350345 h 2627588"/>
              <a:gd name="connsiteX0" fmla="*/ 23177 w 2517292"/>
              <a:gd name="connsiteY0" fmla="*/ 350345 h 2627588"/>
              <a:gd name="connsiteX1" fmla="*/ 23177 w 2517292"/>
              <a:gd name="connsiteY1" fmla="*/ 0 h 2627588"/>
              <a:gd name="connsiteX2" fmla="*/ 2475592 w 2517292"/>
              <a:gd name="connsiteY2" fmla="*/ 0 h 2627588"/>
              <a:gd name="connsiteX3" fmla="*/ 1249385 w 2517292"/>
              <a:gd name="connsiteY3" fmla="*/ 1401380 h 2627588"/>
              <a:gd name="connsiteX4" fmla="*/ 2475591 w 2517292"/>
              <a:gd name="connsiteY4" fmla="*/ 2277242 h 2627588"/>
              <a:gd name="connsiteX5" fmla="*/ 23177 w 2517292"/>
              <a:gd name="connsiteY5" fmla="*/ 2627588 h 2627588"/>
              <a:gd name="connsiteX6" fmla="*/ 23177 w 2517292"/>
              <a:gd name="connsiteY6" fmla="*/ 350345 h 2627588"/>
              <a:gd name="connsiteX0" fmla="*/ 23177 w 2537920"/>
              <a:gd name="connsiteY0" fmla="*/ 350345 h 2627588"/>
              <a:gd name="connsiteX1" fmla="*/ 23177 w 2537920"/>
              <a:gd name="connsiteY1" fmla="*/ 0 h 2627588"/>
              <a:gd name="connsiteX2" fmla="*/ 2475592 w 2537920"/>
              <a:gd name="connsiteY2" fmla="*/ 0 h 2627588"/>
              <a:gd name="connsiteX3" fmla="*/ 1862488 w 2537920"/>
              <a:gd name="connsiteY3" fmla="*/ 1751724 h 2627588"/>
              <a:gd name="connsiteX4" fmla="*/ 2475591 w 2537920"/>
              <a:gd name="connsiteY4" fmla="*/ 2277242 h 2627588"/>
              <a:gd name="connsiteX5" fmla="*/ 23177 w 2537920"/>
              <a:gd name="connsiteY5" fmla="*/ 2627588 h 2627588"/>
              <a:gd name="connsiteX6" fmla="*/ 23177 w 2537920"/>
              <a:gd name="connsiteY6" fmla="*/ 350345 h 2627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37920" h="2627588">
                <a:moveTo>
                  <a:pt x="23177" y="350345"/>
                </a:moveTo>
                <a:cubicBezTo>
                  <a:pt x="103465" y="328448"/>
                  <a:pt x="-57111" y="21897"/>
                  <a:pt x="23177" y="0"/>
                </a:cubicBezTo>
                <a:lnTo>
                  <a:pt x="2475592" y="0"/>
                </a:lnTo>
                <a:cubicBezTo>
                  <a:pt x="2796742" y="339396"/>
                  <a:pt x="1767603" y="346694"/>
                  <a:pt x="1862488" y="1751724"/>
                </a:cubicBezTo>
                <a:cubicBezTo>
                  <a:pt x="1760304" y="2127615"/>
                  <a:pt x="2796741" y="2116667"/>
                  <a:pt x="2475591" y="2277242"/>
                </a:cubicBezTo>
                <a:lnTo>
                  <a:pt x="23177" y="2627588"/>
                </a:lnTo>
                <a:lnTo>
                  <a:pt x="23177" y="350345"/>
                </a:lnTo>
                <a:close/>
              </a:path>
            </a:pathLst>
          </a:cu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effectLst/>
                <a:latin typeface="+mn-lt"/>
                <a:ea typeface="+mn-ea"/>
                <a:cs typeface="+mn-cs"/>
              </a:rPr>
              <a:t>Click</a:t>
            </a:r>
            <a:r>
              <a:rPr lang="en-US" sz="2800" b="1" baseline="0">
                <a:solidFill>
                  <a:schemeClr val="bg1"/>
                </a:solidFill>
                <a:effectLst/>
                <a:latin typeface="+mn-lt"/>
                <a:ea typeface="+mn-ea"/>
                <a:cs typeface="+mn-cs"/>
              </a:rPr>
              <a:t>  on the cat  to learn more about weather</a:t>
            </a:r>
            <a:endParaRPr lang="en-IN" sz="2800" b="1">
              <a:solidFill>
                <a:schemeClr val="bg1"/>
              </a:solidFill>
              <a:effectLst/>
            </a:endParaRPr>
          </a:p>
        </xdr:txBody>
      </xdr:sp>
    </xdr:grpSp>
    <xdr:clientData/>
  </xdr:twoCellAnchor>
  <xdr:twoCellAnchor>
    <xdr:from>
      <xdr:col>58</xdr:col>
      <xdr:colOff>63499</xdr:colOff>
      <xdr:row>30</xdr:row>
      <xdr:rowOff>81236</xdr:rowOff>
    </xdr:from>
    <xdr:to>
      <xdr:col>66</xdr:col>
      <xdr:colOff>211666</xdr:colOff>
      <xdr:row>38</xdr:row>
      <xdr:rowOff>8977</xdr:rowOff>
    </xdr:to>
    <xdr:sp macro="" textlink="">
      <xdr:nvSpPr>
        <xdr:cNvPr id="13341" name="TextBox 13340">
          <a:extLst>
            <a:ext uri="{FF2B5EF4-FFF2-40B4-BE49-F238E27FC236}">
              <a16:creationId xmlns:a16="http://schemas.microsoft.com/office/drawing/2014/main" id="{CBABC21C-52C5-A1B4-5AFA-447D4DCC9ECC}"/>
            </a:ext>
          </a:extLst>
        </xdr:cNvPr>
        <xdr:cNvSpPr txBox="1"/>
      </xdr:nvSpPr>
      <xdr:spPr>
        <a:xfrm>
          <a:off x="34734499" y="5796236"/>
          <a:ext cx="5058834" cy="145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600" b="1">
              <a:solidFill>
                <a:schemeClr val="bg1"/>
              </a:solidFill>
              <a:latin typeface="+mj-lt"/>
            </a:rPr>
            <a:t>FOUND YOUR </a:t>
          </a:r>
        </a:p>
        <a:p>
          <a:pPr algn="ctr"/>
          <a:r>
            <a:rPr lang="en-IN" sz="3600" b="1">
              <a:solidFill>
                <a:schemeClr val="bg1"/>
              </a:solidFill>
              <a:latin typeface="+mj-lt"/>
            </a:rPr>
            <a:t>DREAM STATE</a:t>
          </a:r>
          <a:r>
            <a:rPr lang="en-IN" sz="3600" b="1" baseline="0">
              <a:solidFill>
                <a:schemeClr val="bg1"/>
              </a:solidFill>
              <a:latin typeface="+mj-lt"/>
            </a:rPr>
            <a:t>?</a:t>
          </a:r>
          <a:endParaRPr lang="en-IN" sz="3600" b="1">
            <a:solidFill>
              <a:schemeClr val="bg1"/>
            </a:solidFill>
            <a:latin typeface="+mj-lt"/>
          </a:endParaRPr>
        </a:p>
      </xdr:txBody>
    </xdr:sp>
    <xdr:clientData/>
  </xdr:twoCellAnchor>
  <xdr:twoCellAnchor editAs="oneCell">
    <xdr:from>
      <xdr:col>2</xdr:col>
      <xdr:colOff>350345</xdr:colOff>
      <xdr:row>4</xdr:row>
      <xdr:rowOff>43793</xdr:rowOff>
    </xdr:from>
    <xdr:to>
      <xdr:col>4</xdr:col>
      <xdr:colOff>1</xdr:colOff>
      <xdr:row>9</xdr:row>
      <xdr:rowOff>43793</xdr:rowOff>
    </xdr:to>
    <xdr:pic macro="[0]!ShowInfo">
      <xdr:nvPicPr>
        <xdr:cNvPr id="13346" name="Graphic 13345" descr="Information with solid fill">
          <a:extLst>
            <a:ext uri="{FF2B5EF4-FFF2-40B4-BE49-F238E27FC236}">
              <a16:creationId xmlns:a16="http://schemas.microsoft.com/office/drawing/2014/main" id="{9A7FFC8E-31EE-4355-905F-BF7E62A5516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13104" y="569310"/>
          <a:ext cx="875862" cy="875862"/>
        </a:xfrm>
        <a:prstGeom prst="rect">
          <a:avLst/>
        </a:prstGeom>
      </xdr:spPr>
    </xdr:pic>
    <xdr:clientData/>
  </xdr:twoCellAnchor>
  <xdr:twoCellAnchor>
    <xdr:from>
      <xdr:col>4</xdr:col>
      <xdr:colOff>0</xdr:colOff>
      <xdr:row>5</xdr:row>
      <xdr:rowOff>0</xdr:rowOff>
    </xdr:from>
    <xdr:to>
      <xdr:col>12</xdr:col>
      <xdr:colOff>127000</xdr:colOff>
      <xdr:row>10</xdr:row>
      <xdr:rowOff>0</xdr:rowOff>
    </xdr:to>
    <xdr:sp macro="" textlink="">
      <xdr:nvSpPr>
        <xdr:cNvPr id="13348" name="TextBox 13347">
          <a:extLst>
            <a:ext uri="{FF2B5EF4-FFF2-40B4-BE49-F238E27FC236}">
              <a16:creationId xmlns:a16="http://schemas.microsoft.com/office/drawing/2014/main" id="{8F24814F-F918-68A3-6FD2-25332B4B51B8}"/>
            </a:ext>
          </a:extLst>
        </xdr:cNvPr>
        <xdr:cNvSpPr txBox="1"/>
      </xdr:nvSpPr>
      <xdr:spPr>
        <a:xfrm>
          <a:off x="1397000" y="952500"/>
          <a:ext cx="5037667"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latin typeface="+mj-lt"/>
            </a:rPr>
            <a:t>Click</a:t>
          </a:r>
          <a:r>
            <a:rPr lang="en-IN" sz="2400" b="1" baseline="0">
              <a:solidFill>
                <a:schemeClr val="bg1"/>
              </a:solidFill>
              <a:latin typeface="+mj-lt"/>
            </a:rPr>
            <a:t> to view</a:t>
          </a:r>
          <a:r>
            <a:rPr lang="en-IN" sz="2400" b="1">
              <a:solidFill>
                <a:schemeClr val="bg1"/>
              </a:solidFill>
              <a:latin typeface="+mj-lt"/>
            </a:rPr>
            <a:t> the factors used for </a:t>
          </a:r>
        </a:p>
        <a:p>
          <a:r>
            <a:rPr lang="en-IN" sz="2400" b="1">
              <a:solidFill>
                <a:schemeClr val="bg1"/>
              </a:solidFill>
              <a:latin typeface="+mj-lt"/>
            </a:rPr>
            <a:t>state comparisons</a:t>
          </a:r>
        </a:p>
      </xdr:txBody>
    </xdr:sp>
    <xdr:clientData/>
  </xdr:twoCellAnchor>
  <mc:AlternateContent xmlns:mc="http://schemas.openxmlformats.org/markup-compatibility/2006">
    <mc:Choice xmlns:a14="http://schemas.microsoft.com/office/drawing/2010/main" Requires="a14">
      <xdr:twoCellAnchor editAs="oneCell">
        <xdr:from>
          <xdr:col>60</xdr:col>
          <xdr:colOff>393700</xdr:colOff>
          <xdr:row>53</xdr:row>
          <xdr:rowOff>114300</xdr:rowOff>
        </xdr:from>
        <xdr:to>
          <xdr:col>63</xdr:col>
          <xdr:colOff>584200</xdr:colOff>
          <xdr:row>58</xdr:row>
          <xdr:rowOff>171450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200-00000434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US" sz="2800" b="1" i="0" u="none" strike="noStrike" baseline="0">
                  <a:solidFill>
                    <a:srgbClr val="000000"/>
                  </a:solidFill>
                  <a:latin typeface="Aptos Narrow"/>
                </a:rPr>
                <a:t>No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336550</xdr:colOff>
          <xdr:row>41</xdr:row>
          <xdr:rowOff>152400</xdr:rowOff>
        </xdr:from>
        <xdr:to>
          <xdr:col>63</xdr:col>
          <xdr:colOff>584200</xdr:colOff>
          <xdr:row>47</xdr:row>
          <xdr:rowOff>12700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200-00000534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US" sz="2800" b="1" i="0" u="none" strike="noStrike" baseline="0">
                  <a:solidFill>
                    <a:srgbClr val="000000"/>
                  </a:solidFill>
                  <a:latin typeface="Aptos Narrow"/>
                </a:rPr>
                <a:t>Yes!</a:t>
              </a:r>
            </a:p>
          </xdr:txBody>
        </xdr:sp>
        <xdr:clientData fPrintsWithSheet="0"/>
      </xdr:twoCellAnchor>
    </mc:Choice>
    <mc:Fallback/>
  </mc:AlternateContent>
  <xdr:twoCellAnchor>
    <xdr:from>
      <xdr:col>38</xdr:col>
      <xdr:colOff>1</xdr:colOff>
      <xdr:row>14</xdr:row>
      <xdr:rowOff>0</xdr:rowOff>
    </xdr:from>
    <xdr:to>
      <xdr:col>49</xdr:col>
      <xdr:colOff>0</xdr:colOff>
      <xdr:row>18</xdr:row>
      <xdr:rowOff>0</xdr:rowOff>
    </xdr:to>
    <xdr:sp macro="" textlink="">
      <xdr:nvSpPr>
        <xdr:cNvPr id="32" name="TextBox 31">
          <a:extLst>
            <a:ext uri="{FF2B5EF4-FFF2-40B4-BE49-F238E27FC236}">
              <a16:creationId xmlns:a16="http://schemas.microsoft.com/office/drawing/2014/main" id="{BB514D96-1E74-F15B-A889-8BCED4FF1024}"/>
            </a:ext>
          </a:extLst>
        </xdr:cNvPr>
        <xdr:cNvSpPr txBox="1"/>
      </xdr:nvSpPr>
      <xdr:spPr>
        <a:xfrm>
          <a:off x="22352001" y="2476500"/>
          <a:ext cx="675216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2800" b="1" i="0" baseline="0">
              <a:solidFill>
                <a:schemeClr val="bg1"/>
              </a:solidFill>
              <a:effectLst/>
              <a:latin typeface="+mj-lt"/>
              <a:ea typeface="+mn-ea"/>
              <a:cs typeface="+mn-cs"/>
            </a:rPr>
            <a:t>FUN FACTOR: WHO'S GOT THE PARTY?</a:t>
          </a:r>
          <a:endParaRPr lang="en-IN" sz="2800">
            <a:solidFill>
              <a:schemeClr val="bg1"/>
            </a:solidFill>
            <a:effectLst/>
            <a:latin typeface="+mj-lt"/>
          </a:endParaRPr>
        </a:p>
        <a:p>
          <a:endParaRPr lang="en-IN" sz="2800">
            <a:solidFill>
              <a:schemeClr val="bg1"/>
            </a:solidFill>
            <a:latin typeface="+mj-lt"/>
          </a:endParaRPr>
        </a:p>
      </xdr:txBody>
    </xdr:sp>
    <xdr:clientData/>
  </xdr:twoCellAnchor>
  <xdr:twoCellAnchor editAs="oneCell">
    <xdr:from>
      <xdr:col>60</xdr:col>
      <xdr:colOff>44978</xdr:colOff>
      <xdr:row>63</xdr:row>
      <xdr:rowOff>177271</xdr:rowOff>
    </xdr:from>
    <xdr:to>
      <xdr:col>64</xdr:col>
      <xdr:colOff>351895</xdr:colOff>
      <xdr:row>77</xdr:row>
      <xdr:rowOff>37571</xdr:rowOff>
    </xdr:to>
    <xdr:pic>
      <xdr:nvPicPr>
        <xdr:cNvPr id="4" name="Picture 6" descr="Not Bothered Teodor the Cat">
          <a:extLst>
            <a:ext uri="{FF2B5EF4-FFF2-40B4-BE49-F238E27FC236}">
              <a16:creationId xmlns:a16="http://schemas.microsoft.com/office/drawing/2014/main" id="{FC8B38D7-ADE0-309A-96A3-4BBD0CC772C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9549916" y="12178771"/>
          <a:ext cx="2745317" cy="2438400"/>
        </a:xfrm>
        <a:prstGeom prst="rect">
          <a:avLst/>
        </a:prstGeom>
      </xdr:spPr>
    </xdr:pic>
    <xdr:clientData/>
  </xdr:twoCellAnchor>
  <xdr:twoCellAnchor>
    <xdr:from>
      <xdr:col>34</xdr:col>
      <xdr:colOff>381000</xdr:colOff>
      <xdr:row>40</xdr:row>
      <xdr:rowOff>105833</xdr:rowOff>
    </xdr:from>
    <xdr:to>
      <xdr:col>35</xdr:col>
      <xdr:colOff>338666</xdr:colOff>
      <xdr:row>43</xdr:row>
      <xdr:rowOff>105832</xdr:rowOff>
    </xdr:to>
    <xdr:sp macro="[0]!ShowRadarInfo" textlink="">
      <xdr:nvSpPr>
        <xdr:cNvPr id="14" name="Oval 13">
          <a:extLst>
            <a:ext uri="{FF2B5EF4-FFF2-40B4-BE49-F238E27FC236}">
              <a16:creationId xmlns:a16="http://schemas.microsoft.com/office/drawing/2014/main" id="{05FD5CB8-8A2F-DC3E-A996-7D9C33B666FD}"/>
            </a:ext>
          </a:extLst>
        </xdr:cNvPr>
        <xdr:cNvSpPr/>
      </xdr:nvSpPr>
      <xdr:spPr>
        <a:xfrm>
          <a:off x="20171833" y="7725833"/>
          <a:ext cx="571500" cy="571499"/>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3600"/>
            <a:t>i</a:t>
          </a:r>
          <a:endParaRPr lang="en-US" sz="2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256283</xdr:colOff>
      <xdr:row>4</xdr:row>
      <xdr:rowOff>178786</xdr:rowOff>
    </xdr:from>
    <xdr:to>
      <xdr:col>8</xdr:col>
      <xdr:colOff>21373</xdr:colOff>
      <xdr:row>16</xdr:row>
      <xdr:rowOff>178787</xdr:rowOff>
    </xdr:to>
    <xdr:sp macro="" textlink="">
      <xdr:nvSpPr>
        <xdr:cNvPr id="8" name="Rectangle: Rounded Corners 3">
          <a:extLst>
            <a:ext uri="{FF2B5EF4-FFF2-40B4-BE49-F238E27FC236}">
              <a16:creationId xmlns:a16="http://schemas.microsoft.com/office/drawing/2014/main" id="{6F437CE1-E06E-4CFE-A292-C1C63F941F8A}"/>
            </a:ext>
          </a:extLst>
        </xdr:cNvPr>
        <xdr:cNvSpPr/>
      </xdr:nvSpPr>
      <xdr:spPr>
        <a:xfrm>
          <a:off x="521380" y="671990"/>
          <a:ext cx="3667566" cy="2219418"/>
        </a:xfrm>
        <a:prstGeom prst="roundRect">
          <a:avLst>
            <a:gd name="adj" fmla="val 4174"/>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238124</xdr:colOff>
      <xdr:row>2</xdr:row>
      <xdr:rowOff>43156</xdr:rowOff>
    </xdr:from>
    <xdr:to>
      <xdr:col>15</xdr:col>
      <xdr:colOff>0</xdr:colOff>
      <xdr:row>22</xdr:row>
      <xdr:rowOff>61651</xdr:rowOff>
    </xdr:to>
    <xdr:sp macro="" textlink="">
      <xdr:nvSpPr>
        <xdr:cNvPr id="2" name="Rectangle: Rounded Corners 1">
          <a:extLst>
            <a:ext uri="{FF2B5EF4-FFF2-40B4-BE49-F238E27FC236}">
              <a16:creationId xmlns:a16="http://schemas.microsoft.com/office/drawing/2014/main" id="{4FAAE484-885B-CE68-1503-7039AAAF3F2E}"/>
            </a:ext>
          </a:extLst>
        </xdr:cNvPr>
        <xdr:cNvSpPr/>
      </xdr:nvSpPr>
      <xdr:spPr>
        <a:xfrm>
          <a:off x="238124" y="277428"/>
          <a:ext cx="8023041" cy="3606553"/>
        </a:xfrm>
        <a:prstGeom prst="roundRect">
          <a:avLst>
            <a:gd name="adj" fmla="val 4174"/>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229810</xdr:colOff>
      <xdr:row>5</xdr:row>
      <xdr:rowOff>0</xdr:rowOff>
    </xdr:from>
    <xdr:to>
      <xdr:col>8</xdr:col>
      <xdr:colOff>0</xdr:colOff>
      <xdr:row>17</xdr:row>
      <xdr:rowOff>0</xdr:rowOff>
    </xdr:to>
    <xdr:graphicFrame macro="">
      <xdr:nvGraphicFramePr>
        <xdr:cNvPr id="6" name="Chart 1">
          <a:extLst>
            <a:ext uri="{FF2B5EF4-FFF2-40B4-BE49-F238E27FC236}">
              <a16:creationId xmlns:a16="http://schemas.microsoft.com/office/drawing/2014/main" id="{AD0B33B9-EB34-97C5-18BA-FAFB9607F0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133803</xdr:colOff>
      <xdr:row>5</xdr:row>
      <xdr:rowOff>0</xdr:rowOff>
    </xdr:from>
    <xdr:to>
      <xdr:col>14</xdr:col>
      <xdr:colOff>0</xdr:colOff>
      <xdr:row>17</xdr:row>
      <xdr:rowOff>0</xdr:rowOff>
    </xdr:to>
    <xdr:sp macro="" textlink="">
      <xdr:nvSpPr>
        <xdr:cNvPr id="9" name="Rectangle: Rounded Corners 8">
          <a:extLst>
            <a:ext uri="{FF2B5EF4-FFF2-40B4-BE49-F238E27FC236}">
              <a16:creationId xmlns:a16="http://schemas.microsoft.com/office/drawing/2014/main" id="{CE0811DB-1839-4C63-90D7-6D390FAB667E}"/>
            </a:ext>
          </a:extLst>
        </xdr:cNvPr>
        <xdr:cNvSpPr/>
      </xdr:nvSpPr>
      <xdr:spPr>
        <a:xfrm>
          <a:off x="4364491" y="547688"/>
          <a:ext cx="3660322" cy="2190750"/>
        </a:xfrm>
        <a:prstGeom prst="roundRect">
          <a:avLst>
            <a:gd name="adj" fmla="val 4174"/>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127000</xdr:colOff>
      <xdr:row>5</xdr:row>
      <xdr:rowOff>0</xdr:rowOff>
    </xdr:from>
    <xdr:to>
      <xdr:col>14</xdr:col>
      <xdr:colOff>0</xdr:colOff>
      <xdr:row>16</xdr:row>
      <xdr:rowOff>181428</xdr:rowOff>
    </xdr:to>
    <xdr:graphicFrame macro="">
      <xdr:nvGraphicFramePr>
        <xdr:cNvPr id="3" name="Chart 2">
          <a:extLst>
            <a:ext uri="{FF2B5EF4-FFF2-40B4-BE49-F238E27FC236}">
              <a16:creationId xmlns:a16="http://schemas.microsoft.com/office/drawing/2014/main" id="{C9EEB407-E10E-7908-BA2B-08C0CD238C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139700</xdr:colOff>
      <xdr:row>3</xdr:row>
      <xdr:rowOff>95250</xdr:rowOff>
    </xdr:from>
    <xdr:to>
      <xdr:col>18</xdr:col>
      <xdr:colOff>1</xdr:colOff>
      <xdr:row>21</xdr:row>
      <xdr:rowOff>177800</xdr:rowOff>
    </xdr:to>
    <mc:AlternateContent xmlns:mc="http://schemas.openxmlformats.org/markup-compatibility/2006" xmlns:a14="http://schemas.microsoft.com/office/drawing/2010/main">
      <mc:Choice Requires="a14">
        <xdr:graphicFrame macro="">
          <xdr:nvGraphicFramePr>
            <xdr:cNvPr id="5" name="State 1">
              <a:extLst>
                <a:ext uri="{FF2B5EF4-FFF2-40B4-BE49-F238E27FC236}">
                  <a16:creationId xmlns:a16="http://schemas.microsoft.com/office/drawing/2014/main" id="{F52BC857-7EB4-6B4F-3F0F-3EDAF635DD60}"/>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8388535" y="403502"/>
              <a:ext cx="1691320" cy="34188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601133</xdr:colOff>
      <xdr:row>18</xdr:row>
      <xdr:rowOff>137585</xdr:rowOff>
    </xdr:from>
    <xdr:to>
      <xdr:col>14</xdr:col>
      <xdr:colOff>0</xdr:colOff>
      <xdr:row>20</xdr:row>
      <xdr:rowOff>139700</xdr:rowOff>
    </xdr:to>
    <xdr:sp macro="[0]!Back2Dashboard" textlink="">
      <xdr:nvSpPr>
        <xdr:cNvPr id="10" name="Rectangle: Diagonal Corners Rounded 9">
          <a:extLst>
            <a:ext uri="{FF2B5EF4-FFF2-40B4-BE49-F238E27FC236}">
              <a16:creationId xmlns:a16="http://schemas.microsoft.com/office/drawing/2014/main" id="{B796A082-AE7A-4DA2-BCC4-A2BAC77D4990}"/>
            </a:ext>
          </a:extLst>
        </xdr:cNvPr>
        <xdr:cNvSpPr/>
      </xdr:nvSpPr>
      <xdr:spPr>
        <a:xfrm>
          <a:off x="6830483" y="3096685"/>
          <a:ext cx="1354667" cy="370415"/>
        </a:xfrm>
        <a:prstGeom prst="round2DiagRect">
          <a:avLst>
            <a:gd name="adj1" fmla="val 16667"/>
            <a:gd name="adj2" fmla="val 38095"/>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chemeClr val="bg1"/>
              </a:solidFill>
              <a:latin typeface="+mj-lt"/>
            </a:rPr>
            <a:t>BACK</a:t>
          </a:r>
          <a:r>
            <a:rPr lang="en-IN" sz="800" b="1" baseline="0">
              <a:solidFill>
                <a:schemeClr val="bg1"/>
              </a:solidFill>
              <a:latin typeface="+mj-lt"/>
            </a:rPr>
            <a:t> TO DASHBOARD</a:t>
          </a:r>
          <a:endParaRPr lang="en-IN" sz="800" b="1">
            <a:solidFill>
              <a:schemeClr val="bg1"/>
            </a:solidFill>
            <a:latin typeface="+mj-lt"/>
          </a:endParaRPr>
        </a:p>
      </xdr:txBody>
    </xdr:sp>
    <xdr:clientData/>
  </xdr:twoCellAnchor>
  <xdr:twoCellAnchor>
    <xdr:from>
      <xdr:col>3</xdr:col>
      <xdr:colOff>98640</xdr:colOff>
      <xdr:row>17</xdr:row>
      <xdr:rowOff>86309</xdr:rowOff>
    </xdr:from>
    <xdr:to>
      <xdr:col>11</xdr:col>
      <xdr:colOff>462378</xdr:colOff>
      <xdr:row>22</xdr:row>
      <xdr:rowOff>12329</xdr:rowOff>
    </xdr:to>
    <xdr:sp macro="" textlink="">
      <xdr:nvSpPr>
        <xdr:cNvPr id="4" name="TextBox 3">
          <a:extLst>
            <a:ext uri="{FF2B5EF4-FFF2-40B4-BE49-F238E27FC236}">
              <a16:creationId xmlns:a16="http://schemas.microsoft.com/office/drawing/2014/main" id="{C3574114-1D48-44B3-28AF-3028A23B7B86}"/>
            </a:ext>
          </a:extLst>
        </xdr:cNvPr>
        <xdr:cNvSpPr txBox="1"/>
      </xdr:nvSpPr>
      <xdr:spPr>
        <a:xfrm>
          <a:off x="1584417" y="2983882"/>
          <a:ext cx="4876553" cy="85077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This dashboard shows how humidity and precipitation shift with the seasons across U.S. states. Use the slicer to select a state and watch the lines reveal whether you’ll need a raincoat, a fan—or both. A quick glance tells you which seasons are driest, dampest, or most unpredictable.</a:t>
          </a:r>
        </a:p>
      </xdr:txBody>
    </xdr:sp>
    <xdr:clientData/>
  </xdr:twoCellAnchor>
  <xdr:twoCellAnchor editAs="oneCell">
    <xdr:from>
      <xdr:col>1</xdr:col>
      <xdr:colOff>524029</xdr:colOff>
      <xdr:row>17</xdr:row>
      <xdr:rowOff>80146</xdr:rowOff>
    </xdr:from>
    <xdr:to>
      <xdr:col>3</xdr:col>
      <xdr:colOff>73980</xdr:colOff>
      <xdr:row>21</xdr:row>
      <xdr:rowOff>110972</xdr:rowOff>
    </xdr:to>
    <xdr:pic>
      <xdr:nvPicPr>
        <xdr:cNvPr id="11" name="Picture 10" descr="Bedtime Teodor the Cat">
          <a:extLst>
            <a:ext uri="{FF2B5EF4-FFF2-40B4-BE49-F238E27FC236}">
              <a16:creationId xmlns:a16="http://schemas.microsoft.com/office/drawing/2014/main" id="{195A67EE-556B-B7B7-4155-8BFF1704783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9126" y="2977719"/>
          <a:ext cx="770631" cy="7706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13</xdr:col>
      <xdr:colOff>0</xdr:colOff>
      <xdr:row>25</xdr:row>
      <xdr:rowOff>0</xdr:rowOff>
    </xdr:to>
    <xdr:sp macro="" textlink="">
      <xdr:nvSpPr>
        <xdr:cNvPr id="6" name="Rectangle: Rounded Corners 5">
          <a:extLst>
            <a:ext uri="{FF2B5EF4-FFF2-40B4-BE49-F238E27FC236}">
              <a16:creationId xmlns:a16="http://schemas.microsoft.com/office/drawing/2014/main" id="{46D90434-6153-BA96-E7B7-FB0E46976F83}"/>
            </a:ext>
          </a:extLst>
        </xdr:cNvPr>
        <xdr:cNvSpPr/>
      </xdr:nvSpPr>
      <xdr:spPr>
        <a:xfrm>
          <a:off x="296333" y="366889"/>
          <a:ext cx="11112500" cy="4035778"/>
        </a:xfrm>
        <a:prstGeom prst="roundRect">
          <a:avLst>
            <a:gd name="adj" fmla="val 419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79479</xdr:colOff>
      <xdr:row>14</xdr:row>
      <xdr:rowOff>21166</xdr:rowOff>
    </xdr:from>
    <xdr:to>
      <xdr:col>12</xdr:col>
      <xdr:colOff>105833</xdr:colOff>
      <xdr:row>24</xdr:row>
      <xdr:rowOff>7056</xdr:rowOff>
    </xdr:to>
    <xdr:sp macro="" textlink="">
      <xdr:nvSpPr>
        <xdr:cNvPr id="8" name="Rectangle: Rounded Corners 7">
          <a:extLst>
            <a:ext uri="{FF2B5EF4-FFF2-40B4-BE49-F238E27FC236}">
              <a16:creationId xmlns:a16="http://schemas.microsoft.com/office/drawing/2014/main" id="{15ED067D-BA33-4005-86F6-0FD6011ADA5C}"/>
            </a:ext>
          </a:extLst>
        </xdr:cNvPr>
        <xdr:cNvSpPr/>
      </xdr:nvSpPr>
      <xdr:spPr>
        <a:xfrm>
          <a:off x="6916312" y="2659944"/>
          <a:ext cx="4076243" cy="1820334"/>
        </a:xfrm>
        <a:prstGeom prst="roundRect">
          <a:avLst>
            <a:gd name="adj" fmla="val 0"/>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152401</xdr:colOff>
      <xdr:row>3</xdr:row>
      <xdr:rowOff>155223</xdr:rowOff>
    </xdr:from>
    <xdr:to>
      <xdr:col>7</xdr:col>
      <xdr:colOff>0</xdr:colOff>
      <xdr:row>24</xdr:row>
      <xdr:rowOff>0</xdr:rowOff>
    </xdr:to>
    <xdr:sp macro="" textlink="">
      <xdr:nvSpPr>
        <xdr:cNvPr id="7" name="Rectangle: Rounded Corners 6">
          <a:extLst>
            <a:ext uri="{FF2B5EF4-FFF2-40B4-BE49-F238E27FC236}">
              <a16:creationId xmlns:a16="http://schemas.microsoft.com/office/drawing/2014/main" id="{132E45D8-E350-498A-8862-58529FDB899C}"/>
            </a:ext>
          </a:extLst>
        </xdr:cNvPr>
        <xdr:cNvSpPr/>
      </xdr:nvSpPr>
      <xdr:spPr>
        <a:xfrm>
          <a:off x="321734" y="776112"/>
          <a:ext cx="6479822" cy="3697110"/>
        </a:xfrm>
        <a:prstGeom prst="roundRect">
          <a:avLst>
            <a:gd name="adj" fmla="val 4198"/>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400050</xdr:colOff>
      <xdr:row>5</xdr:row>
      <xdr:rowOff>127001</xdr:rowOff>
    </xdr:from>
    <xdr:to>
      <xdr:col>7</xdr:col>
      <xdr:colOff>0</xdr:colOff>
      <xdr:row>22</xdr:row>
      <xdr:rowOff>1</xdr:rowOff>
    </xdr:to>
    <xdr:graphicFrame macro="">
      <xdr:nvGraphicFramePr>
        <xdr:cNvPr id="15" name="Chart 1">
          <a:extLst>
            <a:ext uri="{FF2B5EF4-FFF2-40B4-BE49-F238E27FC236}">
              <a16:creationId xmlns:a16="http://schemas.microsoft.com/office/drawing/2014/main" id="{4BFA8A41-9107-00BF-AE7A-F499DA0BA8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72877</xdr:colOff>
      <xdr:row>3</xdr:row>
      <xdr:rowOff>148167</xdr:rowOff>
    </xdr:from>
    <xdr:to>
      <xdr:col>12</xdr:col>
      <xdr:colOff>147136</xdr:colOff>
      <xdr:row>13</xdr:row>
      <xdr:rowOff>98778</xdr:rowOff>
    </xdr:to>
    <mc:AlternateContent xmlns:mc="http://schemas.openxmlformats.org/markup-compatibility/2006" xmlns:a14="http://schemas.microsoft.com/office/drawing/2010/main">
      <mc:Choice Requires="a14">
        <xdr:graphicFrame macro="">
          <xdr:nvGraphicFramePr>
            <xdr:cNvPr id="9" name="State 2">
              <a:extLst>
                <a:ext uri="{FF2B5EF4-FFF2-40B4-BE49-F238E27FC236}">
                  <a16:creationId xmlns:a16="http://schemas.microsoft.com/office/drawing/2014/main" id="{2BD39F4F-81F8-3342-125B-FFB00E64616E}"/>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6909710" y="910166"/>
              <a:ext cx="4063089" cy="16439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339081</xdr:colOff>
      <xdr:row>21</xdr:row>
      <xdr:rowOff>3115</xdr:rowOff>
    </xdr:from>
    <xdr:to>
      <xdr:col>10</xdr:col>
      <xdr:colOff>0</xdr:colOff>
      <xdr:row>23</xdr:row>
      <xdr:rowOff>0</xdr:rowOff>
    </xdr:to>
    <xdr:sp macro="[0]!Back2Dashboard" textlink="">
      <xdr:nvSpPr>
        <xdr:cNvPr id="2" name="Rectangle: Diagonal Corners Rounded 1">
          <a:extLst>
            <a:ext uri="{FF2B5EF4-FFF2-40B4-BE49-F238E27FC236}">
              <a16:creationId xmlns:a16="http://schemas.microsoft.com/office/drawing/2014/main" id="{9E25559A-E75A-4758-BB7A-F9988079DB1D}"/>
            </a:ext>
          </a:extLst>
        </xdr:cNvPr>
        <xdr:cNvSpPr/>
      </xdr:nvSpPr>
      <xdr:spPr>
        <a:xfrm>
          <a:off x="8276581" y="3799004"/>
          <a:ext cx="1354252" cy="363774"/>
        </a:xfrm>
        <a:prstGeom prst="round2DiagRect">
          <a:avLst>
            <a:gd name="adj1" fmla="val 16667"/>
            <a:gd name="adj2" fmla="val 38095"/>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a:solidFill>
                <a:schemeClr val="tx1"/>
              </a:solidFill>
              <a:latin typeface="+mj-lt"/>
            </a:rPr>
            <a:t>BACK</a:t>
          </a:r>
          <a:r>
            <a:rPr lang="en-IN" sz="850" b="1" baseline="0">
              <a:solidFill>
                <a:schemeClr val="tx1"/>
              </a:solidFill>
              <a:latin typeface="+mj-lt"/>
            </a:rPr>
            <a:t> TO DASHBOARD</a:t>
          </a:r>
          <a:endParaRPr lang="en-IN" sz="850" b="1">
            <a:solidFill>
              <a:schemeClr val="tx1"/>
            </a:solidFill>
            <a:latin typeface="+mj-lt"/>
          </a:endParaRPr>
        </a:p>
      </xdr:txBody>
    </xdr:sp>
    <xdr:clientData/>
  </xdr:twoCellAnchor>
  <xdr:twoCellAnchor>
    <xdr:from>
      <xdr:col>7</xdr:col>
      <xdr:colOff>162278</xdr:colOff>
      <xdr:row>15</xdr:row>
      <xdr:rowOff>91723</xdr:rowOff>
    </xdr:from>
    <xdr:to>
      <xdr:col>12</xdr:col>
      <xdr:colOff>155222</xdr:colOff>
      <xdr:row>20</xdr:row>
      <xdr:rowOff>91723</xdr:rowOff>
    </xdr:to>
    <xdr:sp macro="" textlink="">
      <xdr:nvSpPr>
        <xdr:cNvPr id="11" name="TextBox 10">
          <a:extLst>
            <a:ext uri="{FF2B5EF4-FFF2-40B4-BE49-F238E27FC236}">
              <a16:creationId xmlns:a16="http://schemas.microsoft.com/office/drawing/2014/main" id="{237728B9-18DA-82DB-807E-C5C711CFB6C8}"/>
            </a:ext>
          </a:extLst>
        </xdr:cNvPr>
        <xdr:cNvSpPr txBox="1"/>
      </xdr:nvSpPr>
      <xdr:spPr>
        <a:xfrm>
          <a:off x="6999111" y="2913945"/>
          <a:ext cx="4042833" cy="917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050">
              <a:solidFill>
                <a:schemeClr val="bg1"/>
              </a:solidFill>
              <a:latin typeface="+mj-lt"/>
            </a:rPr>
            <a:t>This chart breaks down diversity across six dimensions</a:t>
          </a:r>
          <a:r>
            <a:rPr lang="en-IN" sz="1050" baseline="0">
              <a:solidFill>
                <a:schemeClr val="bg1"/>
              </a:solidFill>
              <a:latin typeface="+mj-lt"/>
            </a:rPr>
            <a:t> - </a:t>
          </a:r>
          <a:r>
            <a:rPr lang="en-IN" sz="1050">
              <a:solidFill>
                <a:schemeClr val="bg1"/>
              </a:solidFill>
              <a:latin typeface="+mj-lt"/>
            </a:rPr>
            <a:t>socioeconomic, cultural, economic, household, religious, and political</a:t>
          </a:r>
        </a:p>
        <a:p>
          <a:pPr algn="l"/>
          <a:r>
            <a:rPr lang="en-IN" sz="1050">
              <a:solidFill>
                <a:schemeClr val="bg1"/>
              </a:solidFill>
              <a:latin typeface="+mj-lt"/>
            </a:rPr>
            <a:t>For the state you select. Use the</a:t>
          </a:r>
          <a:r>
            <a:rPr lang="en-IN" sz="1050" baseline="0">
              <a:solidFill>
                <a:schemeClr val="bg1"/>
              </a:solidFill>
              <a:latin typeface="+mj-lt"/>
            </a:rPr>
            <a:t> slicer </a:t>
          </a:r>
          <a:r>
            <a:rPr lang="en-IN" sz="1050">
              <a:solidFill>
                <a:schemeClr val="bg1"/>
              </a:solidFill>
              <a:latin typeface="+mj-lt"/>
            </a:rPr>
            <a:t>to pick a state and see how it scores on each front. It’s a quick snapshot of what kinds of differences you’ll find in each place.</a:t>
          </a:r>
        </a:p>
      </xdr:txBody>
    </xdr:sp>
    <xdr:clientData/>
  </xdr:twoCellAnchor>
  <xdr:twoCellAnchor editAs="oneCell">
    <xdr:from>
      <xdr:col>10</xdr:col>
      <xdr:colOff>275166</xdr:colOff>
      <xdr:row>19</xdr:row>
      <xdr:rowOff>84666</xdr:rowOff>
    </xdr:from>
    <xdr:to>
      <xdr:col>11</xdr:col>
      <xdr:colOff>479777</xdr:colOff>
      <xdr:row>23</xdr:row>
      <xdr:rowOff>162277</xdr:rowOff>
    </xdr:to>
    <xdr:pic>
      <xdr:nvPicPr>
        <xdr:cNvPr id="4" name="Picture 3" descr="Break Time Teodor the Cat">
          <a:extLst>
            <a:ext uri="{FF2B5EF4-FFF2-40B4-BE49-F238E27FC236}">
              <a16:creationId xmlns:a16="http://schemas.microsoft.com/office/drawing/2014/main" id="{7F114390-1934-19CB-9E55-4ABF1C510A6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48333" y="3640666"/>
          <a:ext cx="811389" cy="8113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24</xdr:row>
      <xdr:rowOff>79374</xdr:rowOff>
    </xdr:from>
    <xdr:to>
      <xdr:col>6</xdr:col>
      <xdr:colOff>0</xdr:colOff>
      <xdr:row>28</xdr:row>
      <xdr:rowOff>0</xdr:rowOff>
    </xdr:to>
    <xdr:sp macro="" textlink="">
      <xdr:nvSpPr>
        <xdr:cNvPr id="4" name="Rectangle: Rounded Corners 2">
          <a:extLst>
            <a:ext uri="{FF2B5EF4-FFF2-40B4-BE49-F238E27FC236}">
              <a16:creationId xmlns:a16="http://schemas.microsoft.com/office/drawing/2014/main" id="{0C334124-EF7B-37FA-A3AA-97F955680CE5}"/>
            </a:ext>
          </a:extLst>
        </xdr:cNvPr>
        <xdr:cNvSpPr/>
      </xdr:nvSpPr>
      <xdr:spPr>
        <a:xfrm>
          <a:off x="296333" y="2577041"/>
          <a:ext cx="4889500" cy="661459"/>
        </a:xfrm>
        <a:prstGeom prst="roundRect">
          <a:avLst>
            <a:gd name="adj" fmla="val 14100"/>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0</xdr:colOff>
      <xdr:row>25</xdr:row>
      <xdr:rowOff>47626</xdr:rowOff>
    </xdr:from>
    <xdr:to>
      <xdr:col>5</xdr:col>
      <xdr:colOff>492125</xdr:colOff>
      <xdr:row>27</xdr:row>
      <xdr:rowOff>47625</xdr:rowOff>
    </xdr:to>
    <xdr:sp macro="[0]!Back2Dashboard" textlink="">
      <xdr:nvSpPr>
        <xdr:cNvPr id="10" name="Rectangle: Diagonal Corners Rounded 9">
          <a:extLst>
            <a:ext uri="{FF2B5EF4-FFF2-40B4-BE49-F238E27FC236}">
              <a16:creationId xmlns:a16="http://schemas.microsoft.com/office/drawing/2014/main" id="{A984E6DD-6C7F-B1FA-3DCD-7967BDA96263}"/>
            </a:ext>
          </a:extLst>
        </xdr:cNvPr>
        <xdr:cNvSpPr/>
      </xdr:nvSpPr>
      <xdr:spPr>
        <a:xfrm>
          <a:off x="3714750" y="2730501"/>
          <a:ext cx="1354667" cy="370416"/>
        </a:xfrm>
        <a:prstGeom prst="round2DiagRect">
          <a:avLst>
            <a:gd name="adj1" fmla="val 16667"/>
            <a:gd name="adj2" fmla="val 38095"/>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chemeClr val="tx1"/>
              </a:solidFill>
              <a:latin typeface="+mj-lt"/>
            </a:rPr>
            <a:t>BACK</a:t>
          </a:r>
          <a:r>
            <a:rPr lang="en-IN" sz="800" b="1" baseline="0">
              <a:solidFill>
                <a:schemeClr val="tx1"/>
              </a:solidFill>
              <a:latin typeface="+mj-lt"/>
            </a:rPr>
            <a:t> TO DASHBOARD</a:t>
          </a:r>
          <a:endParaRPr lang="en-IN" sz="800" b="1">
            <a:solidFill>
              <a:schemeClr val="tx1"/>
            </a:solidFill>
            <a:latin typeface="+mj-lt"/>
          </a:endParaRPr>
        </a:p>
      </xdr:txBody>
    </xdr:sp>
    <xdr:clientData/>
  </xdr:twoCellAnchor>
  <xdr:twoCellAnchor>
    <xdr:from>
      <xdr:col>1</xdr:col>
      <xdr:colOff>10584</xdr:colOff>
      <xdr:row>24</xdr:row>
      <xdr:rowOff>169332</xdr:rowOff>
    </xdr:from>
    <xdr:to>
      <xdr:col>4</xdr:col>
      <xdr:colOff>0</xdr:colOff>
      <xdr:row>28</xdr:row>
      <xdr:rowOff>169333</xdr:rowOff>
    </xdr:to>
    <xdr:sp macro="" textlink="">
      <xdr:nvSpPr>
        <xdr:cNvPr id="12" name="TextBox 11">
          <a:extLst>
            <a:ext uri="{FF2B5EF4-FFF2-40B4-BE49-F238E27FC236}">
              <a16:creationId xmlns:a16="http://schemas.microsoft.com/office/drawing/2014/main" id="{29FEA384-4B49-BA60-A0C8-FAC3C7E067A9}"/>
            </a:ext>
          </a:extLst>
        </xdr:cNvPr>
        <xdr:cNvSpPr txBox="1"/>
      </xdr:nvSpPr>
      <xdr:spPr>
        <a:xfrm>
          <a:off x="158751" y="2577040"/>
          <a:ext cx="3407832" cy="74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bg1"/>
              </a:solidFill>
              <a:effectLst/>
              <a:latin typeface="+mn-lt"/>
              <a:ea typeface="+mn-ea"/>
              <a:cs typeface="+mn-cs"/>
            </a:rPr>
            <a:t>This table ranks states based on their entertainment and nightlife offerings, combining them into an overall fun score. Higher scores and greener shades highlight states that offer vibrant social scenes, while lower scores in red suggest quieter destinations. It's a snapshot of where the action is</a:t>
          </a:r>
          <a:r>
            <a:rPr lang="en-US" sz="800" baseline="0">
              <a:solidFill>
                <a:schemeClr val="bg1"/>
              </a:solidFill>
              <a:effectLst/>
              <a:latin typeface="+mn-lt"/>
              <a:ea typeface="+mn-ea"/>
              <a:cs typeface="+mn-cs"/>
            </a:rPr>
            <a:t> </a:t>
          </a:r>
          <a:r>
            <a:rPr lang="en-US" sz="800">
              <a:solidFill>
                <a:schemeClr val="bg1"/>
              </a:solidFill>
              <a:effectLst/>
              <a:latin typeface="+mn-lt"/>
              <a:ea typeface="+mn-ea"/>
              <a:cs typeface="+mn-cs"/>
            </a:rPr>
            <a:t>and isn’t.</a:t>
          </a:r>
          <a:endParaRPr lang="en-IN" sz="800">
            <a:solidFill>
              <a:schemeClr val="bg1"/>
            </a:solidFill>
            <a:effectLst/>
          </a:endParaRPr>
        </a:p>
        <a:p>
          <a:endParaRPr lang="en-IN" sz="800">
            <a:solidFill>
              <a:schemeClr val="bg1"/>
            </a:solidFill>
          </a:endParaRPr>
        </a:p>
      </xdr:txBody>
    </xdr:sp>
    <xdr:clientData/>
  </xdr:twoCellAnchor>
  <xdr:twoCellAnchor editAs="oneCell">
    <xdr:from>
      <xdr:col>6</xdr:col>
      <xdr:colOff>58209</xdr:colOff>
      <xdr:row>10</xdr:row>
      <xdr:rowOff>132292</xdr:rowOff>
    </xdr:from>
    <xdr:to>
      <xdr:col>8</xdr:col>
      <xdr:colOff>5292</xdr:colOff>
      <xdr:row>28</xdr:row>
      <xdr:rowOff>1763</xdr:rowOff>
    </xdr:to>
    <xdr:pic>
      <xdr:nvPicPr>
        <xdr:cNvPr id="5" name="Picture 4" descr="Party Teodor the Cat">
          <a:extLst>
            <a:ext uri="{FF2B5EF4-FFF2-40B4-BE49-F238E27FC236}">
              <a16:creationId xmlns:a16="http://schemas.microsoft.com/office/drawing/2014/main" id="{2DB78C3A-F6BC-0783-67E7-A980C413BE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757459" y="1984375"/>
          <a:ext cx="1164166" cy="116416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yaaz" refreshedDate="45784.57062175926" createdVersion="8" refreshedVersion="8" minRefreshableVersion="3" recordCount="10" xr:uid="{577EC969-E74E-446A-8AA8-D6FBE226B2A0}">
  <cacheSource type="worksheet">
    <worksheetSource name="Diversity_Ranking"/>
  </cacheSource>
  <cacheFields count="15">
    <cacheField name="State" numFmtId="0">
      <sharedItems count="10">
        <s v="California"/>
        <s v="Texas"/>
        <s v="Florida"/>
        <s v="New Jersey"/>
        <s v="New York"/>
        <s v="Arizona"/>
        <s v="Illinois"/>
        <s v="Washington"/>
        <s v="Massachusetts"/>
        <s v="Tennessee"/>
      </sharedItems>
    </cacheField>
    <cacheField name="Overall Rank" numFmtId="0">
      <sharedItems containsSemiMixedTypes="0" containsString="0" containsNumber="1" containsInteger="1" minValue="1" maxValue="27"/>
    </cacheField>
    <cacheField name="Diversity Score" numFmtId="0">
      <sharedItems containsSemiMixedTypes="0" containsString="0" containsNumber="1" minValue="65.11" maxValue="70.77"/>
    </cacheField>
    <cacheField name="Socioeconomic Diversity Rank" numFmtId="0">
      <sharedItems containsSemiMixedTypes="0" containsString="0" containsNumber="1" containsInteger="1" minValue="1" maxValue="28"/>
    </cacheField>
    <cacheField name="Socio Economic " numFmtId="0">
      <sharedItems containsSemiMixedTypes="0" containsString="0" containsNumber="1" containsInteger="1" minValue="46" maxValue="100"/>
    </cacheField>
    <cacheField name="Cultural Diversity Rank" numFmtId="0">
      <sharedItems containsSemiMixedTypes="0" containsString="0" containsNumber="1" containsInteger="1" minValue="1" maxValue="31"/>
    </cacheField>
    <cacheField name="Culutural" numFmtId="0">
      <sharedItems containsSemiMixedTypes="0" containsString="0" containsNumber="1" containsInteger="1" minValue="40" maxValue="100"/>
    </cacheField>
    <cacheField name="Economic Diversity Rank" numFmtId="0">
      <sharedItems containsSemiMixedTypes="0" containsString="0" containsNumber="1" containsInteger="1" minValue="12" maxValue="50"/>
    </cacheField>
    <cacheField name="Economic " numFmtId="0">
      <sharedItems containsSemiMixedTypes="0" containsString="0" containsNumber="1" containsInteger="1" minValue="2" maxValue="78"/>
    </cacheField>
    <cacheField name="Household Diversity Rank" numFmtId="0">
      <sharedItems containsSemiMixedTypes="0" containsString="0" containsNumber="1" containsInteger="1" minValue="4" maxValue="39"/>
    </cacheField>
    <cacheField name="Household " numFmtId="0">
      <sharedItems containsSemiMixedTypes="0" containsString="0" containsNumber="1" containsInteger="1" minValue="24" maxValue="94"/>
    </cacheField>
    <cacheField name="Religious Diversity Rank" numFmtId="0">
      <sharedItems containsSemiMixedTypes="0" containsString="0" containsNumber="1" containsInteger="1" minValue="3" maxValue="38"/>
    </cacheField>
    <cacheField name="Religious " numFmtId="0">
      <sharedItems containsSemiMixedTypes="0" containsString="0" containsNumber="1" containsInteger="1" minValue="26" maxValue="96"/>
    </cacheField>
    <cacheField name="Political Diversity Rank" numFmtId="0">
      <sharedItems containsSemiMixedTypes="0" containsString="0" containsNumber="1" containsInteger="1" minValue="5" maxValue="39"/>
    </cacheField>
    <cacheField name="Political" numFmtId="0">
      <sharedItems containsSemiMixedTypes="0" containsString="0" containsNumber="1" containsInteger="1" minValue="24" maxValue="92"/>
    </cacheField>
  </cacheFields>
  <extLst>
    <ext xmlns:x14="http://schemas.microsoft.com/office/spreadsheetml/2009/9/main" uri="{725AE2AE-9491-48be-B2B4-4EB974FC3084}">
      <x14:pivotCacheDefinition pivotCacheId="10071579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3680555" backgroundQuery="1" createdVersion="8" refreshedVersion="8" minRefreshableVersion="3" recordCount="0" supportSubquery="1" supportAdvancedDrill="1" xr:uid="{7AFC8C1B-E82C-4C75-836B-CB0AF2FF5F61}">
  <cacheSource type="external" connectionId="7"/>
  <cacheFields count="4">
    <cacheField name="[Measures].[Sum of Average_Rent]" caption="Sum of Average_Rent" numFmtId="0" hierarchy="46" level="32767"/>
    <cacheField name="[Measures].[Sum of Average_Income]" caption="Sum of Average_Income" numFmtId="0" hierarchy="47" level="32767"/>
    <cacheField name="[Avg_Rent_vs_Avg_Income].[State].[State]" caption="State" numFmtId="0" level="1">
      <sharedItems count="10">
        <s v="Arizona"/>
        <s v="California"/>
        <s v="Florida"/>
        <s v="Illinois"/>
        <s v="Massachusetts"/>
        <s v="New Jersey"/>
        <s v="New York"/>
        <s v="Tennessee"/>
        <s v="Texas"/>
        <s v="Washington"/>
      </sharedItems>
    </cacheField>
    <cacheField name="[Overall_Ranking].[State].[State]" caption="State" numFmtId="0" hierarchy="23" level="1">
      <sharedItems containsSemiMixedTypes="0" containsNonDate="0" containsString="0"/>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2" memberValueDatatype="130" unbalanced="0">
      <fieldsUsage count="2">
        <fieldUsage x="-1"/>
        <fieldUsage x="2"/>
      </fieldsUsage>
    </cacheHierarchy>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3"/>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4837963" backgroundQuery="1" createdVersion="8" refreshedVersion="8" minRefreshableVersion="3" recordCount="0" supportSubquery="1" supportAdvancedDrill="1" xr:uid="{948EA1B4-AD1E-4644-9448-AF10AD24664E}">
  <cacheSource type="external" connectionId="7"/>
  <cacheFields count="4">
    <cacheField name="[Entertainment___Nightlife].[State].[State]" caption="State" numFmtId="0" hierarchy="18" level="1">
      <sharedItems count="10">
        <s v="Arizona"/>
        <s v="California"/>
        <s v="Florida"/>
        <s v="Illinois"/>
        <s v="Massachusetts"/>
        <s v="New Jersey"/>
        <s v="New York"/>
        <s v="Tennessee"/>
        <s v="Texas"/>
        <s v="Washington"/>
      </sharedItems>
    </cacheField>
    <cacheField name="[Measures].[Sum of Overall Rank]" caption="Sum of Overall Rank" numFmtId="0" hierarchy="49" level="32767"/>
    <cacheField name="[Measures].[Sum of Total Score]" caption="Sum of Total Score" numFmtId="0" hierarchy="50" level="32767"/>
    <cacheField name="[Overall_Ranking].[State].[State]" caption="State" numFmtId="0" hierarchy="23" level="1">
      <sharedItems containsSemiMixedTypes="0" containsNonDate="0" containsString="0"/>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2" memberValueDatatype="130" unbalanced="0">
      <fieldsUsage count="2">
        <fieldUsage x="-1"/>
        <fieldUsage x="0"/>
      </fieldsUsage>
    </cacheHierarchy>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3"/>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611111" backgroundQuery="1" createdVersion="8" refreshedVersion="8" minRefreshableVersion="3" recordCount="0" supportSubquery="1" supportAdvancedDrill="1" xr:uid="{50376E95-C6E9-4D2F-B76F-E89F4B3D4DFC}">
  <cacheSource type="external" connectionId="7"/>
  <cacheFields count="4">
    <cacheField name="[Weather].[State].[State]" caption="State" numFmtId="0" hierarchy="37" level="1">
      <sharedItems count="10">
        <s v="Arizona"/>
        <s v="California"/>
        <s v="Florida"/>
        <s v="Illinois"/>
        <s v="Massachusetts"/>
        <s v="New Jersey"/>
        <s v="New York"/>
        <s v="Tennessee"/>
        <s v="Texas"/>
        <s v="Washington"/>
      </sharedItems>
    </cacheField>
    <cacheField name="[Weather].[Season].[Season]" caption="Season" numFmtId="0" hierarchy="33" level="1">
      <sharedItems count="4">
        <s v="Fall"/>
        <s v="Spring"/>
        <s v="Summer"/>
        <s v="Winter"/>
      </sharedItems>
    </cacheField>
    <cacheField name="[Measures].[Sum of Temperature]" caption="Sum of Temperature" numFmtId="0" hierarchy="52" level="32767"/>
    <cacheField name="[Overall_Ranking].[State].[State]" caption="State" numFmtId="0" hierarchy="23" level="1">
      <sharedItems containsSemiMixedTypes="0" containsNonDate="0" containsString="0"/>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3"/>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2" memberValueDatatype="130" unbalanced="0">
      <fieldsUsage count="2">
        <fieldUsage x="-1"/>
        <fieldUsage x="1"/>
      </fieldsUsage>
    </cacheHierarchy>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2" memberValueDatatype="130" unbalanced="0">
      <fieldsUsage count="2">
        <fieldUsage x="-1"/>
        <fieldUsage x="0"/>
      </fieldsUsage>
    </cacheHierarchy>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bhijith Varma" refreshedDate="46310.760787384257" backgroundQuery="1" createdVersion="8" refreshedVersion="8" minRefreshableVersion="3" recordCount="0" supportSubquery="1" supportAdvancedDrill="1" xr:uid="{8A1997A9-0B27-4CC4-9290-87B2863678A4}">
  <cacheSource type="external" connectionId="7"/>
  <cacheFields count="3">
    <cacheField name="[Tax Rate].[State].[State]" caption="State" numFmtId="0" hierarchy="30" level="1">
      <sharedItems count="10">
        <s v="Arizona"/>
        <s v="California"/>
        <s v="Florida"/>
        <s v="Illinois"/>
        <s v="Massachusetts"/>
        <s v="New Jersey"/>
        <s v="New York"/>
        <s v="Tennessee"/>
        <s v="Texas"/>
        <s v="Washington"/>
      </sharedItems>
    </cacheField>
    <cacheField name="[Measures].[Sum of Tax rates]" caption="Sum of Tax rates" numFmtId="0" hierarchy="59" level="32767"/>
    <cacheField name="[Overall_Ranking].[State].[State]" caption="State" numFmtId="0" hierarchy="23" level="1">
      <sharedItems containsSemiMixedTypes="0" containsNonDate="0" containsString="0"/>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2"/>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2" memberValueDatatype="130" unbalanced="0">
      <fieldsUsage count="2">
        <fieldUsage x="-1"/>
        <fieldUsage x="0"/>
      </fieldsUsage>
    </cacheHierarchy>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oneField="1" hidden="1">
      <fieldsUsage count="1">
        <fieldUsage x="1"/>
      </fieldsUsage>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8425927" backgroundQuery="1" createdVersion="8" refreshedVersion="8" minRefreshableVersion="3" recordCount="0" supportSubquery="1" supportAdvancedDrill="1" xr:uid="{3D5A849E-6CE1-4B11-A904-DDB661A5CE3F}">
  <cacheSource type="external" connectionId="7"/>
  <cacheFields count="3">
    <cacheField name="[Diversity_Ranking].[State].[State]" caption="State" numFmtId="0" hierarchy="3" level="1">
      <sharedItems count="10">
        <s v="Arizona"/>
        <s v="California"/>
        <s v="Florida"/>
        <s v="Illinois"/>
        <s v="Massachusetts"/>
        <s v="New Jersey"/>
        <s v="New York"/>
        <s v="Tennessee"/>
        <s v="Texas"/>
        <s v="Washington"/>
      </sharedItems>
    </cacheField>
    <cacheField name="[Measures].[Sum of Diversity Score]" caption="Sum of Diversity Score" numFmtId="0" hierarchy="48" level="32767"/>
    <cacheField name="[Overall_Ranking].[State].[State]" caption="State" numFmtId="0" hierarchy="23" level="1">
      <sharedItems containsSemiMixedTypes="0" containsNonDate="0" containsString="0"/>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2" memberValueDatatype="130" unbalanced="0">
      <fieldsUsage count="2">
        <fieldUsage x="-1"/>
        <fieldUsage x="0"/>
      </fieldsUsage>
    </cacheHierarchy>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2"/>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9467589" backgroundQuery="1" createdVersion="8" refreshedVersion="8" minRefreshableVersion="3" recordCount="0" supportSubquery="1" supportAdvancedDrill="1" xr:uid="{1DA31827-3C5E-4F19-9276-E7B3FF6EF674}">
  <cacheSource type="external" connectionId="7"/>
  <cacheFields count="1">
    <cacheField name="[Overall_Ranking].[State].[State]" caption="State" numFmtId="0" hierarchy="23" level="1">
      <sharedItems count="10">
        <s v="Arizona"/>
        <s v="California"/>
        <s v="Florida"/>
        <s v="Illinois"/>
        <s v="Massachusetts"/>
        <s v="New Jersey"/>
        <s v="New York"/>
        <s v="Tennessee"/>
        <s v="Texas"/>
        <s v="Washington"/>
      </sharedItems>
    </cacheField>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0"/>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90509259" backgroundQuery="1" createdVersion="8" refreshedVersion="8" minRefreshableVersion="3" recordCount="0" supportSubquery="1" supportAdvancedDrill="1" xr:uid="{CF6583C1-25B7-4254-80F3-8D2026C8E91D}">
  <cacheSource type="external" connectionId="7"/>
  <cacheFields count="6">
    <cacheField name="[Overall_Ranking].[State].[State]" caption="State" numFmtId="0" hierarchy="23" level="1">
      <sharedItems count="10">
        <s v="Arizona"/>
        <s v="California"/>
        <s v="Florida"/>
        <s v="Illinois"/>
        <s v="Massachusetts"/>
        <s v="New Jersey"/>
        <s v="New York"/>
        <s v="Tennessee"/>
        <s v="Texas"/>
        <s v="Washington"/>
      </sharedItems>
    </cacheField>
    <cacheField name="[Measures].[Sum of Norm Temp]" caption="Sum of Norm Temp" numFmtId="0" hierarchy="53" level="32767"/>
    <cacheField name="[Measures].[Sum of Nightlife]" caption="Sum of Nightlife" numFmtId="0" hierarchy="54" level="32767"/>
    <cacheField name="[Measures].[Sum of Diversity]" caption="Sum of Diversity" numFmtId="0" hierarchy="55" level="32767"/>
    <cacheField name="[Measures].[Sum of Tax rate]" caption="Sum of Tax rate" numFmtId="0" hierarchy="56" level="32767"/>
    <cacheField name="[Measures].[Sum of income rent]" caption="Sum of income rent" numFmtId="0" hierarchy="57" level="32767"/>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fieldsUsage count="2">
        <fieldUsage x="-1"/>
        <fieldUsage x="0"/>
      </fieldsUsage>
    </cacheHierarchy>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oneField="1" hidden="1">
      <fieldsUsage count="1">
        <fieldUsage x="2"/>
      </fieldsUsage>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oneField="1" hidden="1">
      <fieldsUsage count="1">
        <fieldUsage x="4"/>
      </fieldsUsage>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oneField="1" hidden="1">
      <fieldsUsage count="1">
        <fieldUsage x="5"/>
      </fieldsUsage>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93402776" backgroundQuery="1" createdVersion="8" refreshedVersion="8" minRefreshableVersion="3" recordCount="0" supportSubquery="1" supportAdvancedDrill="1" xr:uid="{175AAB36-4262-4952-AEFD-577AC80874A7}">
  <cacheSource type="external" connectionId="7"/>
  <cacheFields count="3">
    <cacheField name="[Weather].[State].[State]" caption="State" numFmtId="0" hierarchy="37" level="1">
      <sharedItems count="10">
        <s v="Massachusetts"/>
        <s v="Arizona" u="1"/>
        <s v="California" u="1"/>
        <s v="Florida" u="1"/>
        <s v="Illinois" u="1"/>
        <s v="New Jersey" u="1"/>
        <s v="New York" u="1"/>
        <s v="Tennessee" u="1"/>
        <s v="Texas" u="1"/>
        <s v="Washington" u="1"/>
      </sharedItems>
    </cacheField>
    <cacheField name="[Weather].[Season].[Season]" caption="Season" numFmtId="0" hierarchy="33" level="1">
      <sharedItems count="4">
        <s v="Fall"/>
        <s v="Spring"/>
        <s v="Summer"/>
        <s v="Winter"/>
      </sharedItems>
    </cacheField>
    <cacheField name="[Measures].[Sum of Humidity]" caption="Sum of Humidity" numFmtId="0" hierarchy="51" level="32767"/>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0" memberValueDatatype="130" unbalanced="0"/>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2" memberValueDatatype="130" unbalanced="0">
      <fieldsUsage count="2">
        <fieldUsage x="-1"/>
        <fieldUsage x="1"/>
      </fieldsUsage>
    </cacheHierarchy>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2" memberValueDatatype="130" unbalanced="0">
      <fieldsUsage count="2">
        <fieldUsage x="-1"/>
        <fieldUsage x="0"/>
      </fieldsUsage>
    </cacheHierarchy>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94791669" backgroundQuery="1" createdVersion="8" refreshedVersion="8" minRefreshableVersion="3" recordCount="0" supportSubquery="1" supportAdvancedDrill="1" xr:uid="{3875E062-8C94-41DE-8152-41E87B16E327}">
  <cacheSource type="external" connectionId="7"/>
  <cacheFields count="3">
    <cacheField name="[Weather].[State].[State]" caption="State" numFmtId="0" hierarchy="37" level="1">
      <sharedItems count="10">
        <s v="Massachusetts"/>
        <s v="Arizona" u="1"/>
        <s v="California" u="1"/>
        <s v="Florida" u="1"/>
        <s v="Illinois" u="1"/>
        <s v="New Jersey" u="1"/>
        <s v="New York" u="1"/>
        <s v="Tennessee" u="1"/>
        <s v="Texas" u="1"/>
        <s v="Washington" u="1"/>
      </sharedItems>
    </cacheField>
    <cacheField name="[Weather].[Season].[Season]" caption="Season" numFmtId="0" hierarchy="33" level="1">
      <sharedItems count="4">
        <s v="Fall"/>
        <s v="Spring"/>
        <s v="Summer"/>
        <s v="Winter"/>
      </sharedItems>
    </cacheField>
    <cacheField name="[Measures].[Sum of Precipitation]" caption="Sum of Precipitation" numFmtId="0" hierarchy="60" level="32767"/>
  </cacheFields>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0" memberValueDatatype="130" unbalanced="0"/>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2" memberValueDatatype="130" unbalanced="0">
      <fieldsUsage count="2">
        <fieldUsage x="-1"/>
        <fieldUsage x="1"/>
      </fieldsUsage>
    </cacheHierarchy>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2" memberValueDatatype="130" unbalanced="0">
      <fieldsUsage count="2">
        <fieldUsage x="-1"/>
        <fieldUsage x="0"/>
      </fieldsUsage>
    </cacheHierarchy>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oneField="1" hidden="1">
      <fieldsUsage count="1">
        <fieldUsage x="2"/>
      </fieldsUsage>
      <extLst>
        <ext xmlns:x15="http://schemas.microsoft.com/office/spreadsheetml/2010/11/main" uri="{B97F6D7D-B522-45F9-BDA1-12C45D357490}">
          <x15:cacheHierarchy aggregatedColumn="35"/>
        </ext>
      </extLst>
    </cacheHierarchy>
  </cacheHierarchies>
  <kpis count="0"/>
  <dimensions count="8">
    <dimension name="Avg_Rent_vs_Avg_Income" uniqueName="[Avg_Rent_vs_Avg_Income]" caption="Avg_Rent_vs_Avg_Income"/>
    <dimension name="Diversity_Ranking" uniqueName="[Diversity_Ranking]" caption="Diversity_Ranking"/>
    <dimension name="Entertainment___Nightlife" uniqueName="[Entertainment___Nightlife]" caption="Entertainment___Nightlife"/>
    <dimension measure="1" name="Measures" uniqueName="[Measures]" caption="Measures"/>
    <dimension name="Overall_Ranking" uniqueName="[Overall_Ranking]" caption="Overall_Ranking"/>
    <dimension name="Table8" uniqueName="[Table8]" caption="Table8"/>
    <dimension name="Tax Rate" uniqueName="[Tax Rate]" caption="Tax Rate"/>
    <dimension name="Weather" uniqueName="[Weather]" caption="Weather"/>
  </dimensions>
  <measureGroups count="7">
    <measureGroup name="Avg_Rent_vs_Avg_Income" caption="Avg_Rent_vs_Avg_Income"/>
    <measureGroup name="Diversity_Ranking" caption="Diversity_Ranking"/>
    <measureGroup name="Entertainment___Nightlife" caption="Entertainment___Nightlife"/>
    <measureGroup name="Overall_Ranking" caption="Overall_Ranking"/>
    <measureGroup name="Table8" caption="Table8"/>
    <measureGroup name="Tax Rate" caption="Tax Rate"/>
    <measureGroup name="Weather" caption="Weather"/>
  </measureGroups>
  <maps count="18">
    <map measureGroup="0" dimension="0"/>
    <map measureGroup="0" dimension="4"/>
    <map measureGroup="0" dimension="5"/>
    <map measureGroup="1" dimension="1"/>
    <map measureGroup="2" dimension="0"/>
    <map measureGroup="2" dimension="2"/>
    <map measureGroup="2" dimension="4"/>
    <map measureGroup="2" dimension="5"/>
    <map measureGroup="3" dimension="4"/>
    <map measureGroup="4" dimension="5"/>
    <map measureGroup="5" dimension="0"/>
    <map measureGroup="5" dimension="4"/>
    <map measureGroup="5" dimension="5"/>
    <map measureGroup="5" dimension="6"/>
    <map measureGroup="6" dimension="0"/>
    <map measureGroup="6" dimension="4"/>
    <map measureGroup="6"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82407408" backgroundQuery="1" createdVersion="3" refreshedVersion="8" minRefreshableVersion="3" recordCount="0" supportSubquery="1" supportAdvancedDrill="1" xr:uid="{F69327A8-16BC-4E38-8C7E-8CD4EA5EE3F2}">
  <cacheSource type="external" connectionId="7">
    <extLst>
      <ext xmlns:x14="http://schemas.microsoft.com/office/spreadsheetml/2009/9/main" uri="{F057638F-6D5F-4e77-A914-E7F072B9BCA8}">
        <x14:sourceConnection name="ThisWorkbookDataModel"/>
      </ext>
    </extLst>
  </cacheSource>
  <cacheFields count="0"/>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2" memberValueDatatype="130" unbalanced="0"/>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0"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extLst>
    <ext xmlns:x14="http://schemas.microsoft.com/office/spreadsheetml/2009/9/main" uri="{725AE2AE-9491-48be-B2B4-4EB974FC3084}">
      <x14:pivotCacheDefinition slicerData="1" pivotCacheId="1896013933"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h Varma" refreshedDate="46310.760792245368" backgroundQuery="1" createdVersion="3" refreshedVersion="8" minRefreshableVersion="3" recordCount="0" supportSubquery="1" supportAdvancedDrill="1" xr:uid="{2A2631A1-3B00-490B-A706-9088AFD90F6E}">
  <cacheSource type="external" connectionId="7">
    <extLst>
      <ext xmlns:x14="http://schemas.microsoft.com/office/spreadsheetml/2009/9/main" uri="{F057638F-6D5F-4e77-A914-E7F072B9BCA8}">
        <x14:sourceConnection name="ThisWorkbookDataModel"/>
      </ext>
    </extLst>
  </cacheSource>
  <cacheFields count="0"/>
  <cacheHierarchies count="61">
    <cacheHierarchy uniqueName="[Avg_Rent_vs_Avg_Income].[State]" caption="State" attribute="1" defaultMemberUniqueName="[Avg_Rent_vs_Avg_Income].[State].[All]" allUniqueName="[Avg_Rent_vs_Avg_Income].[State].[All]" dimensionUniqueName="[Avg_Rent_vs_Avg_Income]" displayFolder="" count="0" memberValueDatatype="130" unbalanced="0"/>
    <cacheHierarchy uniqueName="[Avg_Rent_vs_Avg_Income].[Average_Rent]" caption="Average_Rent" attribute="1" defaultMemberUniqueName="[Avg_Rent_vs_Avg_Income].[Average_Rent].[All]" allUniqueName="[Avg_Rent_vs_Avg_Income].[Average_Rent].[All]" dimensionUniqueName="[Avg_Rent_vs_Avg_Income]" displayFolder="" count="0" memberValueDatatype="20" unbalanced="0"/>
    <cacheHierarchy uniqueName="[Avg_Rent_vs_Avg_Income].[Average_Income]" caption="Average_Income" attribute="1" defaultMemberUniqueName="[Avg_Rent_vs_Avg_Income].[Average_Income].[All]" allUniqueName="[Avg_Rent_vs_Avg_Income].[Average_Income].[All]" dimensionUniqueName="[Avg_Rent_vs_Avg_Income]" displayFolder="" count="0" memberValueDatatype="20" unbalanced="0"/>
    <cacheHierarchy uniqueName="[Diversity_Ranking].[State]" caption="State" attribute="1" defaultMemberUniqueName="[Diversity_Ranking].[State].[All]" allUniqueName="[Diversity_Ranking].[State].[All]" dimensionUniqueName="[Diversity_Ranking]" displayFolder="" count="0" memberValueDatatype="130" unbalanced="0"/>
    <cacheHierarchy uniqueName="[Diversity_Ranking].[Overall Rank]" caption="Overall Rank" attribute="1" defaultMemberUniqueName="[Diversity_Ranking].[Overall Rank].[All]" allUniqueName="[Diversity_Ranking].[Overall Rank].[All]" dimensionUniqueName="[Diversity_Ranking]" displayFolder="" count="0" memberValueDatatype="20" unbalanced="0"/>
    <cacheHierarchy uniqueName="[Diversity_Ranking].[Diversity Score]" caption="Diversity Score" attribute="1" defaultMemberUniqueName="[Diversity_Ranking].[Diversity Score].[All]" allUniqueName="[Diversity_Ranking].[Diversity Score].[All]" dimensionUniqueName="[Diversity_Ranking]" displayFolder="" count="0" memberValueDatatype="5" unbalanced="0"/>
    <cacheHierarchy uniqueName="[Diversity_Ranking].[Socioeconomic Diversity Rank]" caption="Socioeconomic Diversity Rank" attribute="1" defaultMemberUniqueName="[Diversity_Ranking].[Socioeconomic Diversity Rank].[All]" allUniqueName="[Diversity_Ranking].[Socioeconomic Diversity Rank].[All]" dimensionUniqueName="[Diversity_Ranking]" displayFolder="" count="0" memberValueDatatype="20" unbalanced="0"/>
    <cacheHierarchy uniqueName="[Diversity_Ranking].[Socio Economic]" caption="Socio Economic" attribute="1" defaultMemberUniqueName="[Diversity_Ranking].[Socio Economic].[All]" allUniqueName="[Diversity_Ranking].[Socio Economic].[All]" dimensionUniqueName="[Diversity_Ranking]" displayFolder="" count="0" memberValueDatatype="20" unbalanced="0"/>
    <cacheHierarchy uniqueName="[Diversity_Ranking].[Cultural Diversity Rank]" caption="Cultural Diversity Rank" attribute="1" defaultMemberUniqueName="[Diversity_Ranking].[Cultural Diversity Rank].[All]" allUniqueName="[Diversity_Ranking].[Cultural Diversity Rank].[All]" dimensionUniqueName="[Diversity_Ranking]" displayFolder="" count="0" memberValueDatatype="20" unbalanced="0"/>
    <cacheHierarchy uniqueName="[Diversity_Ranking].[Culutural]" caption="Culutural" attribute="1" defaultMemberUniqueName="[Diversity_Ranking].[Culutural].[All]" allUniqueName="[Diversity_Ranking].[Culutural].[All]" dimensionUniqueName="[Diversity_Ranking]" displayFolder="" count="0" memberValueDatatype="20" unbalanced="0"/>
    <cacheHierarchy uniqueName="[Diversity_Ranking].[Economic Diversity Rank]" caption="Economic Diversity Rank" attribute="1" defaultMemberUniqueName="[Diversity_Ranking].[Economic Diversity Rank].[All]" allUniqueName="[Diversity_Ranking].[Economic Diversity Rank].[All]" dimensionUniqueName="[Diversity_Ranking]" displayFolder="" count="0" memberValueDatatype="20" unbalanced="0"/>
    <cacheHierarchy uniqueName="[Diversity_Ranking].[Economic]" caption="Economic" attribute="1" defaultMemberUniqueName="[Diversity_Ranking].[Economic].[All]" allUniqueName="[Diversity_Ranking].[Economic].[All]" dimensionUniqueName="[Diversity_Ranking]" displayFolder="" count="0" memberValueDatatype="20" unbalanced="0"/>
    <cacheHierarchy uniqueName="[Diversity_Ranking].[Household Diversity Rank]" caption="Household Diversity Rank" attribute="1" defaultMemberUniqueName="[Diversity_Ranking].[Household Diversity Rank].[All]" allUniqueName="[Diversity_Ranking].[Household Diversity Rank].[All]" dimensionUniqueName="[Diversity_Ranking]" displayFolder="" count="0" memberValueDatatype="20" unbalanced="0"/>
    <cacheHierarchy uniqueName="[Diversity_Ranking].[Household]" caption="Household" attribute="1" defaultMemberUniqueName="[Diversity_Ranking].[Household].[All]" allUniqueName="[Diversity_Ranking].[Household].[All]" dimensionUniqueName="[Diversity_Ranking]" displayFolder="" count="0" memberValueDatatype="20" unbalanced="0"/>
    <cacheHierarchy uniqueName="[Diversity_Ranking].[Religious Diversity Rank]" caption="Religious Diversity Rank" attribute="1" defaultMemberUniqueName="[Diversity_Ranking].[Religious Diversity Rank].[All]" allUniqueName="[Diversity_Ranking].[Religious Diversity Rank].[All]" dimensionUniqueName="[Diversity_Ranking]" displayFolder="" count="0" memberValueDatatype="20" unbalanced="0"/>
    <cacheHierarchy uniqueName="[Diversity_Ranking].[Religious]" caption="Religious" attribute="1" defaultMemberUniqueName="[Diversity_Ranking].[Religious].[All]" allUniqueName="[Diversity_Ranking].[Religious].[All]" dimensionUniqueName="[Diversity_Ranking]" displayFolder="" count="0" memberValueDatatype="20" unbalanced="0"/>
    <cacheHierarchy uniqueName="[Diversity_Ranking].[Political Diversity Rank]" caption="Political Diversity Rank" attribute="1" defaultMemberUniqueName="[Diversity_Ranking].[Political Diversity Rank].[All]" allUniqueName="[Diversity_Ranking].[Political Diversity Rank].[All]" dimensionUniqueName="[Diversity_Ranking]" displayFolder="" count="0" memberValueDatatype="20" unbalanced="0"/>
    <cacheHierarchy uniqueName="[Diversity_Ranking].[Political]" caption="Political" attribute="1" defaultMemberUniqueName="[Diversity_Ranking].[Political].[All]" allUniqueName="[Diversity_Ranking].[Political].[All]" dimensionUniqueName="[Diversity_Ranking]" displayFolder="" count="0" memberValueDatatype="20" unbalanced="0"/>
    <cacheHierarchy uniqueName="[Entertainment___Nightlife].[State]" caption="State" attribute="1" defaultMemberUniqueName="[Entertainment___Nightlife].[State].[All]" allUniqueName="[Entertainment___Nightlife].[State].[All]" dimensionUniqueName="[Entertainment___Nightlife]" displayFolder="" count="0" memberValueDatatype="130" unbalanced="0"/>
    <cacheHierarchy uniqueName="[Entertainment___Nightlife].[Overall Rank]" caption="Overall Rank" attribute="1" defaultMemberUniqueName="[Entertainment___Nightlife].[Overall Rank].[All]" allUniqueName="[Entertainment___Nightlife].[Overall Rank].[All]" dimensionUniqueName="[Entertainment___Nightlife]" displayFolder="" count="0" memberValueDatatype="20" unbalanced="0"/>
    <cacheHierarchy uniqueName="[Entertainment___Nightlife].[Entertainment &amp; Recreation Rank]" caption="Entertainment &amp; Recreation Rank" attribute="1" defaultMemberUniqueName="[Entertainment___Nightlife].[Entertainment &amp; Recreation Rank].[All]" allUniqueName="[Entertainment___Nightlife].[Entertainment &amp; Recreation Rank].[All]" dimensionUniqueName="[Entertainment___Nightlife]" displayFolder="" count="0" memberValueDatatype="20" unbalanced="0"/>
    <cacheHierarchy uniqueName="[Entertainment___Nightlife].[Nightlife Rank]" caption="Nightlife Rank" attribute="1" defaultMemberUniqueName="[Entertainment___Nightlife].[Nightlife Rank].[All]" allUniqueName="[Entertainment___Nightlife].[Nightlife Rank].[All]" dimensionUniqueName="[Entertainment___Nightlife]" displayFolder="" count="0" memberValueDatatype="20" unbalanced="0"/>
    <cacheHierarchy uniqueName="[Entertainment___Nightlife].[Total Score]" caption="Total Score" attribute="1" defaultMemberUniqueName="[Entertainment___Nightlife].[Total Score].[All]" allUniqueName="[Entertainment___Nightlife].[Total Score].[All]" dimensionUniqueName="[Entertainment___Nightlife]" displayFolder="" count="0" memberValueDatatype="5" unbalanced="0"/>
    <cacheHierarchy uniqueName="[Overall_Ranking].[State]" caption="State" attribute="1" defaultMemberUniqueName="[Overall_Ranking].[State].[All]" allUniqueName="[Overall_Ranking].[State].[All]" dimensionUniqueName="[Overall_Ranking]" displayFolder="" count="0" memberValueDatatype="130" unbalanced="0"/>
    <cacheHierarchy uniqueName="[Overall_Ranking].[Norm Temp]" caption="Norm Temp" attribute="1" defaultMemberUniqueName="[Overall_Ranking].[Norm Temp].[All]" allUniqueName="[Overall_Ranking].[Norm Temp].[All]" dimensionUniqueName="[Overall_Ranking]" displayFolder="" count="0" memberValueDatatype="5" unbalanced="0"/>
    <cacheHierarchy uniqueName="[Overall_Ranking].[Nightlife]" caption="Nightlife" attribute="1" defaultMemberUniqueName="[Overall_Ranking].[Nightlife].[All]" allUniqueName="[Overall_Ranking].[Nightlife].[All]" dimensionUniqueName="[Overall_Ranking]" displayFolder="" count="0" memberValueDatatype="5" unbalanced="0"/>
    <cacheHierarchy uniqueName="[Overall_Ranking].[income rent]" caption="income rent" attribute="1" defaultMemberUniqueName="[Overall_Ranking].[income rent].[All]" allUniqueName="[Overall_Ranking].[income rent].[All]" dimensionUniqueName="[Overall_Ranking]" displayFolder="" count="0" memberValueDatatype="5" unbalanced="0"/>
    <cacheHierarchy uniqueName="[Overall_Ranking].[Tax rate]" caption="Tax rate" attribute="1" defaultMemberUniqueName="[Overall_Ranking].[Tax rate].[All]" allUniqueName="[Overall_Ranking].[Tax rate].[All]" dimensionUniqueName="[Overall_Ranking]" displayFolder="" count="0" memberValueDatatype="5" unbalanced="0"/>
    <cacheHierarchy uniqueName="[Overall_Ranking].[Diversity]" caption="Diversity" attribute="1" defaultMemberUniqueName="[Overall_Ranking].[Diversity].[All]" allUniqueName="[Overall_Ranking].[Diversity].[All]" dimensionUniqueName="[Overall_Ranking]" displayFolder="" count="0" memberValueDatatype="5" unbalanced="0"/>
    <cacheHierarchy uniqueName="[Table8].[State]" caption="State" attribute="1" defaultMemberUniqueName="[Table8].[State].[All]" allUniqueName="[Table8].[State].[All]" dimensionUniqueName="[Table8]" displayFolder="" count="0" memberValueDatatype="130" unbalanced="0"/>
    <cacheHierarchy uniqueName="[Tax Rate].[State]" caption="State" attribute="1" defaultMemberUniqueName="[Tax Rate].[State].[All]" allUniqueName="[Tax Rate].[State].[All]" dimensionUniqueName="[Tax Rate]" displayFolder="" count="0" memberValueDatatype="130" unbalanced="0"/>
    <cacheHierarchy uniqueName="[Tax Rate].[Tax rates]" caption="Tax rates" attribute="1" defaultMemberUniqueName="[Tax Rate].[Tax rates].[All]" allUniqueName="[Tax Rate].[Tax rates].[All]" dimensionUniqueName="[Tax Rate]" displayFolder="" count="0" memberValueDatatype="5" unbalanced="0"/>
    <cacheHierarchy uniqueName="[Weather].[state1]" caption="state1" attribute="1" defaultMemberUniqueName="[Weather].[state1].[All]" allUniqueName="[Weather].[state1].[All]" dimensionUniqueName="[Weather]" displayFolder="" count="0" memberValueDatatype="130" unbalanced="0"/>
    <cacheHierarchy uniqueName="[Weather].[Season]" caption="Season" attribute="1" defaultMemberUniqueName="[Weather].[Season].[All]" allUniqueName="[Weather].[Season].[All]" dimensionUniqueName="[Weather]" displayFolder="" count="0" memberValueDatatype="130" unbalanced="0"/>
    <cacheHierarchy uniqueName="[Weather].[Humidity]" caption="Humidity" attribute="1" defaultMemberUniqueName="[Weather].[Humidity].[All]" allUniqueName="[Weather].[Humidity].[All]" dimensionUniqueName="[Weather]" displayFolder="" count="0" memberValueDatatype="5" unbalanced="0"/>
    <cacheHierarchy uniqueName="[Weather].[Precipitation]" caption="Precipitation" attribute="1" defaultMemberUniqueName="[Weather].[Precipitation].[All]" allUniqueName="[Weather].[Precipitation].[All]" dimensionUniqueName="[Weather]" displayFolder="" count="0" memberValueDatatype="5" unbalanced="0"/>
    <cacheHierarchy uniqueName="[Weather].[Temperature]" caption="Temperature" attribute="1" defaultMemberUniqueName="[Weather].[Temperature].[All]" allUniqueName="[Weather].[Temperature].[All]" dimensionUniqueName="[Weather]" displayFolder="" count="0" memberValueDatatype="5" unbalanced="0"/>
    <cacheHierarchy uniqueName="[Weather].[State]" caption="State" attribute="1" defaultMemberUniqueName="[Weather].[State].[All]" allUniqueName="[Weather].[State].[All]" dimensionUniqueName="[Weather]" displayFolder="" count="2" memberValueDatatype="130" unbalanced="0"/>
    <cacheHierarchy uniqueName="[Measures].[__XL_Count Avg_Rent_vs_Avg_Income]" caption="__XL_Count Avg_Rent_vs_Avg_Income" measure="1" displayFolder="" measureGroup="Avg_Rent_vs_Avg_Income" count="0" hidden="1"/>
    <cacheHierarchy uniqueName="[Measures].[__XL_Count Diversity_Ranking]" caption="__XL_Count Diversity_Ranking" measure="1" displayFolder="" measureGroup="Diversity_Ranking" count="0" hidden="1"/>
    <cacheHierarchy uniqueName="[Measures].[__XL_Count Entertainment___Nightlife]" caption="__XL_Count Entertainment___Nightlife" measure="1" displayFolder="" measureGroup="Entertainment___Nightlife" count="0" hidden="1"/>
    <cacheHierarchy uniqueName="[Measures].[__XL_Count Weather__2]" caption="__XL_Count Weather__2" measure="1" displayFolder="" measureGroup="Weather" count="0" hidden="1"/>
    <cacheHierarchy uniqueName="[Measures].[__XL_Count Overall_Ranking]" caption="__XL_Count Overall_Ranking" measure="1" displayFolder="" measureGroup="Overall_Ranking" count="0" hidden="1"/>
    <cacheHierarchy uniqueName="[Measures].[__XL_Count Table7]" caption="__XL_Count Table7" measure="1" displayFolder="" measureGroup="Tax Rate" count="0" hidden="1"/>
    <cacheHierarchy uniqueName="[Measures].[__XL_Count Table8]" caption="__XL_Count Table8" measure="1" displayFolder="" measureGroup="Table8" count="0" hidden="1"/>
    <cacheHierarchy uniqueName="[Measures].[__No measures defined]" caption="__No measures defined" measure="1" displayFolder="" count="0" hidden="1"/>
    <cacheHierarchy uniqueName="[Measures].[Sum of Average_Rent]" caption="Sum of Average_Rent" measure="1" displayFolder="" measureGroup="Avg_Rent_vs_Avg_Income" count="0" hidden="1">
      <extLst>
        <ext xmlns:x15="http://schemas.microsoft.com/office/spreadsheetml/2010/11/main" uri="{B97F6D7D-B522-45F9-BDA1-12C45D357490}">
          <x15:cacheHierarchy aggregatedColumn="1"/>
        </ext>
      </extLst>
    </cacheHierarchy>
    <cacheHierarchy uniqueName="[Measures].[Sum of Average_Income]" caption="Sum of Average_Income" measure="1" displayFolder="" measureGroup="Avg_Rent_vs_Avg_Income" count="0" hidden="1">
      <extLst>
        <ext xmlns:x15="http://schemas.microsoft.com/office/spreadsheetml/2010/11/main" uri="{B97F6D7D-B522-45F9-BDA1-12C45D357490}">
          <x15:cacheHierarchy aggregatedColumn="2"/>
        </ext>
      </extLst>
    </cacheHierarchy>
    <cacheHierarchy uniqueName="[Measures].[Sum of Diversity Score]" caption="Sum of Diversity Score" measure="1" displayFolder="" measureGroup="Diversity_Ranking" count="0" hidden="1">
      <extLst>
        <ext xmlns:x15="http://schemas.microsoft.com/office/spreadsheetml/2010/11/main" uri="{B97F6D7D-B522-45F9-BDA1-12C45D357490}">
          <x15:cacheHierarchy aggregatedColumn="5"/>
        </ext>
      </extLst>
    </cacheHierarchy>
    <cacheHierarchy uniqueName="[Measures].[Sum of Overall Rank]" caption="Sum of Overall Rank" measure="1" displayFolder="" measureGroup="Entertainment___Nightlife" count="0" hidden="1">
      <extLst>
        <ext xmlns:x15="http://schemas.microsoft.com/office/spreadsheetml/2010/11/main" uri="{B97F6D7D-B522-45F9-BDA1-12C45D357490}">
          <x15:cacheHierarchy aggregatedColumn="19"/>
        </ext>
      </extLst>
    </cacheHierarchy>
    <cacheHierarchy uniqueName="[Measures].[Sum of Total Score]" caption="Sum of Total Score" measure="1" displayFolder="" measureGroup="Entertainment___Nightlife" count="0" hidden="1">
      <extLst>
        <ext xmlns:x15="http://schemas.microsoft.com/office/spreadsheetml/2010/11/main" uri="{B97F6D7D-B522-45F9-BDA1-12C45D357490}">
          <x15:cacheHierarchy aggregatedColumn="22"/>
        </ext>
      </extLst>
    </cacheHierarchy>
    <cacheHierarchy uniqueName="[Measures].[Sum of Humidity]" caption="Sum of Humidity" measure="1" displayFolder="" measureGroup="Weather" count="0" hidden="1">
      <extLst>
        <ext xmlns:x15="http://schemas.microsoft.com/office/spreadsheetml/2010/11/main" uri="{B97F6D7D-B522-45F9-BDA1-12C45D357490}">
          <x15:cacheHierarchy aggregatedColumn="34"/>
        </ext>
      </extLst>
    </cacheHierarchy>
    <cacheHierarchy uniqueName="[Measures].[Sum of Temperature]" caption="Sum of Temperature" measure="1" displayFolder="" measureGroup="Weather" count="0" hidden="1">
      <extLst>
        <ext xmlns:x15="http://schemas.microsoft.com/office/spreadsheetml/2010/11/main" uri="{B97F6D7D-B522-45F9-BDA1-12C45D357490}">
          <x15:cacheHierarchy aggregatedColumn="36"/>
        </ext>
      </extLst>
    </cacheHierarchy>
    <cacheHierarchy uniqueName="[Measures].[Sum of Norm Temp]" caption="Sum of Norm Temp" measure="1" displayFolder="" measureGroup="Overall_Ranking" count="0" hidden="1">
      <extLst>
        <ext xmlns:x15="http://schemas.microsoft.com/office/spreadsheetml/2010/11/main" uri="{B97F6D7D-B522-45F9-BDA1-12C45D357490}">
          <x15:cacheHierarchy aggregatedColumn="24"/>
        </ext>
      </extLst>
    </cacheHierarchy>
    <cacheHierarchy uniqueName="[Measures].[Sum of Nightlife]" caption="Sum of Nightlife" measure="1" displayFolder="" measureGroup="Overall_Ranking" count="0" hidden="1">
      <extLst>
        <ext xmlns:x15="http://schemas.microsoft.com/office/spreadsheetml/2010/11/main" uri="{B97F6D7D-B522-45F9-BDA1-12C45D357490}">
          <x15:cacheHierarchy aggregatedColumn="25"/>
        </ext>
      </extLst>
    </cacheHierarchy>
    <cacheHierarchy uniqueName="[Measures].[Sum of Diversity]" caption="Sum of Diversity" measure="1" displayFolder="" measureGroup="Overall_Ranking" count="0" hidden="1">
      <extLst>
        <ext xmlns:x15="http://schemas.microsoft.com/office/spreadsheetml/2010/11/main" uri="{B97F6D7D-B522-45F9-BDA1-12C45D357490}">
          <x15:cacheHierarchy aggregatedColumn="28"/>
        </ext>
      </extLst>
    </cacheHierarchy>
    <cacheHierarchy uniqueName="[Measures].[Sum of Tax rate]" caption="Sum of Tax rate" measure="1" displayFolder="" measureGroup="Overall_Ranking" count="0" hidden="1">
      <extLst>
        <ext xmlns:x15="http://schemas.microsoft.com/office/spreadsheetml/2010/11/main" uri="{B97F6D7D-B522-45F9-BDA1-12C45D357490}">
          <x15:cacheHierarchy aggregatedColumn="27"/>
        </ext>
      </extLst>
    </cacheHierarchy>
    <cacheHierarchy uniqueName="[Measures].[Sum of income rent]" caption="Sum of income rent" measure="1" displayFolder="" measureGroup="Overall_Ranking" count="0" hidden="1">
      <extLst>
        <ext xmlns:x15="http://schemas.microsoft.com/office/spreadsheetml/2010/11/main" uri="{B97F6D7D-B522-45F9-BDA1-12C45D357490}">
          <x15:cacheHierarchy aggregatedColumn="26"/>
        </ext>
      </extLst>
    </cacheHierarchy>
    <cacheHierarchy uniqueName="[Measures].[Sum of Overall Rank 2]" caption="Sum of Overall Rank 2" measure="1" displayFolder="" measureGroup="Diversity_Ranking" count="0" hidden="1">
      <extLst>
        <ext xmlns:x15="http://schemas.microsoft.com/office/spreadsheetml/2010/11/main" uri="{B97F6D7D-B522-45F9-BDA1-12C45D357490}">
          <x15:cacheHierarchy aggregatedColumn="4"/>
        </ext>
      </extLst>
    </cacheHierarchy>
    <cacheHierarchy uniqueName="[Measures].[Sum of Tax rates]" caption="Sum of Tax rates" measure="1" displayFolder="" measureGroup="Tax Rate" count="0" hidden="1">
      <extLst>
        <ext xmlns:x15="http://schemas.microsoft.com/office/spreadsheetml/2010/11/main" uri="{B97F6D7D-B522-45F9-BDA1-12C45D357490}">
          <x15:cacheHierarchy aggregatedColumn="31"/>
        </ext>
      </extLst>
    </cacheHierarchy>
    <cacheHierarchy uniqueName="[Measures].[Sum of Precipitation]" caption="Sum of Precipitation" measure="1" displayFolder="" measureGroup="Weather" count="0" hidden="1">
      <extLst>
        <ext xmlns:x15="http://schemas.microsoft.com/office/spreadsheetml/2010/11/main" uri="{B97F6D7D-B522-45F9-BDA1-12C45D357490}">
          <x15:cacheHierarchy aggregatedColumn="35"/>
        </ext>
      </extLst>
    </cacheHierarchy>
  </cacheHierarchies>
  <kpis count="0"/>
  <extLst>
    <ext xmlns:x14="http://schemas.microsoft.com/office/spreadsheetml/2009/9/main" uri="{725AE2AE-9491-48be-B2B4-4EB974FC3084}">
      <x14:pivotCacheDefinition slicerData="1" pivotCacheId="81089309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
    <n v="70.77"/>
    <n v="3"/>
    <n v="96"/>
    <n v="1"/>
    <n v="100"/>
    <n v="13"/>
    <n v="76"/>
    <n v="8"/>
    <n v="86"/>
    <n v="32"/>
    <n v="38"/>
    <n v="32"/>
    <n v="38"/>
  </r>
  <r>
    <x v="1"/>
    <n v="2"/>
    <n v="70.48"/>
    <n v="4"/>
    <n v="94"/>
    <n v="6"/>
    <n v="90"/>
    <n v="12"/>
    <n v="78"/>
    <n v="27"/>
    <n v="48"/>
    <n v="3"/>
    <n v="96"/>
    <n v="39"/>
    <n v="24"/>
  </r>
  <r>
    <x v="2"/>
    <n v="3"/>
    <n v="69.88"/>
    <n v="20"/>
    <n v="62"/>
    <n v="5"/>
    <n v="92"/>
    <n v="33"/>
    <n v="36"/>
    <n v="7"/>
    <n v="88"/>
    <n v="26"/>
    <n v="50"/>
    <n v="5"/>
    <n v="92"/>
  </r>
  <r>
    <x v="3"/>
    <n v="7"/>
    <n v="69.709999999999994"/>
    <n v="12"/>
    <n v="78"/>
    <n v="4"/>
    <n v="94"/>
    <n v="42"/>
    <n v="18"/>
    <n v="39"/>
    <n v="24"/>
    <n v="17"/>
    <n v="68"/>
    <n v="10"/>
    <n v="82"/>
  </r>
  <r>
    <x v="4"/>
    <n v="8"/>
    <n v="69.62"/>
    <n v="1"/>
    <n v="100"/>
    <n v="8"/>
    <n v="86"/>
    <n v="43"/>
    <n v="16"/>
    <n v="4"/>
    <n v="94"/>
    <n v="19"/>
    <n v="64"/>
    <n v="9"/>
    <n v="84"/>
  </r>
  <r>
    <x v="5"/>
    <n v="10"/>
    <n v="69.099999999999994"/>
    <n v="15"/>
    <n v="72"/>
    <n v="9"/>
    <n v="84"/>
    <n v="25"/>
    <n v="52"/>
    <n v="6"/>
    <n v="90"/>
    <n v="31"/>
    <n v="40"/>
    <n v="34"/>
    <n v="34"/>
  </r>
  <r>
    <x v="6"/>
    <n v="12"/>
    <n v="68.319999999999993"/>
    <n v="10"/>
    <n v="82"/>
    <n v="12"/>
    <n v="78"/>
    <n v="38"/>
    <n v="26"/>
    <n v="22"/>
    <n v="58"/>
    <n v="6"/>
    <n v="90"/>
    <n v="19"/>
    <n v="64"/>
  </r>
  <r>
    <x v="7"/>
    <n v="15"/>
    <n v="67.48"/>
    <n v="18"/>
    <n v="66"/>
    <n v="16"/>
    <n v="70"/>
    <n v="23"/>
    <n v="56"/>
    <n v="31"/>
    <n v="40"/>
    <n v="38"/>
    <n v="26"/>
    <n v="6"/>
    <n v="90"/>
  </r>
  <r>
    <x v="8"/>
    <n v="20"/>
    <n v="66.62"/>
    <n v="7"/>
    <n v="88"/>
    <n v="18"/>
    <n v="66"/>
    <n v="50"/>
    <n v="2"/>
    <n v="14"/>
    <n v="74"/>
    <n v="35"/>
    <n v="32"/>
    <n v="32"/>
    <n v="38"/>
  </r>
  <r>
    <x v="9"/>
    <n v="27"/>
    <n v="65.11"/>
    <n v="28"/>
    <n v="46"/>
    <n v="31"/>
    <n v="40"/>
    <n v="20"/>
    <n v="62"/>
    <n v="25"/>
    <n v="52"/>
    <n v="18"/>
    <n v="66"/>
    <n v="37"/>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06D6DF-2F7E-4E4B-ABD0-28E3557DE8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C5:I7" firstHeaderRow="0" firstDataRow="1" firstDataCol="1"/>
  <pivotFields count="15">
    <pivotField axis="axisRow" showAll="0">
      <items count="11">
        <item h="1" x="4"/>
        <item h="1" x="5"/>
        <item h="1" x="0"/>
        <item h="1" x="2"/>
        <item h="1" x="6"/>
        <item h="1" x="8"/>
        <item x="3"/>
        <item h="1" x="9"/>
        <item h="1" x="1"/>
        <item h="1" x="7"/>
        <item t="default"/>
      </items>
    </pivotField>
    <pivotField showAll="0"/>
    <pivotField showAll="0"/>
    <pivotField showAll="0"/>
    <pivotField dataField="1" showAll="0"/>
    <pivotField showAll="0"/>
    <pivotField dataField="1" showAll="0"/>
    <pivotField showAll="0"/>
    <pivotField dataField="1" showAll="0"/>
    <pivotField showAll="0"/>
    <pivotField dataField="1" showAll="0"/>
    <pivotField showAll="0"/>
    <pivotField dataField="1" showAll="0"/>
    <pivotField showAll="0"/>
    <pivotField dataField="1" showAll="0"/>
  </pivotFields>
  <rowFields count="1">
    <field x="0"/>
  </rowFields>
  <rowItems count="2">
    <i>
      <x v="6"/>
    </i>
    <i t="grand">
      <x/>
    </i>
  </rowItems>
  <colFields count="1">
    <field x="-2"/>
  </colFields>
  <colItems count="6">
    <i>
      <x/>
    </i>
    <i i="1">
      <x v="1"/>
    </i>
    <i i="2">
      <x v="2"/>
    </i>
    <i i="3">
      <x v="3"/>
    </i>
    <i i="4">
      <x v="4"/>
    </i>
    <i i="5">
      <x v="5"/>
    </i>
  </colItems>
  <dataFields count="6">
    <dataField name=" Socio Economic Diversity" fld="4" baseField="0" baseItem="0"/>
    <dataField name="Cultural Diversity" fld="6" baseField="0" baseItem="0"/>
    <dataField name="Economic Diversity" fld="8" baseField="0" baseItem="0"/>
    <dataField name="Household Diversity" fld="10" baseField="0" baseItem="0"/>
    <dataField name="Religious Diversity" fld="12" baseField="0" baseItem="0"/>
    <dataField name="Political Diversity" fld="14" baseField="0" baseItem="0"/>
  </dataFields>
  <chartFormats count="6">
    <chartFormat chart="0" format="18" series="1">
      <pivotArea type="data" outline="0" fieldPosition="0">
        <references count="1">
          <reference field="4294967294" count="1" selected="0">
            <x v="0"/>
          </reference>
        </references>
      </pivotArea>
    </chartFormat>
    <chartFormat chart="0" format="19"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 chart="0" format="21" series="1">
      <pivotArea type="data" outline="0" fieldPosition="0">
        <references count="1">
          <reference field="4294967294" count="1" selected="0">
            <x v="3"/>
          </reference>
        </references>
      </pivotArea>
    </chartFormat>
    <chartFormat chart="0" format="22" series="1">
      <pivotArea type="data" outline="0" fieldPosition="0">
        <references count="1">
          <reference field="4294967294" count="1" selected="0">
            <x v="4"/>
          </reference>
        </references>
      </pivotArea>
    </chartFormat>
    <chartFormat chart="0" format="2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5B56F3-DF1E-418F-801F-FFD2B049C89C}" name="PivotTable9" cacheId="18" applyNumberFormats="0" applyBorderFormats="0" applyFontFormats="0" applyPatternFormats="0" applyAlignmentFormats="0" applyWidthHeightFormats="1" dataCaption="Values" tag="7254803b-e4d6-401c-b902-a2fbaa74480c" updatedVersion="8" minRefreshableVersion="3" useAutoFormatting="1" subtotalHiddenItems="1" rowGrandTotals="0" itemPrintTitles="1" createdVersion="8" indent="0" multipleFieldFilters="0" chartFormat="3" rowHeaderCaption="State">
  <location ref="A14:C24" firstHeaderRow="0" firstDataRow="1" firstDataCol="1"/>
  <pivotFields count="4">
    <pivotField axis="axisRow" allDrilled="1" showAll="0" dataSourceSort="1" defaultAttributeDrillState="1">
      <items count="11">
        <item x="0"/>
        <item x="1"/>
        <item x="2"/>
        <item x="3"/>
        <item x="4"/>
        <item x="5"/>
        <item x="6"/>
        <item x="7"/>
        <item x="8"/>
        <item x="9"/>
        <item t="default"/>
      </items>
    </pivotField>
    <pivotField dataField="1" showAll="0"/>
    <pivotField dataField="1" showAll="0"/>
    <pivotField allDrilled="1" showAll="0" dataSourceSort="1" defaultAttributeDrillState="1"/>
  </pivotFields>
  <rowFields count="1">
    <field x="0"/>
  </rowFields>
  <rowItems count="10">
    <i>
      <x/>
    </i>
    <i>
      <x v="1"/>
    </i>
    <i>
      <x v="2"/>
    </i>
    <i>
      <x v="3"/>
    </i>
    <i>
      <x v="4"/>
    </i>
    <i>
      <x v="5"/>
    </i>
    <i>
      <x v="6"/>
    </i>
    <i>
      <x v="7"/>
    </i>
    <i>
      <x v="8"/>
    </i>
    <i>
      <x v="9"/>
    </i>
  </rowItems>
  <colFields count="1">
    <field x="-2"/>
  </colFields>
  <colItems count="2">
    <i>
      <x/>
    </i>
    <i i="1">
      <x v="1"/>
    </i>
  </colItems>
  <dataFields count="2">
    <dataField name="Sum of Overall Rank" fld="1" baseField="0" baseItem="0"/>
    <dataField name="Sum of Total Score" fld="2" baseField="0" baseItem="0"/>
  </dataFields>
  <pivotHierarchies count="6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ntertainment___Nightlife" relNeededHidden="1">
        <x15:activeTabTopLevelEntity name="[Entertainment___Nightlife]"/>
        <x15:activeTabTopLevelEntity name="[Overall_Ranking]"/>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25E0F7-6270-4994-9B6A-509B17CEF02A}" name="PivotTable7" cacheId="15" applyNumberFormats="0" applyBorderFormats="0" applyFontFormats="0" applyPatternFormats="0" applyAlignmentFormats="0" applyWidthHeightFormats="1" dataCaption="Values" tag="b8a84c08-8e0a-468a-bc85-66d2e102044c" updatedVersion="8" minRefreshableVersion="3" useAutoFormatting="1" subtotalHiddenItems="1" itemPrintTitles="1" createdVersion="8" indent="0" multipleFieldFilters="0" chartFormat="27">
  <location ref="A13:C24" firstHeaderRow="0" firstDataRow="1" firstDataCol="1"/>
  <pivotFields count="4">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name="Sum of Average_Rent" fld="0" baseField="0" baseItem="0"/>
    <dataField name="Sum of Average_Income" fld="1" baseField="0" baseItem="0"/>
  </dataFields>
  <chartFormats count="4">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0"/>
          </reference>
        </references>
      </pivotArea>
    </chartFormat>
  </chartFormats>
  <pivotHierarchies count="6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vg_Rent_vs_Avg_Income]"/>
        <x15:activeTabTopLevelEntity name="[Diversity_Ranking]"/>
        <x15:activeTabTopLevelEntity name="[Overall_Ranking]"/>
        <x15:activeTabTopLevelEntity name="[Top 10 State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877D18-8880-40B6-B15F-157B44D32996}" name="Current Selection" cacheId="30" applyNumberFormats="0" applyBorderFormats="0" applyFontFormats="0" applyPatternFormats="0" applyAlignmentFormats="0" applyWidthHeightFormats="1" dataCaption="Values" tag="80cf4a4a-4ae0-4c23-a642-c5e2550a67b3" updatedVersion="8" minRefreshableVersion="3" useAutoFormatting="1" subtotalHiddenItems="1" rowGrandTotals="0" itemPrintTitles="1" createdVersion="8" indent="0" multipleFieldFilters="0">
  <location ref="C2:C12" firstHeaderRow="1" firstDataRow="1" firstDataCol="1"/>
  <pivotFields count="1">
    <pivotField axis="axisRow" allDrilled="1" showAll="0" dataSourceSort="1" defaultAttributeDrillState="1">
      <items count="11">
        <item x="0"/>
        <item x="1"/>
        <item x="2"/>
        <item x="3"/>
        <item x="4"/>
        <item x="5"/>
        <item x="6"/>
        <item x="7"/>
        <item x="8"/>
        <item x="9"/>
        <item t="default"/>
      </items>
    </pivotField>
  </pivotFields>
  <rowFields count="1">
    <field x="0"/>
  </rowFields>
  <rowItems count="10">
    <i>
      <x/>
    </i>
    <i>
      <x v="1"/>
    </i>
    <i>
      <x v="2"/>
    </i>
    <i>
      <x v="3"/>
    </i>
    <i>
      <x v="4"/>
    </i>
    <i>
      <x v="5"/>
    </i>
    <i>
      <x v="6"/>
    </i>
    <i>
      <x v="7"/>
    </i>
    <i>
      <x v="8"/>
    </i>
    <i>
      <x v="9"/>
    </i>
  </rowItem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8]"/>
        <x15:activeTabTopLevelEntity name="[Overall_Ranking]"/>
        <x15:activeTabTopLevelEntity name="[Avg_Rent_vs_Avg_Incom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70286F0-700F-403F-AEF6-808014451FCF}" name="PivotTable1" cacheId="27" applyNumberFormats="0" applyBorderFormats="0" applyFontFormats="0" applyPatternFormats="0" applyAlignmentFormats="0" applyWidthHeightFormats="1" dataCaption="Values" tag="c4655ef4-6c5e-40d2-ae6a-2d6e69342ae7" updatedVersion="8" minRefreshableVersion="3" useAutoFormatting="1" subtotalHiddenItems="1" rowGrandTotals="0" itemPrintTitles="1" createdVersion="8" indent="0" multipleFieldFilters="0" chartFormat="6">
  <location ref="A13:B23" firstHeaderRow="1" firstDataRow="1" firstDataCol="1"/>
  <pivotFields count="3">
    <pivotField axis="axisRow" allDrilled="1" showAll="0" dataSourceSort="1" defaultAttributeDrillState="1">
      <items count="11">
        <item x="0"/>
        <item x="1"/>
        <item x="2"/>
        <item x="3"/>
        <item x="4"/>
        <item x="5"/>
        <item x="6"/>
        <item x="7"/>
        <item x="8"/>
        <item x="9"/>
        <item t="default"/>
      </items>
    </pivotField>
    <pivotField dataField="1" showAll="0"/>
    <pivotField allDrilled="1" showAll="0" dataSourceSort="1" defaultAttributeDrillState="1"/>
  </pivotFields>
  <rowFields count="1">
    <field x="0"/>
  </rowFields>
  <rowItems count="10">
    <i>
      <x/>
    </i>
    <i>
      <x v="1"/>
    </i>
    <i>
      <x v="2"/>
    </i>
    <i>
      <x v="3"/>
    </i>
    <i>
      <x v="4"/>
    </i>
    <i>
      <x v="5"/>
    </i>
    <i>
      <x v="6"/>
    </i>
    <i>
      <x v="7"/>
    </i>
    <i>
      <x v="8"/>
    </i>
    <i>
      <x v="9"/>
    </i>
  </rowItems>
  <colItems count="1">
    <i/>
  </colItems>
  <dataFields count="1">
    <dataField name="Sum of Diversity Score" fld="1" baseField="0" baseItem="0"/>
  </dataFields>
  <pivotHierarchies count="6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versity_Ranking]"/>
        <x15:activeTabTopLevelEntity name="[Overall_Ranking]"/>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C82EEA-08ED-444B-82F7-83704782B62F}" name="Tax Pivot" cacheId="24" applyNumberFormats="0" applyBorderFormats="0" applyFontFormats="0" applyPatternFormats="0" applyAlignmentFormats="0" applyWidthHeightFormats="1" dataCaption="Values" tag="fa4c4714-5a49-4f21-b7f4-1a8c5f89c674" updatedVersion="8" minRefreshableVersion="3" useAutoFormatting="1" subtotalHiddenItems="1" rowGrandTotals="0" itemPrintTitles="1" createdVersion="8" indent="0" outline="1" outlineData="1" multipleFieldFilters="0" chartFormat="14">
  <location ref="E2:F12" firstHeaderRow="1" firstDataRow="1" firstDataCol="1"/>
  <pivotFields count="3">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1"/>
    </i>
    <i>
      <x v="6"/>
    </i>
    <i>
      <x v="5"/>
    </i>
    <i>
      <x v="4"/>
    </i>
    <i>
      <x v="3"/>
    </i>
    <i>
      <x/>
    </i>
    <i>
      <x v="9"/>
    </i>
    <i>
      <x v="8"/>
    </i>
    <i>
      <x v="2"/>
    </i>
    <i>
      <x v="7"/>
    </i>
  </rowItems>
  <colItems count="1">
    <i/>
  </colItems>
  <dataFields count="1">
    <dataField name="Sum of Tax rates" fld="1" baseField="0" baseItem="0"/>
  </dataFields>
  <chartFormats count="13">
    <chartFormat chart="4" format="1"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7"/>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 chart="5" format="9">
      <pivotArea type="data" outline="0" fieldPosition="0">
        <references count="2">
          <reference field="4294967294" count="1" selected="0">
            <x v="0"/>
          </reference>
          <reference field="0" count="1" selected="0">
            <x v="8"/>
          </reference>
        </references>
      </pivotArea>
    </chartFormat>
    <chartFormat chart="5" format="10">
      <pivotArea type="data" outline="0" fieldPosition="0">
        <references count="2">
          <reference field="4294967294" count="1" selected="0">
            <x v="0"/>
          </reference>
          <reference field="0" count="1" selected="0">
            <x v="9"/>
          </reference>
        </references>
      </pivotArea>
    </chartFormat>
    <chartFormat chart="5" format="11">
      <pivotArea type="data" outline="0" fieldPosition="0">
        <references count="1">
          <reference field="4294967294" count="1" selected="0">
            <x v="0"/>
          </reference>
        </references>
      </pivotArea>
    </chartFormat>
    <chartFormat chart="5" format="12">
      <pivotArea type="data" outline="0" fieldPosition="0">
        <references count="2">
          <reference field="4294967294" count="1" selected="0">
            <x v="0"/>
          </reference>
          <reference field="0" count="1" selected="0">
            <x v="1"/>
          </reference>
        </references>
      </pivotArea>
    </chartFormat>
    <chartFormat chart="5" format="13">
      <pivotArea type="data" outline="0" fieldPosition="0">
        <references count="2">
          <reference field="4294967294" count="1" selected="0">
            <x v="0"/>
          </reference>
          <reference field="0" count="1" selected="0">
            <x v="6"/>
          </reference>
        </references>
      </pivotArea>
    </chartFormat>
    <chartFormat chart="5" format="14">
      <pivotArea type="data" outline="0" fieldPosition="0">
        <references count="2">
          <reference field="4294967294" count="1" selected="0">
            <x v="0"/>
          </reference>
          <reference field="0" count="1" selected="0">
            <x v="5"/>
          </reference>
        </references>
      </pivotArea>
    </chartFormat>
    <chartFormat chart="5" format="15">
      <pivotArea type="data" outline="0" fieldPosition="0">
        <references count="2">
          <reference field="4294967294" count="1" selected="0">
            <x v="0"/>
          </reference>
          <reference field="0" count="1" selected="0">
            <x v="4"/>
          </reference>
        </references>
      </pivotArea>
    </chartFormat>
    <chartFormat chart="5" format="16">
      <pivotArea type="data" outline="0" fieldPosition="0">
        <references count="2">
          <reference field="4294967294" count="1" selected="0">
            <x v="0"/>
          </reference>
          <reference field="0" count="1" selected="0">
            <x v="3"/>
          </reference>
        </references>
      </pivotArea>
    </chartFormat>
    <chartFormat chart="5" format="17">
      <pivotArea type="data" outline="0" fieldPosition="0">
        <references count="2">
          <reference field="4294967294" count="1" selected="0">
            <x v="0"/>
          </reference>
          <reference field="0" count="1" selected="0">
            <x v="0"/>
          </reference>
        </references>
      </pivotArea>
    </chartFormat>
  </chartFormats>
  <pivotHierarchies count="6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x R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5BCAD6-2C35-4C7C-8E4F-7E8343ED53B8}" name="PivotTable3" cacheId="40" applyNumberFormats="0" applyBorderFormats="0" applyFontFormats="0" applyPatternFormats="0" applyAlignmentFormats="0" applyWidthHeightFormats="1" dataCaption="Values" tag="31f92d7d-5623-4a8b-8391-e075f5fd6e3c" updatedVersion="8" minRefreshableVersion="3" useAutoFormatting="1" subtotalHiddenItems="1" itemPrintTitles="1" createdVersion="8" indent="0" outline="1" outlineData="1" multipleFieldFilters="0" chartFormat="8">
  <location ref="G20:I26" firstHeaderRow="1" firstDataRow="2" firstDataCol="1"/>
  <pivotFields count="3">
    <pivotField axis="axisCol" allDrilled="1" subtotalTop="0" showAll="0" dataSourceSort="1" defaultSubtotal="0" defaultAttributeDrillState="1">
      <items count="10">
        <item s="1"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1">
    <field x="1"/>
  </rowFields>
  <rowItems count="5">
    <i>
      <x/>
    </i>
    <i>
      <x v="1"/>
    </i>
    <i>
      <x v="2"/>
    </i>
    <i>
      <x v="3"/>
    </i>
    <i t="grand">
      <x/>
    </i>
  </rowItems>
  <colFields count="1">
    <field x="0"/>
  </colFields>
  <colItems count="2">
    <i>
      <x/>
    </i>
    <i t="grand">
      <x/>
    </i>
  </colItems>
  <dataFields count="1">
    <dataField name="Sum of Precipitation" fld="2" baseField="0" baseItem="0" numFmtId="2"/>
  </dataFields>
  <formats count="1">
    <format dxfId="12">
      <pivotArea outline="0" collapsedLevelsAreSubtotals="1" fieldPosition="0"/>
    </format>
  </formats>
  <chartFormats count="10">
    <chartFormat chart="2" format="10" series="1">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2">
          <reference field="4294967294" count="1" selected="0">
            <x v="0"/>
          </reference>
          <reference field="0" count="1" selected="0">
            <x v="2"/>
          </reference>
        </references>
      </pivotArea>
    </chartFormat>
    <chartFormat chart="2" format="12" series="1">
      <pivotArea type="data" outline="0" fieldPosition="0">
        <references count="2">
          <reference field="4294967294" count="1" selected="0">
            <x v="0"/>
          </reference>
          <reference field="0" count="1" selected="0">
            <x v="3"/>
          </reference>
        </references>
      </pivotArea>
    </chartFormat>
    <chartFormat chart="2" format="13" series="1">
      <pivotArea type="data" outline="0" fieldPosition="0">
        <references count="2">
          <reference field="4294967294" count="1" selected="0">
            <x v="0"/>
          </reference>
          <reference field="0" count="1" selected="0">
            <x v="4"/>
          </reference>
        </references>
      </pivotArea>
    </chartFormat>
    <chartFormat chart="2" format="14" series="1">
      <pivotArea type="data" outline="0" fieldPosition="0">
        <references count="2">
          <reference field="4294967294" count="1" selected="0">
            <x v="0"/>
          </reference>
          <reference field="0" count="1" selected="0">
            <x v="0"/>
          </reference>
        </references>
      </pivotArea>
    </chartFormat>
    <chartFormat chart="2" format="15" series="1">
      <pivotArea type="data" outline="0" fieldPosition="0">
        <references count="2">
          <reference field="4294967294" count="1" selected="0">
            <x v="0"/>
          </reference>
          <reference field="0" count="1" selected="0">
            <x v="5"/>
          </reference>
        </references>
      </pivotArea>
    </chartFormat>
    <chartFormat chart="2" format="16" series="1">
      <pivotArea type="data" outline="0" fieldPosition="0">
        <references count="2">
          <reference field="4294967294" count="1" selected="0">
            <x v="0"/>
          </reference>
          <reference field="0" count="1" selected="0">
            <x v="6"/>
          </reference>
        </references>
      </pivotArea>
    </chartFormat>
    <chartFormat chart="2" format="17" series="1">
      <pivotArea type="data" outline="0" fieldPosition="0">
        <references count="2">
          <reference field="4294967294" count="1" selected="0">
            <x v="0"/>
          </reference>
          <reference field="0" count="1" selected="0">
            <x v="7"/>
          </reference>
        </references>
      </pivotArea>
    </chartFormat>
    <chartFormat chart="2" format="18" series="1">
      <pivotArea type="data" outline="0" fieldPosition="0">
        <references count="2">
          <reference field="4294967294" count="1" selected="0">
            <x v="0"/>
          </reference>
          <reference field="0" count="1" selected="0">
            <x v="8"/>
          </reference>
        </references>
      </pivotArea>
    </chartFormat>
    <chartFormat chart="2" format="19" series="1">
      <pivotArea type="data" outline="0" fieldPosition="0">
        <references count="2">
          <reference field="4294967294" count="1" selected="0">
            <x v="0"/>
          </reference>
          <reference field="0" count="1" selected="0">
            <x v="9"/>
          </reference>
        </references>
      </pivotArea>
    </chartFormat>
  </chartFormats>
  <pivotHierarchies count="6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Weather__2">
        <x15:activeTabTopLevelEntity name="[Weath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BDFEE1-A9D3-4627-A1CD-438F353B115F}" name="PivotTable2" cacheId="37" applyNumberFormats="0" applyBorderFormats="0" applyFontFormats="0" applyPatternFormats="0" applyAlignmentFormats="0" applyWidthHeightFormats="1" dataCaption="Values" tag="4333aca2-ba59-4f7e-8185-04d0b4fa7297" updatedVersion="8" minRefreshableVersion="3" useAutoFormatting="1" subtotalHiddenItems="1" itemPrintTitles="1" createdVersion="8" indent="0" outline="1" outlineData="1" multipleFieldFilters="0" chartFormat="19">
  <location ref="G12:I18" firstHeaderRow="1" firstDataRow="2" firstDataCol="1"/>
  <pivotFields count="3">
    <pivotField axis="axisCol" allDrilled="1" subtotalTop="0" showAll="0" dataSourceSort="1" defaultSubtotal="0" defaultAttributeDrillState="1">
      <items count="10">
        <item s="1"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1">
    <field x="1"/>
  </rowFields>
  <rowItems count="5">
    <i>
      <x/>
    </i>
    <i>
      <x v="1"/>
    </i>
    <i>
      <x v="2"/>
    </i>
    <i>
      <x v="3"/>
    </i>
    <i t="grand">
      <x/>
    </i>
  </rowItems>
  <colFields count="1">
    <field x="0"/>
  </colFields>
  <colItems count="2">
    <i>
      <x/>
    </i>
    <i t="grand">
      <x/>
    </i>
  </colItems>
  <dataFields count="1">
    <dataField name="Sum of Humidity" fld="2" baseField="0" baseItem="0" numFmtId="2"/>
  </dataFields>
  <formats count="2">
    <format dxfId="14">
      <pivotArea outline="0" collapsedLevelsAreSubtotals="1" fieldPosition="0"/>
    </format>
    <format dxfId="13">
      <pivotArea collapsedLevelsAreSubtotals="1" fieldPosition="0">
        <references count="1">
          <reference field="1" count="0"/>
        </references>
      </pivotArea>
    </format>
  </formats>
  <chartFormats count="10">
    <chartFormat chart="3" format="23" series="1">
      <pivotArea type="data" outline="0" fieldPosition="0">
        <references count="2">
          <reference field="4294967294" count="1" selected="0">
            <x v="0"/>
          </reference>
          <reference field="0" count="1" selected="0">
            <x v="1"/>
          </reference>
        </references>
      </pivotArea>
    </chartFormat>
    <chartFormat chart="3" format="24" series="1">
      <pivotArea type="data" outline="0" fieldPosition="0">
        <references count="2">
          <reference field="4294967294" count="1" selected="0">
            <x v="0"/>
          </reference>
          <reference field="0" count="1" selected="0">
            <x v="2"/>
          </reference>
        </references>
      </pivotArea>
    </chartFormat>
    <chartFormat chart="3" format="25" series="1">
      <pivotArea type="data" outline="0" fieldPosition="0">
        <references count="2">
          <reference field="4294967294" count="1" selected="0">
            <x v="0"/>
          </reference>
          <reference field="0" count="1" selected="0">
            <x v="3"/>
          </reference>
        </references>
      </pivotArea>
    </chartFormat>
    <chartFormat chart="3" format="26" series="1">
      <pivotArea type="data" outline="0" fieldPosition="0">
        <references count="2">
          <reference field="4294967294" count="1" selected="0">
            <x v="0"/>
          </reference>
          <reference field="0" count="1" selected="0">
            <x v="4"/>
          </reference>
        </references>
      </pivotArea>
    </chartFormat>
    <chartFormat chart="3" format="27" series="1">
      <pivotArea type="data" outline="0" fieldPosition="0">
        <references count="2">
          <reference field="4294967294" count="1" selected="0">
            <x v="0"/>
          </reference>
          <reference field="0" count="1" selected="0">
            <x v="0"/>
          </reference>
        </references>
      </pivotArea>
    </chartFormat>
    <chartFormat chart="3" format="28" series="1">
      <pivotArea type="data" outline="0" fieldPosition="0">
        <references count="2">
          <reference field="4294967294" count="1" selected="0">
            <x v="0"/>
          </reference>
          <reference field="0" count="1" selected="0">
            <x v="5"/>
          </reference>
        </references>
      </pivotArea>
    </chartFormat>
    <chartFormat chart="3" format="29" series="1">
      <pivotArea type="data" outline="0" fieldPosition="0">
        <references count="2">
          <reference field="4294967294" count="1" selected="0">
            <x v="0"/>
          </reference>
          <reference field="0" count="1" selected="0">
            <x v="6"/>
          </reference>
        </references>
      </pivotArea>
    </chartFormat>
    <chartFormat chart="3" format="30" series="1">
      <pivotArea type="data" outline="0" fieldPosition="0">
        <references count="2">
          <reference field="4294967294" count="1" selected="0">
            <x v="0"/>
          </reference>
          <reference field="0" count="1" selected="0">
            <x v="7"/>
          </reference>
        </references>
      </pivotArea>
    </chartFormat>
    <chartFormat chart="3" format="31" series="1">
      <pivotArea type="data" outline="0" fieldPosition="0">
        <references count="2">
          <reference field="4294967294" count="1" selected="0">
            <x v="0"/>
          </reference>
          <reference field="0" count="1" selected="0">
            <x v="8"/>
          </reference>
        </references>
      </pivotArea>
    </chartFormat>
    <chartFormat chart="3" format="32" series="1">
      <pivotArea type="data" outline="0" fieldPosition="0">
        <references count="2">
          <reference field="4294967294" count="1" selected="0">
            <x v="0"/>
          </reference>
          <reference field="0" count="1" selected="0">
            <x v="9"/>
          </reference>
        </references>
      </pivotArea>
    </chartFormat>
  </chartFormats>
  <pivotHierarchies count="6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Weather__2">
        <x15:activeTabTopLevelEntity name="[Weather]"/>
        <x15:activeTabTopLevelEntity name="[Overall_Rank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8E36B4-1A35-4BA5-A16F-705A217253BF}" name="PivotTable13" cacheId="21" applyNumberFormats="0" applyBorderFormats="0" applyFontFormats="0" applyPatternFormats="0" applyAlignmentFormats="0" applyWidthHeightFormats="1" dataCaption="Values" tag="c7e7f4dd-3cab-45dd-b5b9-ebcd05b299f4" updatedVersion="8" minRefreshableVersion="3" useAutoFormatting="1" subtotalHiddenItems="1" itemPrintTitles="1" createdVersion="8" indent="0" multipleFieldFilters="0" chartFormat="18">
  <location ref="G3:R9" firstHeaderRow="1" firstDataRow="2" firstDataCol="1"/>
  <pivotFields count="4">
    <pivotField axis="axisCol"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1"/>
  </rowFields>
  <rowItems count="5">
    <i>
      <x/>
    </i>
    <i>
      <x v="1"/>
    </i>
    <i>
      <x v="2"/>
    </i>
    <i>
      <x v="3"/>
    </i>
    <i t="grand">
      <x/>
    </i>
  </rowItems>
  <colFields count="1">
    <field x="0"/>
  </colFields>
  <colItems count="11">
    <i>
      <x/>
    </i>
    <i>
      <x v="1"/>
    </i>
    <i>
      <x v="2"/>
    </i>
    <i>
      <x v="3"/>
    </i>
    <i>
      <x v="4"/>
    </i>
    <i>
      <x v="5"/>
    </i>
    <i>
      <x v="6"/>
    </i>
    <i>
      <x v="7"/>
    </i>
    <i>
      <x v="8"/>
    </i>
    <i>
      <x v="9"/>
    </i>
    <i t="grand">
      <x/>
    </i>
  </colItems>
  <dataFields count="1">
    <dataField name="Sum of Temperature" fld="2" baseField="0" baseItem="0" numFmtId="2"/>
  </dataFields>
  <formats count="1">
    <format dxfId="15">
      <pivotArea outline="0" collapsedLevelsAreSubtotals="1" fieldPosition="0"/>
    </format>
  </formats>
  <chartFormats count="28">
    <chartFormat chart="2" format="13" series="1">
      <pivotArea type="data" outline="0" fieldPosition="0">
        <references count="2">
          <reference field="4294967294" count="1" selected="0">
            <x v="0"/>
          </reference>
          <reference field="0" count="1" selected="0">
            <x v="0"/>
          </reference>
        </references>
      </pivotArea>
    </chartFormat>
    <chartFormat chart="2" format="14" series="1">
      <pivotArea type="data" outline="0" fieldPosition="0">
        <references count="2">
          <reference field="4294967294" count="1" selected="0">
            <x v="0"/>
          </reference>
          <reference field="0" count="1" selected="0">
            <x v="1"/>
          </reference>
        </references>
      </pivotArea>
    </chartFormat>
    <chartFormat chart="2" format="15" series="1">
      <pivotArea type="data" outline="0" fieldPosition="0">
        <references count="2">
          <reference field="4294967294" count="1" selected="0">
            <x v="0"/>
          </reference>
          <reference field="0" count="1" selected="0">
            <x v="2"/>
          </reference>
        </references>
      </pivotArea>
    </chartFormat>
    <chartFormat chart="2" format="16" series="1">
      <pivotArea type="data" outline="0" fieldPosition="0">
        <references count="2">
          <reference field="4294967294" count="1" selected="0">
            <x v="0"/>
          </reference>
          <reference field="0" count="1" selected="0">
            <x v="3"/>
          </reference>
        </references>
      </pivotArea>
    </chartFormat>
    <chartFormat chart="2" format="17" series="1">
      <pivotArea type="data" outline="0" fieldPosition="0">
        <references count="2">
          <reference field="4294967294" count="1" selected="0">
            <x v="0"/>
          </reference>
          <reference field="0" count="1" selected="0">
            <x v="4"/>
          </reference>
        </references>
      </pivotArea>
    </chartFormat>
    <chartFormat chart="2" format="18" series="1">
      <pivotArea type="data" outline="0" fieldPosition="0">
        <references count="2">
          <reference field="4294967294" count="1" selected="0">
            <x v="0"/>
          </reference>
          <reference field="0" count="1" selected="0">
            <x v="5"/>
          </reference>
        </references>
      </pivotArea>
    </chartFormat>
    <chartFormat chart="2" format="19" series="1">
      <pivotArea type="data" outline="0" fieldPosition="0">
        <references count="2">
          <reference field="4294967294" count="1" selected="0">
            <x v="0"/>
          </reference>
          <reference field="0" count="1" selected="0">
            <x v="6"/>
          </reference>
        </references>
      </pivotArea>
    </chartFormat>
    <chartFormat chart="2" format="20" series="1">
      <pivotArea type="data" outline="0" fieldPosition="0">
        <references count="2">
          <reference field="4294967294" count="1" selected="0">
            <x v="0"/>
          </reference>
          <reference field="0" count="1" selected="0">
            <x v="7"/>
          </reference>
        </references>
      </pivotArea>
    </chartFormat>
    <chartFormat chart="2" format="21" series="1">
      <pivotArea type="data" outline="0" fieldPosition="0">
        <references count="2">
          <reference field="4294967294" count="1" selected="0">
            <x v="0"/>
          </reference>
          <reference field="0" count="1" selected="0">
            <x v="8"/>
          </reference>
        </references>
      </pivotArea>
    </chartFormat>
    <chartFormat chart="2" format="22" series="1">
      <pivotArea type="data" outline="0" fieldPosition="0">
        <references count="2">
          <reference field="4294967294" count="1" selected="0">
            <x v="0"/>
          </reference>
          <reference field="0" count="1" selected="0">
            <x v="9"/>
          </reference>
        </references>
      </pivotArea>
    </chartFormat>
    <chartFormat chart="17" format="34" series="1">
      <pivotArea type="data" outline="0" fieldPosition="0">
        <references count="2">
          <reference field="4294967294" count="1" selected="0">
            <x v="0"/>
          </reference>
          <reference field="0" count="1" selected="0">
            <x v="0"/>
          </reference>
        </references>
      </pivotArea>
    </chartFormat>
    <chartFormat chart="17" format="35" series="1">
      <pivotArea type="data" outline="0" fieldPosition="0">
        <references count="2">
          <reference field="4294967294" count="1" selected="0">
            <x v="0"/>
          </reference>
          <reference field="0" count="1" selected="0">
            <x v="1"/>
          </reference>
        </references>
      </pivotArea>
    </chartFormat>
    <chartFormat chart="17" format="36" series="1">
      <pivotArea type="data" outline="0" fieldPosition="0">
        <references count="2">
          <reference field="4294967294" count="1" selected="0">
            <x v="0"/>
          </reference>
          <reference field="0" count="1" selected="0">
            <x v="2"/>
          </reference>
        </references>
      </pivotArea>
    </chartFormat>
    <chartFormat chart="17" format="37" series="1">
      <pivotArea type="data" outline="0" fieldPosition="0">
        <references count="2">
          <reference field="4294967294" count="1" selected="0">
            <x v="0"/>
          </reference>
          <reference field="0" count="1" selected="0">
            <x v="3"/>
          </reference>
        </references>
      </pivotArea>
    </chartFormat>
    <chartFormat chart="17" format="38" series="1">
      <pivotArea type="data" outline="0" fieldPosition="0">
        <references count="2">
          <reference field="4294967294" count="1" selected="0">
            <x v="0"/>
          </reference>
          <reference field="0" count="1" selected="0">
            <x v="4"/>
          </reference>
        </references>
      </pivotArea>
    </chartFormat>
    <chartFormat chart="17" format="39" series="1">
      <pivotArea type="data" outline="0" fieldPosition="0">
        <references count="2">
          <reference field="4294967294" count="1" selected="0">
            <x v="0"/>
          </reference>
          <reference field="0" count="1" selected="0">
            <x v="5"/>
          </reference>
        </references>
      </pivotArea>
    </chartFormat>
    <chartFormat chart="17" format="40" series="1">
      <pivotArea type="data" outline="0" fieldPosition="0">
        <references count="2">
          <reference field="4294967294" count="1" selected="0">
            <x v="0"/>
          </reference>
          <reference field="0" count="1" selected="0">
            <x v="6"/>
          </reference>
        </references>
      </pivotArea>
    </chartFormat>
    <chartFormat chart="17" format="41" series="1">
      <pivotArea type="data" outline="0" fieldPosition="0">
        <references count="2">
          <reference field="4294967294" count="1" selected="0">
            <x v="0"/>
          </reference>
          <reference field="0" count="1" selected="0">
            <x v="7"/>
          </reference>
        </references>
      </pivotArea>
    </chartFormat>
    <chartFormat chart="17" format="42" series="1">
      <pivotArea type="data" outline="0" fieldPosition="0">
        <references count="2">
          <reference field="4294967294" count="1" selected="0">
            <x v="0"/>
          </reference>
          <reference field="0" count="1" selected="0">
            <x v="8"/>
          </reference>
        </references>
      </pivotArea>
    </chartFormat>
    <chartFormat chart="17" format="43" series="1">
      <pivotArea type="data" outline="0" fieldPosition="0">
        <references count="2">
          <reference field="4294967294" count="1" selected="0">
            <x v="0"/>
          </reference>
          <reference field="0" count="1" selected="0">
            <x v="9"/>
          </reference>
        </references>
      </pivotArea>
    </chartFormat>
    <chartFormat chart="17" format="44">
      <pivotArea type="data" outline="0" fieldPosition="0">
        <references count="3">
          <reference field="4294967294" count="1" selected="0">
            <x v="0"/>
          </reference>
          <reference field="0" count="1" selected="0">
            <x v="3"/>
          </reference>
          <reference field="1" count="1" selected="0">
            <x v="1"/>
          </reference>
        </references>
      </pivotArea>
    </chartFormat>
    <chartFormat chart="17" format="45">
      <pivotArea type="data" outline="0" fieldPosition="0">
        <references count="3">
          <reference field="4294967294" count="1" selected="0">
            <x v="0"/>
          </reference>
          <reference field="0" count="1" selected="0">
            <x v="3"/>
          </reference>
          <reference field="1" count="1" selected="0">
            <x v="2"/>
          </reference>
        </references>
      </pivotArea>
    </chartFormat>
    <chartFormat chart="17" format="46">
      <pivotArea type="data" outline="0" fieldPosition="0">
        <references count="3">
          <reference field="4294967294" count="1" selected="0">
            <x v="0"/>
          </reference>
          <reference field="0" count="1" selected="0">
            <x v="3"/>
          </reference>
          <reference field="1" count="1" selected="0">
            <x v="3"/>
          </reference>
        </references>
      </pivotArea>
    </chartFormat>
    <chartFormat chart="17" format="47">
      <pivotArea type="data" outline="0" fieldPosition="0">
        <references count="3">
          <reference field="4294967294" count="1" selected="0">
            <x v="0"/>
          </reference>
          <reference field="0" count="1" selected="0">
            <x v="4"/>
          </reference>
          <reference field="1" count="1" selected="0">
            <x v="2"/>
          </reference>
        </references>
      </pivotArea>
    </chartFormat>
    <chartFormat chart="17" format="48">
      <pivotArea type="data" outline="0" fieldPosition="0">
        <references count="3">
          <reference field="4294967294" count="1" selected="0">
            <x v="0"/>
          </reference>
          <reference field="0" count="1" selected="0">
            <x v="4"/>
          </reference>
          <reference field="1" count="1" selected="0">
            <x v="1"/>
          </reference>
        </references>
      </pivotArea>
    </chartFormat>
    <chartFormat chart="17" format="49">
      <pivotArea type="data" outline="0" fieldPosition="0">
        <references count="3">
          <reference field="4294967294" count="1" selected="0">
            <x v="0"/>
          </reference>
          <reference field="0" count="1" selected="0">
            <x v="4"/>
          </reference>
          <reference field="1" count="1" selected="0">
            <x v="3"/>
          </reference>
        </references>
      </pivotArea>
    </chartFormat>
    <chartFormat chart="17" format="50">
      <pivotArea type="data" outline="0" fieldPosition="0">
        <references count="3">
          <reference field="4294967294" count="1" selected="0">
            <x v="0"/>
          </reference>
          <reference field="0" count="1" selected="0">
            <x v="5"/>
          </reference>
          <reference field="1" count="1" selected="0">
            <x v="1"/>
          </reference>
        </references>
      </pivotArea>
    </chartFormat>
    <chartFormat chart="17" format="51">
      <pivotArea type="data" outline="0" fieldPosition="0">
        <references count="3">
          <reference field="4294967294" count="1" selected="0">
            <x v="0"/>
          </reference>
          <reference field="0" count="1" selected="0">
            <x v="5"/>
          </reference>
          <reference field="1" count="1" selected="0">
            <x v="3"/>
          </reference>
        </references>
      </pivotArea>
    </chartFormat>
  </chartFormats>
  <pivotHierarchies count="6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eather]"/>
        <x15:activeTabTopLevelEntity name="[Diversity_Ranking]"/>
        <x15:activeTabTopLevelEntity name="[Overall_Ranking]"/>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AAC43F2-D4F3-41AD-89B2-1DABC157F141}" name="PivotTable14" cacheId="33" dataOnRows="1" applyNumberFormats="0" applyBorderFormats="0" applyFontFormats="0" applyPatternFormats="0" applyAlignmentFormats="0" applyWidthHeightFormats="1" dataCaption="Values" tag="725f5757-692e-4ad9-981c-2e57bff45c0b" updatedVersion="8" minRefreshableVersion="3" useAutoFormatting="1" subtotalHiddenItems="1" itemPrintTitles="1" createdVersion="8" indent="0" multipleFieldFilters="0" chartFormat="27">
  <location ref="H3:S9" firstHeaderRow="1" firstDataRow="2" firstDataCol="1"/>
  <pivotFields count="6">
    <pivotField axis="axisCol" allDrilled="1" showAll="0" dataSourceSort="1" defaultAttributeDrillState="1">
      <items count="11">
        <item x="0"/>
        <item x="1"/>
        <item x="2"/>
        <item x="3"/>
        <item x="4"/>
        <item x="5"/>
        <item x="6"/>
        <item x="7"/>
        <item x="8"/>
        <item x="9"/>
        <item t="default"/>
      </items>
    </pivotField>
    <pivotField dataField="1" showAll="0"/>
    <pivotField dataField="1" showAll="0"/>
    <pivotField dataField="1" showAll="0"/>
    <pivotField dataField="1" showAll="0"/>
    <pivotField dataField="1" showAll="0"/>
  </pivotFields>
  <rowFields count="1">
    <field x="-2"/>
  </rowFields>
  <rowItems count="5">
    <i>
      <x/>
    </i>
    <i i="1">
      <x v="1"/>
    </i>
    <i i="2">
      <x v="2"/>
    </i>
    <i i="3">
      <x v="3"/>
    </i>
    <i i="4">
      <x v="4"/>
    </i>
  </rowItems>
  <colFields count="1">
    <field x="0"/>
  </colFields>
  <colItems count="11">
    <i>
      <x/>
    </i>
    <i>
      <x v="1"/>
    </i>
    <i>
      <x v="2"/>
    </i>
    <i>
      <x v="3"/>
    </i>
    <i>
      <x v="4"/>
    </i>
    <i>
      <x v="5"/>
    </i>
    <i>
      <x v="6"/>
    </i>
    <i>
      <x v="7"/>
    </i>
    <i>
      <x v="8"/>
    </i>
    <i>
      <x v="9"/>
    </i>
    <i t="grand">
      <x/>
    </i>
  </colItems>
  <dataFields count="5">
    <dataField name="Temperature " fld="1" baseField="0" baseItem="0"/>
    <dataField name="Nightlife" fld="2" baseField="0" baseItem="0"/>
    <dataField name="Diversity" fld="3" baseField="0" baseItem="0"/>
    <dataField name="Tax Rate" fld="4" baseField="0" baseItem="0"/>
    <dataField name="Income Rent Ratio" fld="5" baseField="0" baseItem="0"/>
  </dataFields>
  <formats count="1">
    <format dxfId="6">
      <pivotArea outline="0" collapsedLevelsAreSubtotals="1" fieldPosition="0"/>
    </format>
  </formats>
  <chartFormats count="20">
    <chartFormat chart="3" format="74" series="1">
      <pivotArea type="data" outline="0" fieldPosition="0">
        <references count="2">
          <reference field="4294967294" count="1" selected="0">
            <x v="0"/>
          </reference>
          <reference field="0" count="1" selected="0">
            <x v="0"/>
          </reference>
        </references>
      </pivotArea>
    </chartFormat>
    <chartFormat chart="3" format="75" series="1">
      <pivotArea type="data" outline="0" fieldPosition="0">
        <references count="2">
          <reference field="4294967294" count="1" selected="0">
            <x v="0"/>
          </reference>
          <reference field="0" count="1" selected="0">
            <x v="1"/>
          </reference>
        </references>
      </pivotArea>
    </chartFormat>
    <chartFormat chart="3" format="76" series="1">
      <pivotArea type="data" outline="0" fieldPosition="0">
        <references count="2">
          <reference field="4294967294" count="1" selected="0">
            <x v="0"/>
          </reference>
          <reference field="0" count="1" selected="0">
            <x v="2"/>
          </reference>
        </references>
      </pivotArea>
    </chartFormat>
    <chartFormat chart="3" format="77" series="1">
      <pivotArea type="data" outline="0" fieldPosition="0">
        <references count="2">
          <reference field="4294967294" count="1" selected="0">
            <x v="0"/>
          </reference>
          <reference field="0" count="1" selected="0">
            <x v="3"/>
          </reference>
        </references>
      </pivotArea>
    </chartFormat>
    <chartFormat chart="3" format="78" series="1">
      <pivotArea type="data" outline="0" fieldPosition="0">
        <references count="2">
          <reference field="4294967294" count="1" selected="0">
            <x v="0"/>
          </reference>
          <reference field="0" count="1" selected="0">
            <x v="4"/>
          </reference>
        </references>
      </pivotArea>
    </chartFormat>
    <chartFormat chart="3" format="79" series="1">
      <pivotArea type="data" outline="0" fieldPosition="0">
        <references count="2">
          <reference field="4294967294" count="1" selected="0">
            <x v="0"/>
          </reference>
          <reference field="0" count="1" selected="0">
            <x v="5"/>
          </reference>
        </references>
      </pivotArea>
    </chartFormat>
    <chartFormat chart="3" format="80" series="1">
      <pivotArea type="data" outline="0" fieldPosition="0">
        <references count="2">
          <reference field="4294967294" count="1" selected="0">
            <x v="0"/>
          </reference>
          <reference field="0" count="1" selected="0">
            <x v="6"/>
          </reference>
        </references>
      </pivotArea>
    </chartFormat>
    <chartFormat chart="3" format="81" series="1">
      <pivotArea type="data" outline="0" fieldPosition="0">
        <references count="2">
          <reference field="4294967294" count="1" selected="0">
            <x v="0"/>
          </reference>
          <reference field="0" count="1" selected="0">
            <x v="7"/>
          </reference>
        </references>
      </pivotArea>
    </chartFormat>
    <chartFormat chart="3" format="82" series="1">
      <pivotArea type="data" outline="0" fieldPosition="0">
        <references count="2">
          <reference field="4294967294" count="1" selected="0">
            <x v="0"/>
          </reference>
          <reference field="0" count="1" selected="0">
            <x v="8"/>
          </reference>
        </references>
      </pivotArea>
    </chartFormat>
    <chartFormat chart="3" format="83" series="1">
      <pivotArea type="data" outline="0" fieldPosition="0">
        <references count="2">
          <reference field="4294967294" count="1" selected="0">
            <x v="0"/>
          </reference>
          <reference field="0" count="1" selected="0">
            <x v="9"/>
          </reference>
        </references>
      </pivotArea>
    </chartFormat>
    <chartFormat chart="15" format="95" series="1">
      <pivotArea type="data" outline="0" fieldPosition="0">
        <references count="2">
          <reference field="4294967294" count="1" selected="0">
            <x v="0"/>
          </reference>
          <reference field="0" count="1" selected="0">
            <x v="0"/>
          </reference>
        </references>
      </pivotArea>
    </chartFormat>
    <chartFormat chart="15" format="96" series="1">
      <pivotArea type="data" outline="0" fieldPosition="0">
        <references count="2">
          <reference field="4294967294" count="1" selected="0">
            <x v="0"/>
          </reference>
          <reference field="0" count="1" selected="0">
            <x v="1"/>
          </reference>
        </references>
      </pivotArea>
    </chartFormat>
    <chartFormat chart="15" format="97" series="1">
      <pivotArea type="data" outline="0" fieldPosition="0">
        <references count="2">
          <reference field="4294967294" count="1" selected="0">
            <x v="0"/>
          </reference>
          <reference field="0" count="1" selected="0">
            <x v="2"/>
          </reference>
        </references>
      </pivotArea>
    </chartFormat>
    <chartFormat chart="15" format="98" series="1">
      <pivotArea type="data" outline="0" fieldPosition="0">
        <references count="2">
          <reference field="4294967294" count="1" selected="0">
            <x v="0"/>
          </reference>
          <reference field="0" count="1" selected="0">
            <x v="3"/>
          </reference>
        </references>
      </pivotArea>
    </chartFormat>
    <chartFormat chart="15" format="99" series="1">
      <pivotArea type="data" outline="0" fieldPosition="0">
        <references count="2">
          <reference field="4294967294" count="1" selected="0">
            <x v="0"/>
          </reference>
          <reference field="0" count="1" selected="0">
            <x v="4"/>
          </reference>
        </references>
      </pivotArea>
    </chartFormat>
    <chartFormat chart="15" format="100" series="1">
      <pivotArea type="data" outline="0" fieldPosition="0">
        <references count="2">
          <reference field="4294967294" count="1" selected="0">
            <x v="0"/>
          </reference>
          <reference field="0" count="1" selected="0">
            <x v="5"/>
          </reference>
        </references>
      </pivotArea>
    </chartFormat>
    <chartFormat chart="15" format="101" series="1">
      <pivotArea type="data" outline="0" fieldPosition="0">
        <references count="2">
          <reference field="4294967294" count="1" selected="0">
            <x v="0"/>
          </reference>
          <reference field="0" count="1" selected="0">
            <x v="6"/>
          </reference>
        </references>
      </pivotArea>
    </chartFormat>
    <chartFormat chart="15" format="102" series="1">
      <pivotArea type="data" outline="0" fieldPosition="0">
        <references count="2">
          <reference field="4294967294" count="1" selected="0">
            <x v="0"/>
          </reference>
          <reference field="0" count="1" selected="0">
            <x v="7"/>
          </reference>
        </references>
      </pivotArea>
    </chartFormat>
    <chartFormat chart="15" format="103" series="1">
      <pivotArea type="data" outline="0" fieldPosition="0">
        <references count="2">
          <reference field="4294967294" count="1" selected="0">
            <x v="0"/>
          </reference>
          <reference field="0" count="1" selected="0">
            <x v="8"/>
          </reference>
        </references>
      </pivotArea>
    </chartFormat>
    <chartFormat chart="15" format="104" series="1">
      <pivotArea type="data" outline="0" fieldPosition="0">
        <references count="2">
          <reference field="4294967294" count="1" selected="0">
            <x v="0"/>
          </reference>
          <reference field="0" count="1" selected="0">
            <x v="9"/>
          </reference>
        </references>
      </pivotArea>
    </chartFormat>
  </chartFormats>
  <pivotHierarchies count="6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emperature "/>
    <pivotHierarchy dragToData="1" caption="Nightlife"/>
    <pivotHierarchy dragToData="1" caption="Diversity"/>
    <pivotHierarchy dragToData="1" caption="Tax Rate"/>
    <pivotHierarchy dragToData="1" caption="Income Rent Ratio"/>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verall_Ranking]"/>
        <x15:activeTabTopLevelEntity name="[Diversity_Ranking]"/>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7CBC142B-C9D0-4492-BA68-0A2B4E7E65B6}" autoFormatId="16" applyNumberFormats="0" applyBorderFormats="0" applyFontFormats="0" applyPatternFormats="0" applyAlignmentFormats="0" applyWidthHeightFormats="0">
  <queryTableRefresh nextId="8">
    <queryTableFields count="5">
      <queryTableField id="1" name="State" tableColumnId="1"/>
      <queryTableField id="2" name="Overall Rank" tableColumnId="6"/>
      <queryTableField id="3" name="Entertainment &amp; Recreation Rank" tableColumnId="3"/>
      <queryTableField id="4" name="Nightlife Rank" tableColumnId="4"/>
      <queryTableField id="5" name="Total Scor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CA34984-507C-42D5-AECE-8BC2FB3D59D2}" autoFormatId="16" applyNumberFormats="0" applyBorderFormats="0" applyFontFormats="0" applyPatternFormats="0" applyAlignmentFormats="0" applyWidthHeightFormats="0">
  <queryTableRefresh nextId="4">
    <queryTableFields count="3">
      <queryTableField id="1" name="State" tableColumnId="1"/>
      <queryTableField id="2" name="Average_Rent" tableColumnId="2"/>
      <queryTableField id="3" name="Average_Incom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C9A9AE1D-F518-4BAC-A270-0442BE29580D}" autoFormatId="16" applyNumberFormats="0" applyBorderFormats="0" applyFontFormats="0" applyPatternFormats="0" applyAlignmentFormats="0" applyWidthHeightFormats="0">
  <queryTableRefresh nextId="16">
    <queryTableFields count="15">
      <queryTableField id="1" name="State" tableColumnId="1"/>
      <queryTableField id="2" name="Overall Rank" tableColumnId="2"/>
      <queryTableField id="3" name="Diversity Score" tableColumnId="3"/>
      <queryTableField id="4" name="Socioeconomic Diversity Rank" tableColumnId="4"/>
      <queryTableField id="5" name="Socio Economic " tableColumnId="5"/>
      <queryTableField id="6" name="Cultural Diversity Rank" tableColumnId="6"/>
      <queryTableField id="7" name="Culutural" tableColumnId="7"/>
      <queryTableField id="8" name="Economic Diversity Rank" tableColumnId="8"/>
      <queryTableField id="9" name="Economic " tableColumnId="9"/>
      <queryTableField id="10" name="Household Diversity Rank" tableColumnId="10"/>
      <queryTableField id="11" name="Household " tableColumnId="11"/>
      <queryTableField id="12" name="Religious Diversity Rank" tableColumnId="12"/>
      <queryTableField id="13" name="Religious " tableColumnId="13"/>
      <queryTableField id="14" name="Political Diversity Rank" tableColumnId="14"/>
      <queryTableField id="15" name="Political"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58AA5C26-4C55-49AE-A871-FC074D3A0B9C}" autoFormatId="16" applyNumberFormats="0" applyBorderFormats="0" applyFontFormats="0" applyPatternFormats="0" applyAlignmentFormats="0" applyWidthHeightFormats="0">
  <queryTableRefresh nextId="3">
    <queryTableFields count="2">
      <queryTableField id="1" name="State" tableColumnId="1"/>
      <queryTableField id="2" name="Tax rates"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09C5BB02-7895-4CF5-9655-414065353412}" autoFormatId="16" applyNumberFormats="0" applyBorderFormats="0" applyFontFormats="0" applyPatternFormats="0" applyAlignmentFormats="0" applyWidthHeightFormats="0">
  <queryTableRefresh nextId="6">
    <queryTableFields count="5">
      <queryTableField id="1" name="state" tableColumnId="1"/>
      <queryTableField id="2" name="Season" tableColumnId="2"/>
      <queryTableField id="3" name="Humidity" tableColumnId="3"/>
      <queryTableField id="4" name="Precipitation" tableColumnId="4"/>
      <queryTableField id="5" name="Temperature "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E930DCA2-8BED-4997-AE25-5AF5CBFE01DA}" autoFormatId="16" applyNumberFormats="0" applyBorderFormats="0" applyFontFormats="0" applyPatternFormats="0" applyAlignmentFormats="0" applyWidthHeightFormats="0">
  <queryTableRefresh nextId="7">
    <queryTableFields count="6">
      <queryTableField id="1" name="State" tableColumnId="1"/>
      <queryTableField id="2" name="Norm Temp" tableColumnId="2"/>
      <queryTableField id="3" name="Nightlife" tableColumnId="3"/>
      <queryTableField id="4" name="income rent" tableColumnId="4"/>
      <queryTableField id="5" name="Tax rate" tableColumnId="5"/>
      <queryTableField id="6" name="Diversity"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182B8CB-7851-4147-95E5-3D1E99AD2031}" sourceName="[Overall_Ranking].[State]">
  <pivotTables>
    <pivotTable tabId="8" name="PivotTable14"/>
    <pivotTable tabId="2" name="PivotTable7"/>
    <pivotTable tabId="5" name="PivotTable9"/>
    <pivotTable tabId="7" name="PivotTable13"/>
    <pivotTable tabId="6" name="Tax Pivot"/>
    <pivotTable tabId="4" name="PivotTable1"/>
    <pivotTable tabId="15" name="Current Selection"/>
  </pivotTables>
  <data>
    <olap pivotCacheId="1896013933">
      <levels count="2">
        <level uniqueName="[Overall_Ranking].[State].[(All)]" sourceCaption="(All)" count="0"/>
        <level uniqueName="[Overall_Ranking].[State].[State]" sourceCaption="State" count="10">
          <ranges>
            <range startItem="0">
              <i n="[Overall_Ranking].[State].&amp;[Arizona]" c="Arizona"/>
              <i n="[Overall_Ranking].[State].&amp;[California]" c="California"/>
              <i n="[Overall_Ranking].[State].&amp;[Florida]" c="Florida"/>
              <i n="[Overall_Ranking].[State].&amp;[Illinois]" c="Illinois"/>
              <i n="[Overall_Ranking].[State].&amp;[Massachusetts]" c="Massachusetts"/>
              <i n="[Overall_Ranking].[State].&amp;[New Jersey]" c="New Jersey"/>
              <i n="[Overall_Ranking].[State].&amp;[New York]" c="New York"/>
              <i n="[Overall_Ranking].[State].&amp;[Tennessee]" c="Tennessee"/>
              <i n="[Overall_Ranking].[State].&amp;[Texas]" c="Texas"/>
              <i n="[Overall_Ranking].[State].&amp;[Washington]" c="Washington"/>
            </range>
          </ranges>
        </level>
      </levels>
      <selections count="1">
        <selection n="[Overall_Ranking].[Stat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F073B2E0-58D4-428B-837E-AD93BD907157}" sourceName="State">
  <pivotTables>
    <pivotTable tabId="10" name="PivotTable2"/>
  </pivotTables>
  <data>
    <tabular pivotCacheId="1007157968">
      <items count="10">
        <i x="5"/>
        <i x="0"/>
        <i x="2"/>
        <i x="6"/>
        <i x="8"/>
        <i x="3" s="1"/>
        <i x="4"/>
        <i x="9"/>
        <i x="1"/>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2" xr10:uid="{826FB7C9-2F3A-4145-85AF-F5E6412468BA}" sourceName="[Weather].[State]">
  <pivotTables>
    <pivotTable tabId="7" name="PivotTable2"/>
    <pivotTable tabId="7" name="PivotTable3"/>
  </pivotTables>
  <data>
    <olap pivotCacheId="810893092">
      <levels count="2">
        <level uniqueName="[Weather].[State].[(All)]" sourceCaption="(All)" count="0"/>
        <level uniqueName="[Weather].[State].[State]" sourceCaption="State" count="10">
          <ranges>
            <range startItem="0">
              <i n="[Weather].[State].&amp;[Arizona]" c="Arizona"/>
              <i n="[Weather].[State].&amp;[California]" c="California"/>
              <i n="[Weather].[State].&amp;[Florida]" c="Florida"/>
              <i n="[Weather].[State].&amp;[Illinois]" c="Illinois"/>
              <i n="[Weather].[State].&amp;[Massachusetts]" c="Massachusetts"/>
              <i n="[Weather].[State].&amp;[New Jersey]" c="New Jersey"/>
              <i n="[Weather].[State].&amp;[New York]" c="New York"/>
              <i n="[Weather].[State].&amp;[Tennessee]" c="Tennessee"/>
              <i n="[Weather].[State].&amp;[Texas]" c="Texas"/>
              <i n="[Weather].[State].&amp;[Washington]" c="Washington"/>
            </range>
          </ranges>
        </level>
      </levels>
      <selections count="1">
        <selection n="[Weather].[State].&amp;[Massachusett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6BB64BD2-B8BD-40D6-8BBF-E2354EE953BA}" cache="Slicer_State" caption="Pick a State" columnCount="5" level="1" style="Slicer Style 1"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Slicer Main" xr10:uid="{2E3B9CBE-7324-4763-A9FF-5C81BD5AE7A1}" cache="Slicer_State" caption="Pick a State" level="1" style="Slicer Style 3" rowHeight="10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D09CDE27-3714-49FA-BAE6-00959E0328F6}" cache="Slicer_State2" caption="State" level="1" style="Slicer Style 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2" xr10:uid="{EC12EF7C-DA4E-4A1F-9DB9-AF360E904221}" cache="Slicer_State1" caption="Pick a State to explore " columnCount="2" style="Slicer Style 1" rowHeight="21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E37C84-6DFB-4551-BF78-54E25AC4AD03}" name="Entertainment___Nightlife" displayName="Entertainment___Nightlife" ref="B3:F13" tableType="queryTable" totalsRowShown="0" headerRowDxfId="33" headerRowBorderDxfId="32" tableBorderDxfId="31" totalsRowBorderDxfId="30">
  <autoFilter ref="B3:F13" xr:uid="{9BE37C84-6DFB-4551-BF78-54E25AC4AD03}"/>
  <tableColumns count="5">
    <tableColumn id="1" xr3:uid="{36B4E6BB-A6D6-4785-858B-C054E2148C05}" uniqueName="1" name="State" queryTableFieldId="1" dataDxfId="29"/>
    <tableColumn id="6" xr3:uid="{13D20109-1C98-4935-AA64-F2D155945376}" uniqueName="6" name="Overall Rank" queryTableFieldId="2" dataDxfId="28"/>
    <tableColumn id="3" xr3:uid="{07112BEB-5F50-4DC2-A940-3460AA4217B4}" uniqueName="3" name="Entertainment &amp; Recreation Rank" queryTableFieldId="3" dataDxfId="27"/>
    <tableColumn id="4" xr3:uid="{E12561AA-9A4F-4A9C-84B2-BCBE0981A457}" uniqueName="4" name="Nightlife Rank" queryTableFieldId="4" dataDxfId="26"/>
    <tableColumn id="5" xr3:uid="{9CD9B03E-CDD7-4E34-B353-8BBA0331BBB2}" uniqueName="5" name="Total Score" queryTableFieldId="5" dataDxfId="2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7ED73F-149B-455D-81B9-2B690BA42D7C}" name="Avg_Rent_vs_Avg_Income" displayName="Avg_Rent_vs_Avg_Income" ref="A1:C11" tableType="queryTable" totalsRowShown="0">
  <autoFilter ref="A1:C11" xr:uid="{F87ED73F-149B-455D-81B9-2B690BA42D7C}"/>
  <tableColumns count="3">
    <tableColumn id="1" xr3:uid="{189F9AF3-9167-4A20-9B76-3488063F932A}" uniqueName="1" name="State" queryTableFieldId="1" dataDxfId="24"/>
    <tableColumn id="2" xr3:uid="{EFD4BE40-CDAF-43B8-A76A-996CBBFB0340}" uniqueName="2" name="Average_Rent" queryTableFieldId="2"/>
    <tableColumn id="3" xr3:uid="{138EA3A7-A9A4-463C-8CDC-9201FDE17E11}" uniqueName="3" name="Average_Income"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BA9E5D-4C65-432E-85C0-81877BF38D33}" name="Table8" displayName="Table8" ref="B2:B12" totalsRowShown="0" headerRowDxfId="23" dataDxfId="21" headerRowBorderDxfId="22" tableBorderDxfId="20" totalsRowBorderDxfId="19">
  <autoFilter ref="B2:B12" xr:uid="{16BA9E5D-4C65-432E-85C0-81877BF38D33}"/>
  <tableColumns count="1">
    <tableColumn id="1" xr3:uid="{77124433-C38B-46E9-BD1E-5D289DB22E77}" name="State" dataDxfId="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3EA34C-5981-4AB2-99F4-5FFD878CC670}" name="Diversity_Ranking" displayName="Diversity_Ranking" ref="A1:O11" tableType="queryTable" totalsRowShown="0">
  <autoFilter ref="A1:O11" xr:uid="{C63EA34C-5981-4AB2-99F4-5FFD878CC670}"/>
  <tableColumns count="15">
    <tableColumn id="1" xr3:uid="{CAF59892-DEE1-44BE-97C3-F33FCD0B9C14}" uniqueName="1" name="State" queryTableFieldId="1" dataDxfId="17"/>
    <tableColumn id="2" xr3:uid="{18D4D68E-6BAE-4E5E-9848-57E335BE0B9B}" uniqueName="2" name="Overall Rank" queryTableFieldId="2"/>
    <tableColumn id="3" xr3:uid="{1949FAC0-82E9-4681-8EB3-7E7F4EE94449}" uniqueName="3" name="Diversity Score" queryTableFieldId="3"/>
    <tableColumn id="4" xr3:uid="{C1F89636-9CD7-4A31-89D3-D2BE75D672A6}" uniqueName="4" name="Socioeconomic Diversity Rank" queryTableFieldId="4"/>
    <tableColumn id="5" xr3:uid="{B594D22B-3CE9-4551-BB32-01C2D4B23CB0}" uniqueName="5" name="Socio Economic " queryTableFieldId="5"/>
    <tableColumn id="6" xr3:uid="{83988C0A-24C7-4526-ADDE-A36F5000A603}" uniqueName="6" name="Cultural Diversity Rank" queryTableFieldId="6"/>
    <tableColumn id="7" xr3:uid="{6B3223ED-EED8-48BE-B527-24DC3FCB8A31}" uniqueName="7" name="Culutural" queryTableFieldId="7"/>
    <tableColumn id="8" xr3:uid="{326E6937-FB8C-474C-80B4-436481AFB5B4}" uniqueName="8" name="Economic Diversity Rank" queryTableFieldId="8"/>
    <tableColumn id="9" xr3:uid="{CDF14087-8EB8-49F1-B68D-42968F4AD906}" uniqueName="9" name="Economic " queryTableFieldId="9"/>
    <tableColumn id="10" xr3:uid="{342CAA7A-B118-40BD-956D-B2D145497D96}" uniqueName="10" name="Household Diversity Rank" queryTableFieldId="10"/>
    <tableColumn id="11" xr3:uid="{795EB825-BF85-40E7-BF87-0C49987CB126}" uniqueName="11" name="Household " queryTableFieldId="11"/>
    <tableColumn id="12" xr3:uid="{1A7002E1-D892-4EFC-BA15-3A06E437F9FB}" uniqueName="12" name="Religious Diversity Rank" queryTableFieldId="12"/>
    <tableColumn id="13" xr3:uid="{BA448424-0E61-495A-950F-6C4BE73C801F}" uniqueName="13" name="Religious " queryTableFieldId="13"/>
    <tableColumn id="14" xr3:uid="{3ADDA560-0CF5-43AA-82A0-DAF07F8EDE45}" uniqueName="14" name="Political Diversity Rank" queryTableFieldId="14"/>
    <tableColumn id="15" xr3:uid="{E7912EE8-8ADF-4C05-818C-4ACFABE2FECD}" uniqueName="15" name="Political" queryTableField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0BB7E8-E0DB-49CB-AC20-1321860E2ED7}" name="Table7" displayName="Table7" ref="A1:B11" tableType="queryTable" totalsRowShown="0">
  <autoFilter ref="A1:B11" xr:uid="{AC0BB7E8-E0DB-49CB-AC20-1321860E2ED7}"/>
  <tableColumns count="2">
    <tableColumn id="1" xr3:uid="{61A9794B-202B-44B2-BC1A-DAB76C47140F}" uniqueName="1" name="State" queryTableFieldId="1" dataDxfId="16"/>
    <tableColumn id="2" xr3:uid="{995AA21A-4102-422E-9DD9-10264BDE7541}" uniqueName="2" name="Tax rates"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A2606FE-C4F6-4963-BEAF-AB9B87A653EF}" name="Weather__2" displayName="Weather__2" ref="A1:E41" tableType="queryTable" totalsRowShown="0">
  <autoFilter ref="A1:E41" xr:uid="{6A2606FE-C4F6-4963-BEAF-AB9B87A653EF}"/>
  <tableColumns count="5">
    <tableColumn id="1" xr3:uid="{77171FD1-28D2-4277-BD5F-FEB65B0EF057}" uniqueName="1" name="state" queryTableFieldId="1" dataDxfId="11"/>
    <tableColumn id="2" xr3:uid="{374FA05E-97D3-4A90-9441-72E089038C32}" uniqueName="2" name="Season" queryTableFieldId="2" dataDxfId="10"/>
    <tableColumn id="3" xr3:uid="{DE2CE390-DEA7-4C24-9A7D-739B93B7AD41}" uniqueName="3" name="Humidity" queryTableFieldId="3" dataDxfId="9"/>
    <tableColumn id="4" xr3:uid="{A3285ED1-F80B-47E4-856F-97A7A77E59D5}" uniqueName="4" name="Precipitation" queryTableFieldId="4" dataDxfId="8"/>
    <tableColumn id="5" xr3:uid="{378FE6A3-B859-4DAE-B95A-AF5C0BF4D261}" uniqueName="5" name="Temperature " queryTableFieldId="5" dataDxfId="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9820B58-451B-4530-AE6E-79B95DC9833A}" name="Overall_Ranking" displayName="Overall_Ranking" ref="A1:F11" tableType="queryTable" totalsRowShown="0">
  <autoFilter ref="A1:F11" xr:uid="{39820B58-451B-4530-AE6E-79B95DC9833A}"/>
  <tableColumns count="6">
    <tableColumn id="1" xr3:uid="{1C7FDEDA-E304-4D57-A481-5143024EA27C}" uniqueName="1" name="State" queryTableFieldId="1" dataDxfId="5"/>
    <tableColumn id="2" xr3:uid="{43EE3554-8AB1-4C36-B4AE-321AD9820E03}" uniqueName="2" name="Norm Temp" queryTableFieldId="2" dataDxfId="4"/>
    <tableColumn id="3" xr3:uid="{5192DEB7-170E-4508-A59E-90FD18755850}" uniqueName="3" name="Nightlife" queryTableFieldId="3" dataDxfId="3"/>
    <tableColumn id="4" xr3:uid="{9BA8218C-C386-4D69-A7AB-159D1768BDDF}" uniqueName="4" name="income rent" queryTableFieldId="4" dataDxfId="2"/>
    <tableColumn id="5" xr3:uid="{49EC3968-086B-44E1-A9D0-F018BE16EE2D}" uniqueName="5" name="Tax rate" queryTableFieldId="5" dataDxfId="1"/>
    <tableColumn id="6" xr3:uid="{48EE70CD-07F6-41C6-B1D5-49AD155A20CC}" uniqueName="6" name="Diversity"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hyperlink" Target="https://wallethub.com/edu/most-least-diverse-states-in-america/38262" TargetMode="External"/><Relationship Id="rId2" Type="http://schemas.openxmlformats.org/officeDocument/2006/relationships/hyperlink" Target="https://www.kaggle.com/datasets/jmcslk/2018-quarterly-us-weather-data-by-state" TargetMode="External"/><Relationship Id="rId1" Type="http://schemas.openxmlformats.org/officeDocument/2006/relationships/hyperlink" Target="https://www.nerdwallet.com/article/taxes/state-income-tax-rates" TargetMode="External"/><Relationship Id="rId4" Type="http://schemas.openxmlformats.org/officeDocument/2006/relationships/hyperlink" Target="mailto:https://wallethub.com/edu/most-fun-states/34665"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51AD1-AB0F-4537-8E8E-224D40EAA40C}">
  <sheetPr codeName="Sheet2"/>
  <dimension ref="A1"/>
  <sheetViews>
    <sheetView showGridLines="0" zoomScale="41" zoomScaleNormal="50" workbookViewId="0">
      <selection sqref="A1:XFD1"/>
    </sheetView>
  </sheetViews>
  <sheetFormatPr defaultRowHeight="14.5" x14ac:dyDescent="0.35"/>
  <cols>
    <col min="1" max="1" width="3.453125"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celYayCleanCentered">
                <anchor moveWithCells="1" sizeWithCells="1">
                  <from>
                    <xdr:col>34</xdr:col>
                    <xdr:colOff>165100</xdr:colOff>
                    <xdr:row>49</xdr:row>
                    <xdr:rowOff>50800</xdr:rowOff>
                  </from>
                  <to>
                    <xdr:col>38</xdr:col>
                    <xdr:colOff>450850</xdr:colOff>
                    <xdr:row>53</xdr:row>
                    <xdr:rowOff>38100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F85D-7936-4EC1-B200-DBC20713BBFE}">
  <sheetPr codeName="Sheet1"/>
  <dimension ref="A1:J22"/>
  <sheetViews>
    <sheetView showGridLines="0" zoomScaleNormal="100" workbookViewId="0">
      <selection activeCell="A21" sqref="A21:B21"/>
    </sheetView>
  </sheetViews>
  <sheetFormatPr defaultColWidth="8.90625" defaultRowHeight="14.5" x14ac:dyDescent="0.35"/>
  <cols>
    <col min="1" max="1" width="11.08984375" bestFit="1" customWidth="1"/>
    <col min="2" max="2" width="17.90625" bestFit="1" customWidth="1"/>
    <col min="3" max="3" width="69.08984375" bestFit="1" customWidth="1"/>
  </cols>
  <sheetData>
    <row r="1" spans="1:10" ht="14.5" customHeight="1" x14ac:dyDescent="0.35">
      <c r="A1" s="39" t="s">
        <v>0</v>
      </c>
      <c r="B1" s="40"/>
      <c r="C1" s="40"/>
      <c r="D1" s="8"/>
      <c r="E1" s="8"/>
      <c r="F1" s="8"/>
      <c r="G1" s="8"/>
      <c r="H1" s="8"/>
      <c r="I1" s="8"/>
      <c r="J1" s="8"/>
    </row>
    <row r="2" spans="1:10" ht="14.5" customHeight="1" x14ac:dyDescent="0.35">
      <c r="A2" s="41"/>
      <c r="B2" s="40"/>
      <c r="C2" s="41"/>
      <c r="D2" s="8"/>
      <c r="E2" s="8"/>
      <c r="F2" s="8"/>
      <c r="G2" s="8"/>
      <c r="H2" s="8"/>
      <c r="I2" s="8"/>
      <c r="J2" s="8"/>
    </row>
    <row r="3" spans="1:10" x14ac:dyDescent="0.35">
      <c r="A3" s="44">
        <v>1</v>
      </c>
      <c r="B3" s="9" t="s">
        <v>1</v>
      </c>
      <c r="C3" s="4" t="s">
        <v>2</v>
      </c>
    </row>
    <row r="4" spans="1:10" x14ac:dyDescent="0.35">
      <c r="A4" s="44"/>
      <c r="B4" s="10" t="s">
        <v>3</v>
      </c>
      <c r="C4" s="5" t="s">
        <v>4</v>
      </c>
    </row>
    <row r="5" spans="1:10" x14ac:dyDescent="0.35">
      <c r="A5" s="44"/>
      <c r="B5" s="10" t="s">
        <v>5</v>
      </c>
      <c r="C5" s="7" t="s">
        <v>6</v>
      </c>
    </row>
    <row r="6" spans="1:10" x14ac:dyDescent="0.35">
      <c r="A6" s="44">
        <v>2</v>
      </c>
      <c r="B6" s="9" t="s">
        <v>1</v>
      </c>
      <c r="C6" s="4" t="s">
        <v>86</v>
      </c>
    </row>
    <row r="7" spans="1:10" x14ac:dyDescent="0.35">
      <c r="A7" s="44"/>
      <c r="B7" s="10" t="s">
        <v>3</v>
      </c>
      <c r="C7" s="5" t="s">
        <v>85</v>
      </c>
    </row>
    <row r="8" spans="1:10" x14ac:dyDescent="0.35">
      <c r="A8" s="44"/>
      <c r="B8" s="10" t="s">
        <v>5</v>
      </c>
      <c r="C8" s="6" t="s">
        <v>7</v>
      </c>
    </row>
    <row r="9" spans="1:10" x14ac:dyDescent="0.35">
      <c r="A9" s="44">
        <v>3</v>
      </c>
      <c r="B9" s="11" t="s">
        <v>1</v>
      </c>
      <c r="C9" s="7" t="s">
        <v>12</v>
      </c>
    </row>
    <row r="10" spans="1:10" x14ac:dyDescent="0.35">
      <c r="A10" s="44"/>
      <c r="B10" s="12" t="s">
        <v>3</v>
      </c>
      <c r="C10" s="5" t="s">
        <v>84</v>
      </c>
    </row>
    <row r="11" spans="1:10" x14ac:dyDescent="0.35">
      <c r="A11" s="44"/>
      <c r="B11" s="12" t="s">
        <v>5</v>
      </c>
      <c r="C11" s="7" t="s">
        <v>8</v>
      </c>
    </row>
    <row r="12" spans="1:10" x14ac:dyDescent="0.35">
      <c r="A12" s="44">
        <v>4</v>
      </c>
      <c r="B12" s="11" t="s">
        <v>1</v>
      </c>
      <c r="C12" s="4" t="s">
        <v>9</v>
      </c>
    </row>
    <row r="13" spans="1:10" x14ac:dyDescent="0.35">
      <c r="A13" s="44"/>
      <c r="B13" s="12" t="s">
        <v>3</v>
      </c>
      <c r="C13" s="5" t="s">
        <v>10</v>
      </c>
    </row>
    <row r="14" spans="1:10" x14ac:dyDescent="0.35">
      <c r="A14" s="44"/>
      <c r="B14" s="12" t="s">
        <v>5</v>
      </c>
      <c r="C14" s="7" t="s">
        <v>11</v>
      </c>
    </row>
    <row r="15" spans="1:10" x14ac:dyDescent="0.35">
      <c r="A15" s="44">
        <v>5</v>
      </c>
      <c r="B15" s="11" t="s">
        <v>1</v>
      </c>
      <c r="C15" s="4" t="s">
        <v>12</v>
      </c>
    </row>
    <row r="16" spans="1:10" x14ac:dyDescent="0.35">
      <c r="A16" s="44"/>
      <c r="B16" s="12" t="s">
        <v>3</v>
      </c>
      <c r="C16" s="5" t="s">
        <v>13</v>
      </c>
    </row>
    <row r="17" spans="1:3" x14ac:dyDescent="0.35">
      <c r="A17" s="44"/>
      <c r="B17" s="13" t="s">
        <v>5</v>
      </c>
      <c r="C17" s="6" t="s">
        <v>83</v>
      </c>
    </row>
    <row r="18" spans="1:3" x14ac:dyDescent="0.35">
      <c r="C18" s="29"/>
    </row>
    <row r="19" spans="1:3" x14ac:dyDescent="0.35">
      <c r="A19" s="42"/>
      <c r="B19" s="42"/>
    </row>
    <row r="20" spans="1:3" x14ac:dyDescent="0.35">
      <c r="A20" s="43"/>
      <c r="B20" s="43"/>
    </row>
    <row r="21" spans="1:3" x14ac:dyDescent="0.35">
      <c r="A21" s="43"/>
      <c r="B21" s="43"/>
    </row>
    <row r="22" spans="1:3" x14ac:dyDescent="0.35">
      <c r="A22" s="43"/>
      <c r="B22" s="43"/>
    </row>
  </sheetData>
  <sortState xmlns:xlrd2="http://schemas.microsoft.com/office/spreadsheetml/2017/richdata2" ref="A20:B22">
    <sortCondition descending="1" ref="A22"/>
  </sortState>
  <mergeCells count="10">
    <mergeCell ref="A1:C2"/>
    <mergeCell ref="A19:B19"/>
    <mergeCell ref="A20:B20"/>
    <mergeCell ref="A21:B21"/>
    <mergeCell ref="A22:B22"/>
    <mergeCell ref="A3:A5"/>
    <mergeCell ref="A6:A8"/>
    <mergeCell ref="A9:A11"/>
    <mergeCell ref="A12:A14"/>
    <mergeCell ref="A15:A17"/>
  </mergeCells>
  <hyperlinks>
    <hyperlink ref="C4" r:id="rId1" xr:uid="{AE2625DD-CB56-4547-AD1E-BC1CDA280A1E}"/>
    <hyperlink ref="C13" r:id="rId2" xr:uid="{4C546696-104B-4918-93AE-7F4C349CCD5F}"/>
    <hyperlink ref="C16" r:id="rId3" xr:uid="{B5136284-2715-4C01-9848-BBFB0128DD7C}"/>
    <hyperlink ref="C10" r:id="rId4" xr:uid="{C483322F-4BA3-44DA-810C-5D334ED378D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0015-64D5-4A73-81F0-8A26A16CCA0F}">
  <sheetPr codeName="Sheet10"/>
  <dimension ref="B4:BP20"/>
  <sheetViews>
    <sheetView showGridLines="0" tabSelected="1" topLeftCell="C1" zoomScale="30" zoomScaleNormal="30" workbookViewId="0">
      <selection activeCell="BH62" sqref="BH62"/>
    </sheetView>
  </sheetViews>
  <sheetFormatPr defaultRowHeight="14.5" x14ac:dyDescent="0.35"/>
  <cols>
    <col min="1" max="1" width="2.26953125" customWidth="1"/>
    <col min="2" max="2" width="3.453125" hidden="1" customWidth="1"/>
    <col min="3" max="3" width="8.7265625" customWidth="1"/>
    <col min="32" max="32" width="8.453125" customWidth="1"/>
    <col min="57" max="57" width="6.453125" customWidth="1"/>
    <col min="58" max="58" width="3.08984375" customWidth="1"/>
  </cols>
  <sheetData>
    <row r="4" spans="59:68" ht="14.5" customHeight="1" x14ac:dyDescent="1.1000000000000001">
      <c r="BG4" s="27"/>
      <c r="BH4" s="27"/>
      <c r="BI4" s="27"/>
      <c r="BJ4" s="27"/>
      <c r="BK4" s="27"/>
      <c r="BL4" s="27"/>
      <c r="BM4" s="27"/>
      <c r="BN4" s="27"/>
      <c r="BO4" s="27"/>
      <c r="BP4" s="27"/>
    </row>
    <row r="5" spans="59:68" ht="14.5" customHeight="1" x14ac:dyDescent="1.1000000000000001">
      <c r="BG5" s="27"/>
      <c r="BH5" s="27"/>
      <c r="BI5" s="27"/>
      <c r="BJ5" s="27"/>
      <c r="BK5" s="27"/>
      <c r="BL5" s="27"/>
      <c r="BM5" s="27"/>
      <c r="BN5" s="27"/>
      <c r="BO5" s="27"/>
      <c r="BP5" s="27"/>
    </row>
    <row r="6" spans="59:68" ht="14.5" customHeight="1" x14ac:dyDescent="1.1000000000000001">
      <c r="BG6" s="27"/>
      <c r="BH6" s="27"/>
      <c r="BI6" s="27"/>
      <c r="BJ6" s="27"/>
      <c r="BK6" s="27"/>
      <c r="BL6" s="27"/>
      <c r="BM6" s="27"/>
      <c r="BN6" s="27"/>
      <c r="BO6" s="27"/>
      <c r="BP6" s="27"/>
    </row>
    <row r="7" spans="59:68" ht="14.5" customHeight="1" x14ac:dyDescent="1.1000000000000001">
      <c r="BG7" s="27"/>
      <c r="BH7" s="27"/>
      <c r="BI7" s="27"/>
      <c r="BJ7" s="27"/>
      <c r="BK7" s="27"/>
      <c r="BL7" s="27"/>
      <c r="BM7" s="27"/>
      <c r="BN7" s="27"/>
      <c r="BO7" s="27"/>
      <c r="BP7" s="27"/>
    </row>
    <row r="8" spans="59:68" ht="14.5" customHeight="1" x14ac:dyDescent="1.1000000000000001">
      <c r="BG8" s="27"/>
      <c r="BH8" s="27"/>
      <c r="BI8" s="27"/>
      <c r="BJ8" s="27"/>
      <c r="BK8" s="27"/>
      <c r="BL8" s="27"/>
      <c r="BM8" s="27"/>
      <c r="BN8" s="27"/>
      <c r="BO8" s="27"/>
      <c r="BP8" s="27"/>
    </row>
    <row r="9" spans="59:68" ht="14.5" customHeight="1" x14ac:dyDescent="1.1000000000000001">
      <c r="BG9" s="27"/>
      <c r="BH9" s="27"/>
      <c r="BI9" s="27"/>
      <c r="BJ9" s="27"/>
      <c r="BK9" s="27"/>
      <c r="BL9" s="27"/>
      <c r="BM9" s="27"/>
      <c r="BN9" s="27"/>
      <c r="BO9" s="27"/>
      <c r="BP9" s="27"/>
    </row>
    <row r="10" spans="59:68" ht="14.5" customHeight="1" x14ac:dyDescent="1.1000000000000001">
      <c r="BG10" s="27"/>
      <c r="BH10" s="27"/>
      <c r="BI10" s="27"/>
      <c r="BJ10" s="27"/>
      <c r="BK10" s="27"/>
      <c r="BL10" s="27"/>
      <c r="BM10" s="27"/>
      <c r="BN10" s="27"/>
      <c r="BO10" s="27"/>
      <c r="BP10" s="27"/>
    </row>
    <row r="11" spans="59:68" ht="14.5" customHeight="1" x14ac:dyDescent="0.35">
      <c r="BG11" s="30" t="str">
        <f>"Current selection: " &amp; 'Current Selection'!C3</f>
        <v>Current selection: Arizona</v>
      </c>
      <c r="BH11" s="31"/>
      <c r="BI11" s="31"/>
      <c r="BJ11" s="31"/>
      <c r="BK11" s="31"/>
      <c r="BL11" s="31"/>
      <c r="BM11" s="31"/>
      <c r="BN11" s="31"/>
      <c r="BO11" s="31"/>
      <c r="BP11" s="32"/>
    </row>
    <row r="12" spans="59:68" ht="14.5" customHeight="1" x14ac:dyDescent="0.35">
      <c r="BG12" s="33"/>
      <c r="BH12" s="34"/>
      <c r="BI12" s="34"/>
      <c r="BJ12" s="34"/>
      <c r="BK12" s="34"/>
      <c r="BL12" s="34"/>
      <c r="BM12" s="34"/>
      <c r="BN12" s="34"/>
      <c r="BO12" s="34"/>
      <c r="BP12" s="35"/>
    </row>
    <row r="13" spans="59:68" ht="14.5" customHeight="1" x14ac:dyDescent="0.35">
      <c r="BG13" s="33"/>
      <c r="BH13" s="34"/>
      <c r="BI13" s="34"/>
      <c r="BJ13" s="34"/>
      <c r="BK13" s="34"/>
      <c r="BL13" s="34"/>
      <c r="BM13" s="34"/>
      <c r="BN13" s="34"/>
      <c r="BO13" s="34"/>
      <c r="BP13" s="35"/>
    </row>
    <row r="14" spans="59:68" ht="14.5" customHeight="1" x14ac:dyDescent="0.35">
      <c r="BG14" s="33"/>
      <c r="BH14" s="34"/>
      <c r="BI14" s="34"/>
      <c r="BJ14" s="34"/>
      <c r="BK14" s="34"/>
      <c r="BL14" s="34"/>
      <c r="BM14" s="34"/>
      <c r="BN14" s="34"/>
      <c r="BO14" s="34"/>
      <c r="BP14" s="35"/>
    </row>
    <row r="15" spans="59:68" ht="14.5" customHeight="1" x14ac:dyDescent="0.35">
      <c r="BG15" s="33"/>
      <c r="BH15" s="34"/>
      <c r="BI15" s="34"/>
      <c r="BJ15" s="34"/>
      <c r="BK15" s="34"/>
      <c r="BL15" s="34"/>
      <c r="BM15" s="34"/>
      <c r="BN15" s="34"/>
      <c r="BO15" s="34"/>
      <c r="BP15" s="35"/>
    </row>
    <row r="16" spans="59:68" ht="14.5" customHeight="1" x14ac:dyDescent="0.35">
      <c r="BG16" s="33"/>
      <c r="BH16" s="34"/>
      <c r="BI16" s="34"/>
      <c r="BJ16" s="34"/>
      <c r="BK16" s="34"/>
      <c r="BL16" s="34"/>
      <c r="BM16" s="34"/>
      <c r="BN16" s="34"/>
      <c r="BO16" s="34"/>
      <c r="BP16" s="35"/>
    </row>
    <row r="17" spans="59:68" ht="14.5" customHeight="1" x14ac:dyDescent="0.35">
      <c r="BG17" s="33"/>
      <c r="BH17" s="34"/>
      <c r="BI17" s="34"/>
      <c r="BJ17" s="34"/>
      <c r="BK17" s="34"/>
      <c r="BL17" s="34"/>
      <c r="BM17" s="34"/>
      <c r="BN17" s="34"/>
      <c r="BO17" s="34"/>
      <c r="BP17" s="35"/>
    </row>
    <row r="18" spans="59:68" ht="14.5" customHeight="1" x14ac:dyDescent="0.35">
      <c r="BG18" s="33"/>
      <c r="BH18" s="34"/>
      <c r="BI18" s="34"/>
      <c r="BJ18" s="34"/>
      <c r="BK18" s="34"/>
      <c r="BL18" s="34"/>
      <c r="BM18" s="34"/>
      <c r="BN18" s="34"/>
      <c r="BO18" s="34"/>
      <c r="BP18" s="35"/>
    </row>
    <row r="19" spans="59:68" ht="14.5" customHeight="1" x14ac:dyDescent="0.35">
      <c r="BG19" s="36"/>
      <c r="BH19" s="37"/>
      <c r="BI19" s="37"/>
      <c r="BJ19" s="37"/>
      <c r="BK19" s="37"/>
      <c r="BL19" s="37"/>
      <c r="BM19" s="37"/>
      <c r="BN19" s="37"/>
      <c r="BO19" s="37"/>
      <c r="BP19" s="38"/>
    </row>
    <row r="20" spans="59:68" ht="14.5" customHeight="1" x14ac:dyDescent="1.1000000000000001">
      <c r="BG20" s="27"/>
      <c r="BH20" s="27"/>
      <c r="BI20" s="27"/>
      <c r="BJ20" s="27"/>
      <c r="BK20" s="27"/>
      <c r="BL20" s="27"/>
      <c r="BM20" s="27"/>
      <c r="BN20" s="27"/>
      <c r="BO20" s="27"/>
      <c r="BP20" s="27"/>
    </row>
  </sheetData>
  <sheetProtection sort="0" autoFilter="0" pivotTables="0"/>
  <mergeCells count="1">
    <mergeCell ref="BG11:BP1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Button 4">
              <controlPr defaultSize="0" print="0" autoFill="0" autoPict="0" macro="[0]!Reset_Slicer">
                <anchor moveWithCells="1">
                  <from>
                    <xdr:col>60</xdr:col>
                    <xdr:colOff>393700</xdr:colOff>
                    <xdr:row>53</xdr:row>
                    <xdr:rowOff>114300</xdr:rowOff>
                  </from>
                  <to>
                    <xdr:col>63</xdr:col>
                    <xdr:colOff>584200</xdr:colOff>
                    <xdr:row>58</xdr:row>
                    <xdr:rowOff>171450</xdr:rowOff>
                  </to>
                </anchor>
              </controlPr>
            </control>
          </mc:Choice>
        </mc:AlternateContent>
        <mc:AlternateContent xmlns:mc="http://schemas.openxmlformats.org/markup-compatibility/2006">
          <mc:Choice Requires="x14">
            <control shapeId="13317" r:id="rId5" name="Button 5">
              <controlPr defaultSize="0" print="0" autoFill="0" autoPict="0" macro="[0]!ExcelYayCleanCentered">
                <anchor moveWithCells="1" sizeWithCells="1">
                  <from>
                    <xdr:col>60</xdr:col>
                    <xdr:colOff>336550</xdr:colOff>
                    <xdr:row>41</xdr:row>
                    <xdr:rowOff>152400</xdr:rowOff>
                  </from>
                  <to>
                    <xdr:col>63</xdr:col>
                    <xdr:colOff>584200</xdr:colOff>
                    <xdr:row>47</xdr:row>
                    <xdr:rowOff>12700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83F17-E759-4E2D-A507-BBD8EDB77318}">
  <sheetPr codeName="Sheet9"/>
  <dimension ref="A2:O3"/>
  <sheetViews>
    <sheetView zoomScale="49" zoomScaleNormal="100" workbookViewId="0">
      <selection activeCell="T17" sqref="T17"/>
    </sheetView>
  </sheetViews>
  <sheetFormatPr defaultRowHeight="14.5" x14ac:dyDescent="0.35"/>
  <cols>
    <col min="1" max="1" width="3.90625" customWidth="1"/>
    <col min="8" max="8" width="3.453125" customWidth="1"/>
    <col min="12" max="12" width="10.453125" customWidth="1"/>
    <col min="15" max="15" width="4.453125" customWidth="1"/>
  </cols>
  <sheetData>
    <row r="2" spans="1:15" ht="18.5" x14ac:dyDescent="0.45">
      <c r="A2" s="22"/>
      <c r="B2" s="45" t="s">
        <v>81</v>
      </c>
      <c r="C2" s="45"/>
      <c r="D2" s="45"/>
      <c r="E2" s="45"/>
      <c r="F2" s="45"/>
      <c r="G2" s="45"/>
      <c r="H2" s="45"/>
      <c r="I2" s="45"/>
      <c r="J2" s="45"/>
      <c r="K2" s="45"/>
      <c r="L2" s="45"/>
      <c r="M2" s="45"/>
      <c r="N2" s="45"/>
      <c r="O2" s="45"/>
    </row>
    <row r="3" spans="1:15" ht="6" customHeight="1" x14ac:dyDescent="0.35"/>
  </sheetData>
  <mergeCells count="1">
    <mergeCell ref="B2:O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ED056-EB0E-4FC9-9B3E-6BF55911E2EF}">
  <sheetPr codeName="Sheet11"/>
  <dimension ref="B2:M7"/>
  <sheetViews>
    <sheetView zoomScale="90" zoomScaleNormal="90" zoomScaleSheetLayoutView="100" workbookViewId="0">
      <selection activeCell="E23" sqref="E23"/>
    </sheetView>
  </sheetViews>
  <sheetFormatPr defaultRowHeight="14.5" x14ac:dyDescent="0.35"/>
  <cols>
    <col min="1" max="1" width="2.453125" customWidth="1"/>
    <col min="3" max="3" width="12.81640625" bestFit="1" customWidth="1"/>
    <col min="4" max="4" width="22.7265625" bestFit="1" customWidth="1"/>
    <col min="5" max="5" width="15.6328125" bestFit="1" customWidth="1"/>
    <col min="6" max="6" width="17.08984375" bestFit="1" customWidth="1"/>
    <col min="7" max="7" width="18" bestFit="1" customWidth="1"/>
    <col min="8" max="8" width="16.36328125" bestFit="1" customWidth="1"/>
    <col min="9" max="9" width="15.54296875" bestFit="1" customWidth="1"/>
    <col min="13" max="13" width="2.453125" customWidth="1"/>
  </cols>
  <sheetData>
    <row r="2" spans="2:13" ht="24.65" customHeight="1" x14ac:dyDescent="0.55000000000000004">
      <c r="B2" s="46" t="s">
        <v>82</v>
      </c>
      <c r="C2" s="46"/>
      <c r="D2" s="46"/>
      <c r="E2" s="46"/>
      <c r="F2" s="46"/>
      <c r="G2" s="46"/>
      <c r="H2" s="46"/>
      <c r="I2" s="46"/>
      <c r="J2" s="46"/>
      <c r="K2" s="46"/>
      <c r="L2" s="46"/>
      <c r="M2" s="46"/>
    </row>
    <row r="3" spans="2:13" ht="10" customHeight="1" x14ac:dyDescent="0.55000000000000004">
      <c r="B3" s="28"/>
      <c r="C3" s="28"/>
      <c r="D3" s="28"/>
      <c r="E3" s="28"/>
      <c r="F3" s="28"/>
      <c r="G3" s="28"/>
      <c r="H3" s="28"/>
      <c r="I3" s="28"/>
      <c r="J3" s="28"/>
      <c r="K3" s="28"/>
      <c r="L3" s="28"/>
      <c r="M3" s="28"/>
    </row>
    <row r="5" spans="2:13" x14ac:dyDescent="0.35">
      <c r="C5" s="1" t="s">
        <v>33</v>
      </c>
      <c r="D5" t="s">
        <v>34</v>
      </c>
      <c r="E5" t="s">
        <v>35</v>
      </c>
      <c r="F5" t="s">
        <v>36</v>
      </c>
      <c r="G5" t="s">
        <v>37</v>
      </c>
      <c r="H5" t="s">
        <v>38</v>
      </c>
      <c r="I5" t="s">
        <v>39</v>
      </c>
    </row>
    <row r="6" spans="2:13" x14ac:dyDescent="0.35">
      <c r="C6" s="2" t="s">
        <v>30</v>
      </c>
      <c r="D6">
        <v>78</v>
      </c>
      <c r="E6">
        <v>94</v>
      </c>
      <c r="F6">
        <v>18</v>
      </c>
      <c r="G6">
        <v>24</v>
      </c>
      <c r="H6">
        <v>68</v>
      </c>
      <c r="I6">
        <v>82</v>
      </c>
    </row>
    <row r="7" spans="2:13" x14ac:dyDescent="0.35">
      <c r="C7" s="2" t="s">
        <v>40</v>
      </c>
      <c r="D7">
        <v>78</v>
      </c>
      <c r="E7">
        <v>94</v>
      </c>
      <c r="F7">
        <v>18</v>
      </c>
      <c r="G7">
        <v>24</v>
      </c>
      <c r="H7">
        <v>68</v>
      </c>
      <c r="I7">
        <v>82</v>
      </c>
    </row>
  </sheetData>
  <mergeCells count="1">
    <mergeCell ref="B2:M2"/>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F6B6F-36B8-44BC-B729-2D4DB6EF266E}">
  <sheetPr codeName="Sheet5"/>
  <dimension ref="A1:F24"/>
  <sheetViews>
    <sheetView zoomScale="119" zoomScaleNormal="180" workbookViewId="0">
      <selection activeCell="E23" sqref="E23"/>
    </sheetView>
  </sheetViews>
  <sheetFormatPr defaultRowHeight="14.5" x14ac:dyDescent="0.35"/>
  <cols>
    <col min="1" max="1" width="13.26953125" bestFit="1" customWidth="1"/>
    <col min="2" max="2" width="17.7265625" bestFit="1" customWidth="1"/>
    <col min="3" max="3" width="16.26953125" bestFit="1" customWidth="1"/>
    <col min="4" max="4" width="30.08984375" bestFit="1" customWidth="1"/>
    <col min="5" max="5" width="14.08984375" bestFit="1" customWidth="1"/>
    <col min="6" max="6" width="12.08984375" bestFit="1" customWidth="1"/>
  </cols>
  <sheetData>
    <row r="1" spans="1:6" ht="18.649999999999999" customHeight="1" x14ac:dyDescent="0.35">
      <c r="B1" s="47" t="s">
        <v>15</v>
      </c>
      <c r="C1" s="48"/>
      <c r="D1" s="48"/>
      <c r="E1" s="48"/>
      <c r="F1" s="48"/>
    </row>
    <row r="2" spans="1:6" ht="11.15" customHeight="1" x14ac:dyDescent="0.35">
      <c r="B2" s="23"/>
      <c r="C2" s="22"/>
      <c r="D2" s="22"/>
      <c r="E2" s="22"/>
      <c r="F2" s="22"/>
    </row>
    <row r="3" spans="1:6" x14ac:dyDescent="0.35">
      <c r="B3" s="17" t="s">
        <v>16</v>
      </c>
      <c r="C3" s="18" t="s">
        <v>17</v>
      </c>
      <c r="D3" s="18" t="s">
        <v>18</v>
      </c>
      <c r="E3" s="18" t="s">
        <v>19</v>
      </c>
      <c r="F3" s="19" t="s">
        <v>20</v>
      </c>
    </row>
    <row r="4" spans="1:6" x14ac:dyDescent="0.35">
      <c r="B4" s="20" t="s">
        <v>21</v>
      </c>
      <c r="C4" s="14">
        <v>1</v>
      </c>
      <c r="D4" s="14">
        <v>2</v>
      </c>
      <c r="E4" s="14">
        <v>3</v>
      </c>
      <c r="F4" s="15">
        <v>65.510000000000005</v>
      </c>
    </row>
    <row r="5" spans="1:6" x14ac:dyDescent="0.35">
      <c r="B5" s="20" t="s">
        <v>22</v>
      </c>
      <c r="C5" s="14">
        <v>2</v>
      </c>
      <c r="D5" s="14">
        <v>1</v>
      </c>
      <c r="E5" s="14">
        <v>5</v>
      </c>
      <c r="F5" s="15">
        <v>65.14</v>
      </c>
    </row>
    <row r="6" spans="1:6" x14ac:dyDescent="0.35">
      <c r="B6" s="20" t="s">
        <v>23</v>
      </c>
      <c r="C6" s="14">
        <v>4</v>
      </c>
      <c r="D6" s="14">
        <v>3</v>
      </c>
      <c r="E6" s="14">
        <v>2</v>
      </c>
      <c r="F6" s="15">
        <v>58.01</v>
      </c>
    </row>
    <row r="7" spans="1:6" x14ac:dyDescent="0.35">
      <c r="B7" s="20" t="s">
        <v>24</v>
      </c>
      <c r="C7" s="14">
        <v>6</v>
      </c>
      <c r="D7" s="14">
        <v>7</v>
      </c>
      <c r="E7" s="14">
        <v>6</v>
      </c>
      <c r="F7" s="15">
        <v>52.65</v>
      </c>
    </row>
    <row r="8" spans="1:6" x14ac:dyDescent="0.35">
      <c r="B8" s="20" t="s">
        <v>25</v>
      </c>
      <c r="C8" s="14">
        <v>7</v>
      </c>
      <c r="D8" s="14">
        <v>6</v>
      </c>
      <c r="E8" s="14">
        <v>11</v>
      </c>
      <c r="F8" s="15">
        <v>52.08</v>
      </c>
    </row>
    <row r="9" spans="1:6" x14ac:dyDescent="0.35">
      <c r="B9" s="20" t="s">
        <v>26</v>
      </c>
      <c r="C9" s="14">
        <v>8</v>
      </c>
      <c r="D9" s="14">
        <v>8</v>
      </c>
      <c r="E9" s="14">
        <v>10</v>
      </c>
      <c r="F9" s="15">
        <v>49.62</v>
      </c>
    </row>
    <row r="10" spans="1:6" x14ac:dyDescent="0.35">
      <c r="B10" s="20" t="s">
        <v>27</v>
      </c>
      <c r="C10" s="14">
        <v>11</v>
      </c>
      <c r="D10" s="14">
        <v>9</v>
      </c>
      <c r="E10" s="14">
        <v>18</v>
      </c>
      <c r="F10" s="15">
        <v>43.76</v>
      </c>
    </row>
    <row r="11" spans="1:6" x14ac:dyDescent="0.35">
      <c r="B11" s="20" t="s">
        <v>28</v>
      </c>
      <c r="C11" s="14">
        <v>24</v>
      </c>
      <c r="D11" s="14">
        <v>28</v>
      </c>
      <c r="E11" s="14">
        <v>20</v>
      </c>
      <c r="F11" s="15">
        <v>35.86</v>
      </c>
    </row>
    <row r="12" spans="1:6" x14ac:dyDescent="0.35">
      <c r="B12" s="20" t="s">
        <v>29</v>
      </c>
      <c r="C12" s="14">
        <v>25</v>
      </c>
      <c r="D12" s="14">
        <v>29</v>
      </c>
      <c r="E12" s="14">
        <v>22</v>
      </c>
      <c r="F12" s="15">
        <v>35.79</v>
      </c>
    </row>
    <row r="13" spans="1:6" x14ac:dyDescent="0.35">
      <c r="B13" s="21" t="s">
        <v>30</v>
      </c>
      <c r="C13" s="9">
        <v>37</v>
      </c>
      <c r="D13" s="9">
        <v>34</v>
      </c>
      <c r="E13" s="9">
        <v>35</v>
      </c>
      <c r="F13" s="16">
        <v>30.58</v>
      </c>
    </row>
    <row r="14" spans="1:6" hidden="1" x14ac:dyDescent="0.35">
      <c r="A14" s="1" t="s">
        <v>16</v>
      </c>
      <c r="B14" t="s">
        <v>31</v>
      </c>
      <c r="C14" t="s">
        <v>32</v>
      </c>
    </row>
    <row r="15" spans="1:6" hidden="1" x14ac:dyDescent="0.35">
      <c r="A15" s="2" t="s">
        <v>27</v>
      </c>
      <c r="B15" s="49">
        <v>11</v>
      </c>
      <c r="C15" s="49">
        <v>43.76</v>
      </c>
    </row>
    <row r="16" spans="1:6" hidden="1" x14ac:dyDescent="0.35">
      <c r="A16" s="2" t="s">
        <v>22</v>
      </c>
      <c r="B16" s="49">
        <v>2</v>
      </c>
      <c r="C16" s="49">
        <v>65.14</v>
      </c>
    </row>
    <row r="17" spans="1:3" hidden="1" x14ac:dyDescent="0.35">
      <c r="A17" s="2" t="s">
        <v>21</v>
      </c>
      <c r="B17" s="49">
        <v>1</v>
      </c>
      <c r="C17" s="49">
        <v>65.510000000000005</v>
      </c>
    </row>
    <row r="18" spans="1:3" hidden="1" x14ac:dyDescent="0.35">
      <c r="A18" s="2" t="s">
        <v>24</v>
      </c>
      <c r="B18" s="49">
        <v>6</v>
      </c>
      <c r="C18" s="49">
        <v>52.65</v>
      </c>
    </row>
    <row r="19" spans="1:3" hidden="1" x14ac:dyDescent="0.35">
      <c r="A19" s="2" t="s">
        <v>28</v>
      </c>
      <c r="B19" s="49">
        <v>24</v>
      </c>
      <c r="C19" s="49">
        <v>35.86</v>
      </c>
    </row>
    <row r="20" spans="1:3" hidden="1" x14ac:dyDescent="0.35">
      <c r="A20" s="2" t="s">
        <v>30</v>
      </c>
      <c r="B20" s="49">
        <v>37</v>
      </c>
      <c r="C20" s="49">
        <v>30.58</v>
      </c>
    </row>
    <row r="21" spans="1:3" hidden="1" x14ac:dyDescent="0.35">
      <c r="A21" s="2" t="s">
        <v>23</v>
      </c>
      <c r="B21" s="49">
        <v>4</v>
      </c>
      <c r="C21" s="49">
        <v>58.01</v>
      </c>
    </row>
    <row r="22" spans="1:3" hidden="1" x14ac:dyDescent="0.35">
      <c r="A22" s="2" t="s">
        <v>29</v>
      </c>
      <c r="B22" s="49">
        <v>25</v>
      </c>
      <c r="C22" s="49">
        <v>35.79</v>
      </c>
    </row>
    <row r="23" spans="1:3" hidden="1" x14ac:dyDescent="0.35">
      <c r="A23" s="2" t="s">
        <v>25</v>
      </c>
      <c r="B23" s="49">
        <v>7</v>
      </c>
      <c r="C23" s="49">
        <v>52.08</v>
      </c>
    </row>
    <row r="24" spans="1:3" hidden="1" x14ac:dyDescent="0.35">
      <c r="A24" s="2" t="s">
        <v>26</v>
      </c>
      <c r="B24" s="49">
        <v>8</v>
      </c>
      <c r="C24" s="49">
        <v>49.62</v>
      </c>
    </row>
  </sheetData>
  <mergeCells count="1">
    <mergeCell ref="B1:F1"/>
  </mergeCells>
  <conditionalFormatting sqref="C4:C13">
    <cfRule type="colorScale" priority="5">
      <colorScale>
        <cfvo type="min"/>
        <cfvo type="percentile" val="50"/>
        <cfvo type="max"/>
        <color rgb="FF63BE7B"/>
        <color rgb="FFFFEB84"/>
        <color rgb="FFF8696B"/>
      </colorScale>
    </cfRule>
  </conditionalFormatting>
  <conditionalFormatting sqref="D4:D13">
    <cfRule type="colorScale" priority="4">
      <colorScale>
        <cfvo type="min"/>
        <cfvo type="percentile" val="50"/>
        <cfvo type="max"/>
        <color rgb="FF63BE7B"/>
        <color rgb="FFFFEB84"/>
        <color rgb="FFF8696B"/>
      </colorScale>
    </cfRule>
  </conditionalFormatting>
  <conditionalFormatting sqref="E4:E13">
    <cfRule type="colorScale" priority="3">
      <colorScale>
        <cfvo type="min"/>
        <cfvo type="percentile" val="50"/>
        <cfvo type="max"/>
        <color rgb="FF63BE7B"/>
        <color rgb="FFFFEB84"/>
        <color rgb="FFF8696B"/>
      </colorScale>
    </cfRule>
  </conditionalFormatting>
  <conditionalFormatting sqref="F4:F13">
    <cfRule type="colorScale" priority="1">
      <colorScale>
        <cfvo type="min"/>
        <cfvo type="percentile" val="50"/>
        <cfvo type="max"/>
        <color rgb="FFF8696B"/>
        <color rgb="FFFFEB84"/>
        <color rgb="FF63BE7B"/>
      </colorScale>
    </cfRule>
  </conditionalFormatting>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545EE-4B40-46EC-9200-BCEB7D41194F}">
  <sheetPr codeName="Sheet3">
    <tabColor rgb="FFFF0000"/>
  </sheetPr>
  <dimension ref="A1:C24"/>
  <sheetViews>
    <sheetView workbookViewId="0">
      <selection activeCell="A13" sqref="A13"/>
    </sheetView>
  </sheetViews>
  <sheetFormatPr defaultRowHeight="14.5" x14ac:dyDescent="0.35"/>
  <cols>
    <col min="1" max="1" width="13.26953125" bestFit="1" customWidth="1"/>
    <col min="2" max="2" width="18.453125" bestFit="1" customWidth="1"/>
    <col min="3" max="3" width="20.81640625" bestFit="1" customWidth="1"/>
  </cols>
  <sheetData>
    <row r="1" spans="1:3" x14ac:dyDescent="0.35">
      <c r="A1" t="s">
        <v>16</v>
      </c>
      <c r="B1" t="s">
        <v>41</v>
      </c>
      <c r="C1" t="s">
        <v>42</v>
      </c>
    </row>
    <row r="2" spans="1:3" x14ac:dyDescent="0.35">
      <c r="A2" t="s">
        <v>27</v>
      </c>
      <c r="B2">
        <v>1126</v>
      </c>
      <c r="C2">
        <v>56667</v>
      </c>
    </row>
    <row r="3" spans="1:3" x14ac:dyDescent="0.35">
      <c r="A3" t="s">
        <v>22</v>
      </c>
      <c r="B3">
        <v>1677</v>
      </c>
      <c r="C3">
        <v>77339</v>
      </c>
    </row>
    <row r="4" spans="1:3" x14ac:dyDescent="0.35">
      <c r="A4" t="s">
        <v>21</v>
      </c>
      <c r="B4">
        <v>1174</v>
      </c>
      <c r="C4">
        <v>63597</v>
      </c>
    </row>
    <row r="5" spans="1:3" x14ac:dyDescent="0.35">
      <c r="A5" t="s">
        <v>24</v>
      </c>
      <c r="B5">
        <v>876</v>
      </c>
      <c r="C5">
        <v>68822</v>
      </c>
    </row>
    <row r="6" spans="1:3" x14ac:dyDescent="0.35">
      <c r="A6" t="s">
        <v>28</v>
      </c>
      <c r="B6">
        <v>1770</v>
      </c>
      <c r="C6">
        <v>84945</v>
      </c>
    </row>
    <row r="7" spans="1:3" x14ac:dyDescent="0.35">
      <c r="A7" t="s">
        <v>30</v>
      </c>
      <c r="B7">
        <v>1617</v>
      </c>
      <c r="C7">
        <v>78700</v>
      </c>
    </row>
    <row r="8" spans="1:3" x14ac:dyDescent="0.35">
      <c r="A8" t="s">
        <v>23</v>
      </c>
      <c r="B8">
        <v>1234</v>
      </c>
      <c r="C8">
        <v>78089</v>
      </c>
    </row>
    <row r="9" spans="1:3" x14ac:dyDescent="0.35">
      <c r="A9" t="s">
        <v>29</v>
      </c>
      <c r="B9">
        <v>865</v>
      </c>
      <c r="C9">
        <v>58279</v>
      </c>
    </row>
    <row r="10" spans="1:3" x14ac:dyDescent="0.35">
      <c r="A10" t="s">
        <v>25</v>
      </c>
      <c r="B10">
        <v>968</v>
      </c>
      <c r="C10">
        <v>61985</v>
      </c>
    </row>
    <row r="11" spans="1:3" x14ac:dyDescent="0.35">
      <c r="A11" t="s">
        <v>26</v>
      </c>
      <c r="B11">
        <v>1275</v>
      </c>
      <c r="C11">
        <v>75698</v>
      </c>
    </row>
    <row r="13" spans="1:3" x14ac:dyDescent="0.35">
      <c r="A13" s="1" t="s">
        <v>33</v>
      </c>
      <c r="B13" t="s">
        <v>43</v>
      </c>
      <c r="C13" t="s">
        <v>44</v>
      </c>
    </row>
    <row r="14" spans="1:3" x14ac:dyDescent="0.35">
      <c r="A14" s="2" t="s">
        <v>27</v>
      </c>
      <c r="B14" s="49">
        <v>1126</v>
      </c>
      <c r="C14" s="49">
        <v>56667</v>
      </c>
    </row>
    <row r="15" spans="1:3" x14ac:dyDescent="0.35">
      <c r="A15" s="2" t="s">
        <v>22</v>
      </c>
      <c r="B15" s="49">
        <v>1677</v>
      </c>
      <c r="C15" s="49">
        <v>77339</v>
      </c>
    </row>
    <row r="16" spans="1:3" x14ac:dyDescent="0.35">
      <c r="A16" s="2" t="s">
        <v>21</v>
      </c>
      <c r="B16" s="49">
        <v>1174</v>
      </c>
      <c r="C16" s="49">
        <v>63597</v>
      </c>
    </row>
    <row r="17" spans="1:3" x14ac:dyDescent="0.35">
      <c r="A17" s="2" t="s">
        <v>24</v>
      </c>
      <c r="B17" s="49">
        <v>876</v>
      </c>
      <c r="C17" s="49">
        <v>68822</v>
      </c>
    </row>
    <row r="18" spans="1:3" x14ac:dyDescent="0.35">
      <c r="A18" s="2" t="s">
        <v>28</v>
      </c>
      <c r="B18" s="49">
        <v>1770</v>
      </c>
      <c r="C18" s="49">
        <v>84945</v>
      </c>
    </row>
    <row r="19" spans="1:3" x14ac:dyDescent="0.35">
      <c r="A19" s="2" t="s">
        <v>30</v>
      </c>
      <c r="B19" s="49">
        <v>1617</v>
      </c>
      <c r="C19" s="49">
        <v>78700</v>
      </c>
    </row>
    <row r="20" spans="1:3" x14ac:dyDescent="0.35">
      <c r="A20" s="2" t="s">
        <v>23</v>
      </c>
      <c r="B20" s="49">
        <v>1234</v>
      </c>
      <c r="C20" s="49">
        <v>78089</v>
      </c>
    </row>
    <row r="21" spans="1:3" x14ac:dyDescent="0.35">
      <c r="A21" s="2" t="s">
        <v>29</v>
      </c>
      <c r="B21" s="49">
        <v>865</v>
      </c>
      <c r="C21" s="49">
        <v>58279</v>
      </c>
    </row>
    <row r="22" spans="1:3" x14ac:dyDescent="0.35">
      <c r="A22" s="2" t="s">
        <v>25</v>
      </c>
      <c r="B22" s="49">
        <v>968</v>
      </c>
      <c r="C22" s="49">
        <v>61985</v>
      </c>
    </row>
    <row r="23" spans="1:3" x14ac:dyDescent="0.35">
      <c r="A23" s="2" t="s">
        <v>26</v>
      </c>
      <c r="B23" s="49">
        <v>1275</v>
      </c>
      <c r="C23" s="49">
        <v>75698</v>
      </c>
    </row>
    <row r="24" spans="1:3" x14ac:dyDescent="0.35">
      <c r="A24" s="2" t="s">
        <v>40</v>
      </c>
      <c r="B24" s="49">
        <v>12582</v>
      </c>
      <c r="C24" s="49">
        <v>704121</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1282A-CA57-47C7-B9F3-D3C74B5CBBFB}">
  <sheetPr codeName="Sheet12">
    <tabColor rgb="FFFF0000"/>
  </sheetPr>
  <dimension ref="B2:C12"/>
  <sheetViews>
    <sheetView workbookViewId="0">
      <selection activeCell="E20" sqref="E20"/>
    </sheetView>
  </sheetViews>
  <sheetFormatPr defaultRowHeight="14.5" x14ac:dyDescent="0.35"/>
  <cols>
    <col min="2" max="2" width="14" customWidth="1"/>
    <col min="3" max="3" width="13.26953125" bestFit="1" customWidth="1"/>
  </cols>
  <sheetData>
    <row r="2" spans="2:3" ht="15" thickBot="1" x14ac:dyDescent="0.4">
      <c r="B2" s="25" t="s">
        <v>16</v>
      </c>
      <c r="C2" s="1" t="s">
        <v>33</v>
      </c>
    </row>
    <row r="3" spans="2:3" ht="15" thickBot="1" x14ac:dyDescent="0.4">
      <c r="B3" s="24" t="s">
        <v>22</v>
      </c>
      <c r="C3" s="2" t="s">
        <v>27</v>
      </c>
    </row>
    <row r="4" spans="2:3" ht="15" thickBot="1" x14ac:dyDescent="0.4">
      <c r="B4" s="24" t="s">
        <v>28</v>
      </c>
      <c r="C4" s="2" t="s">
        <v>22</v>
      </c>
    </row>
    <row r="5" spans="2:3" ht="15" thickBot="1" x14ac:dyDescent="0.4">
      <c r="B5" s="24" t="s">
        <v>24</v>
      </c>
      <c r="C5" s="2" t="s">
        <v>21</v>
      </c>
    </row>
    <row r="6" spans="2:3" ht="15" thickBot="1" x14ac:dyDescent="0.4">
      <c r="B6" s="24" t="s">
        <v>25</v>
      </c>
      <c r="C6" s="2" t="s">
        <v>24</v>
      </c>
    </row>
    <row r="7" spans="2:3" ht="15" thickBot="1" x14ac:dyDescent="0.4">
      <c r="B7" s="24" t="s">
        <v>23</v>
      </c>
      <c r="C7" s="2" t="s">
        <v>28</v>
      </c>
    </row>
    <row r="8" spans="2:3" ht="15" thickBot="1" x14ac:dyDescent="0.4">
      <c r="B8" s="24" t="s">
        <v>30</v>
      </c>
      <c r="C8" s="2" t="s">
        <v>30</v>
      </c>
    </row>
    <row r="9" spans="2:3" ht="15" thickBot="1" x14ac:dyDescent="0.4">
      <c r="B9" s="24" t="s">
        <v>21</v>
      </c>
      <c r="C9" s="2" t="s">
        <v>23</v>
      </c>
    </row>
    <row r="10" spans="2:3" ht="15" thickBot="1" x14ac:dyDescent="0.4">
      <c r="B10" s="24" t="s">
        <v>29</v>
      </c>
      <c r="C10" s="2" t="s">
        <v>29</v>
      </c>
    </row>
    <row r="11" spans="2:3" ht="15" thickBot="1" x14ac:dyDescent="0.4">
      <c r="B11" s="24" t="s">
        <v>27</v>
      </c>
      <c r="C11" s="2" t="s">
        <v>25</v>
      </c>
    </row>
    <row r="12" spans="2:3" x14ac:dyDescent="0.35">
      <c r="B12" s="26" t="s">
        <v>26</v>
      </c>
      <c r="C12" s="2" t="s">
        <v>26</v>
      </c>
    </row>
  </sheetData>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30CDA-56B5-4D6D-8E25-989F048B8ACA}">
  <sheetPr codeName="Sheet4">
    <tabColor rgb="FFFF0000"/>
  </sheetPr>
  <dimension ref="A1:O23"/>
  <sheetViews>
    <sheetView zoomScale="90" zoomScaleNormal="90" workbookViewId="0">
      <selection activeCell="E20" sqref="E20"/>
    </sheetView>
  </sheetViews>
  <sheetFormatPr defaultRowHeight="14.5" x14ac:dyDescent="0.35"/>
  <cols>
    <col min="1" max="1" width="13.36328125" bestFit="1" customWidth="1"/>
    <col min="2" max="2" width="20" bestFit="1" customWidth="1"/>
    <col min="3" max="3" width="17.90625" bestFit="1" customWidth="1"/>
    <col min="4" max="4" width="31.08984375" bestFit="1" customWidth="1"/>
    <col min="5" max="5" width="18.90625" bestFit="1" customWidth="1"/>
    <col min="6" max="6" width="24.453125" bestFit="1" customWidth="1"/>
    <col min="7" max="7" width="13.08984375" bestFit="1" customWidth="1"/>
    <col min="8" max="8" width="26.453125" bestFit="1" customWidth="1"/>
    <col min="9" max="9" width="13.90625" bestFit="1" customWidth="1"/>
    <col min="10" max="10" width="27" bestFit="1" customWidth="1"/>
    <col min="11" max="11" width="14.453125" bestFit="1" customWidth="1"/>
    <col min="12" max="12" width="25.453125" bestFit="1" customWidth="1"/>
    <col min="13" max="13" width="13.453125" bestFit="1" customWidth="1"/>
    <col min="14" max="14" width="24.90625" bestFit="1" customWidth="1"/>
    <col min="15" max="15" width="12.08984375" bestFit="1" customWidth="1"/>
  </cols>
  <sheetData>
    <row r="1" spans="1:15" x14ac:dyDescent="0.35">
      <c r="A1" t="s">
        <v>16</v>
      </c>
      <c r="B1" t="s">
        <v>17</v>
      </c>
      <c r="C1" t="s">
        <v>45</v>
      </c>
      <c r="D1" t="s">
        <v>46</v>
      </c>
      <c r="E1" t="s">
        <v>47</v>
      </c>
      <c r="F1" t="s">
        <v>48</v>
      </c>
      <c r="G1" t="s">
        <v>49</v>
      </c>
      <c r="H1" t="s">
        <v>50</v>
      </c>
      <c r="I1" t="s">
        <v>51</v>
      </c>
      <c r="J1" t="s">
        <v>52</v>
      </c>
      <c r="K1" t="s">
        <v>53</v>
      </c>
      <c r="L1" t="s">
        <v>54</v>
      </c>
      <c r="M1" t="s">
        <v>55</v>
      </c>
      <c r="N1" t="s">
        <v>56</v>
      </c>
      <c r="O1" t="s">
        <v>57</v>
      </c>
    </row>
    <row r="2" spans="1:15" x14ac:dyDescent="0.35">
      <c r="A2" t="s">
        <v>22</v>
      </c>
      <c r="B2">
        <v>1</v>
      </c>
      <c r="C2">
        <v>70.77</v>
      </c>
      <c r="D2">
        <v>3</v>
      </c>
      <c r="E2">
        <v>96</v>
      </c>
      <c r="F2">
        <v>1</v>
      </c>
      <c r="G2">
        <v>100</v>
      </c>
      <c r="H2">
        <v>13</v>
      </c>
      <c r="I2">
        <v>76</v>
      </c>
      <c r="J2">
        <v>8</v>
      </c>
      <c r="K2">
        <v>86</v>
      </c>
      <c r="L2">
        <v>32</v>
      </c>
      <c r="M2">
        <v>38</v>
      </c>
      <c r="N2">
        <v>32</v>
      </c>
      <c r="O2">
        <v>38</v>
      </c>
    </row>
    <row r="3" spans="1:15" x14ac:dyDescent="0.35">
      <c r="A3" t="s">
        <v>25</v>
      </c>
      <c r="B3">
        <v>2</v>
      </c>
      <c r="C3">
        <v>70.48</v>
      </c>
      <c r="D3">
        <v>4</v>
      </c>
      <c r="E3">
        <v>94</v>
      </c>
      <c r="F3">
        <v>6</v>
      </c>
      <c r="G3">
        <v>90</v>
      </c>
      <c r="H3">
        <v>12</v>
      </c>
      <c r="I3">
        <v>78</v>
      </c>
      <c r="J3">
        <v>27</v>
      </c>
      <c r="K3">
        <v>48</v>
      </c>
      <c r="L3">
        <v>3</v>
      </c>
      <c r="M3">
        <v>96</v>
      </c>
      <c r="N3">
        <v>39</v>
      </c>
      <c r="O3">
        <v>24</v>
      </c>
    </row>
    <row r="4" spans="1:15" x14ac:dyDescent="0.35">
      <c r="A4" t="s">
        <v>21</v>
      </c>
      <c r="B4">
        <v>3</v>
      </c>
      <c r="C4">
        <v>69.88</v>
      </c>
      <c r="D4">
        <v>20</v>
      </c>
      <c r="E4">
        <v>62</v>
      </c>
      <c r="F4">
        <v>5</v>
      </c>
      <c r="G4">
        <v>92</v>
      </c>
      <c r="H4">
        <v>33</v>
      </c>
      <c r="I4">
        <v>36</v>
      </c>
      <c r="J4">
        <v>7</v>
      </c>
      <c r="K4">
        <v>88</v>
      </c>
      <c r="L4">
        <v>26</v>
      </c>
      <c r="M4">
        <v>50</v>
      </c>
      <c r="N4">
        <v>5</v>
      </c>
      <c r="O4">
        <v>92</v>
      </c>
    </row>
    <row r="5" spans="1:15" x14ac:dyDescent="0.35">
      <c r="A5" t="s">
        <v>30</v>
      </c>
      <c r="B5">
        <v>7</v>
      </c>
      <c r="C5">
        <v>69.709999999999994</v>
      </c>
      <c r="D5">
        <v>12</v>
      </c>
      <c r="E5">
        <v>78</v>
      </c>
      <c r="F5">
        <v>4</v>
      </c>
      <c r="G5">
        <v>94</v>
      </c>
      <c r="H5">
        <v>42</v>
      </c>
      <c r="I5">
        <v>18</v>
      </c>
      <c r="J5">
        <v>39</v>
      </c>
      <c r="K5">
        <v>24</v>
      </c>
      <c r="L5">
        <v>17</v>
      </c>
      <c r="M5">
        <v>68</v>
      </c>
      <c r="N5">
        <v>10</v>
      </c>
      <c r="O5">
        <v>82</v>
      </c>
    </row>
    <row r="6" spans="1:15" x14ac:dyDescent="0.35">
      <c r="A6" t="s">
        <v>23</v>
      </c>
      <c r="B6">
        <v>8</v>
      </c>
      <c r="C6">
        <v>69.62</v>
      </c>
      <c r="D6">
        <v>1</v>
      </c>
      <c r="E6">
        <v>100</v>
      </c>
      <c r="F6">
        <v>8</v>
      </c>
      <c r="G6">
        <v>86</v>
      </c>
      <c r="H6">
        <v>43</v>
      </c>
      <c r="I6">
        <v>16</v>
      </c>
      <c r="J6">
        <v>4</v>
      </c>
      <c r="K6">
        <v>94</v>
      </c>
      <c r="L6">
        <v>19</v>
      </c>
      <c r="M6">
        <v>64</v>
      </c>
      <c r="N6">
        <v>9</v>
      </c>
      <c r="O6">
        <v>84</v>
      </c>
    </row>
    <row r="7" spans="1:15" x14ac:dyDescent="0.35">
      <c r="A7" t="s">
        <v>27</v>
      </c>
      <c r="B7">
        <v>10</v>
      </c>
      <c r="C7">
        <v>69.099999999999994</v>
      </c>
      <c r="D7">
        <v>15</v>
      </c>
      <c r="E7">
        <v>72</v>
      </c>
      <c r="F7">
        <v>9</v>
      </c>
      <c r="G7">
        <v>84</v>
      </c>
      <c r="H7">
        <v>25</v>
      </c>
      <c r="I7">
        <v>52</v>
      </c>
      <c r="J7">
        <v>6</v>
      </c>
      <c r="K7">
        <v>90</v>
      </c>
      <c r="L7">
        <v>31</v>
      </c>
      <c r="M7">
        <v>40</v>
      </c>
      <c r="N7">
        <v>34</v>
      </c>
      <c r="O7">
        <v>34</v>
      </c>
    </row>
    <row r="8" spans="1:15" x14ac:dyDescent="0.35">
      <c r="A8" t="s">
        <v>24</v>
      </c>
      <c r="B8">
        <v>12</v>
      </c>
      <c r="C8">
        <v>68.319999999999993</v>
      </c>
      <c r="D8">
        <v>10</v>
      </c>
      <c r="E8">
        <v>82</v>
      </c>
      <c r="F8">
        <v>12</v>
      </c>
      <c r="G8">
        <v>78</v>
      </c>
      <c r="H8">
        <v>38</v>
      </c>
      <c r="I8">
        <v>26</v>
      </c>
      <c r="J8">
        <v>22</v>
      </c>
      <c r="K8">
        <v>58</v>
      </c>
      <c r="L8">
        <v>6</v>
      </c>
      <c r="M8">
        <v>90</v>
      </c>
      <c r="N8">
        <v>19</v>
      </c>
      <c r="O8">
        <v>64</v>
      </c>
    </row>
    <row r="9" spans="1:15" x14ac:dyDescent="0.35">
      <c r="A9" t="s">
        <v>26</v>
      </c>
      <c r="B9">
        <v>15</v>
      </c>
      <c r="C9">
        <v>67.48</v>
      </c>
      <c r="D9">
        <v>18</v>
      </c>
      <c r="E9">
        <v>66</v>
      </c>
      <c r="F9">
        <v>16</v>
      </c>
      <c r="G9">
        <v>70</v>
      </c>
      <c r="H9">
        <v>23</v>
      </c>
      <c r="I9">
        <v>56</v>
      </c>
      <c r="J9">
        <v>31</v>
      </c>
      <c r="K9">
        <v>40</v>
      </c>
      <c r="L9">
        <v>38</v>
      </c>
      <c r="M9">
        <v>26</v>
      </c>
      <c r="N9">
        <v>6</v>
      </c>
      <c r="O9">
        <v>90</v>
      </c>
    </row>
    <row r="10" spans="1:15" x14ac:dyDescent="0.35">
      <c r="A10" t="s">
        <v>28</v>
      </c>
      <c r="B10">
        <v>20</v>
      </c>
      <c r="C10">
        <v>66.62</v>
      </c>
      <c r="D10">
        <v>7</v>
      </c>
      <c r="E10">
        <v>88</v>
      </c>
      <c r="F10">
        <v>18</v>
      </c>
      <c r="G10">
        <v>66</v>
      </c>
      <c r="H10">
        <v>50</v>
      </c>
      <c r="I10">
        <v>2</v>
      </c>
      <c r="J10">
        <v>14</v>
      </c>
      <c r="K10">
        <v>74</v>
      </c>
      <c r="L10">
        <v>35</v>
      </c>
      <c r="M10">
        <v>32</v>
      </c>
      <c r="N10">
        <v>32</v>
      </c>
      <c r="O10">
        <v>38</v>
      </c>
    </row>
    <row r="11" spans="1:15" x14ac:dyDescent="0.35">
      <c r="A11" t="s">
        <v>29</v>
      </c>
      <c r="B11">
        <v>27</v>
      </c>
      <c r="C11">
        <v>65.11</v>
      </c>
      <c r="D11">
        <v>28</v>
      </c>
      <c r="E11">
        <v>46</v>
      </c>
      <c r="F11">
        <v>31</v>
      </c>
      <c r="G11">
        <v>40</v>
      </c>
      <c r="H11">
        <v>20</v>
      </c>
      <c r="I11">
        <v>62</v>
      </c>
      <c r="J11">
        <v>25</v>
      </c>
      <c r="K11">
        <v>52</v>
      </c>
      <c r="L11">
        <v>18</v>
      </c>
      <c r="M11">
        <v>66</v>
      </c>
      <c r="N11">
        <v>37</v>
      </c>
      <c r="O11">
        <v>28</v>
      </c>
    </row>
    <row r="13" spans="1:15" x14ac:dyDescent="0.35">
      <c r="A13" s="1" t="s">
        <v>33</v>
      </c>
      <c r="B13" t="s">
        <v>58</v>
      </c>
    </row>
    <row r="14" spans="1:15" x14ac:dyDescent="0.35">
      <c r="A14" s="2" t="s">
        <v>27</v>
      </c>
      <c r="B14" s="49">
        <v>69.099999999999994</v>
      </c>
    </row>
    <row r="15" spans="1:15" x14ac:dyDescent="0.35">
      <c r="A15" s="2" t="s">
        <v>22</v>
      </c>
      <c r="B15" s="49">
        <v>70.77</v>
      </c>
    </row>
    <row r="16" spans="1:15" x14ac:dyDescent="0.35">
      <c r="A16" s="2" t="s">
        <v>21</v>
      </c>
      <c r="B16" s="49">
        <v>69.88</v>
      </c>
    </row>
    <row r="17" spans="1:2" x14ac:dyDescent="0.35">
      <c r="A17" s="2" t="s">
        <v>24</v>
      </c>
      <c r="B17" s="49">
        <v>68.319999999999993</v>
      </c>
    </row>
    <row r="18" spans="1:2" x14ac:dyDescent="0.35">
      <c r="A18" s="2" t="s">
        <v>28</v>
      </c>
      <c r="B18" s="49">
        <v>66.62</v>
      </c>
    </row>
    <row r="19" spans="1:2" x14ac:dyDescent="0.35">
      <c r="A19" s="2" t="s">
        <v>30</v>
      </c>
      <c r="B19" s="49">
        <v>69.709999999999994</v>
      </c>
    </row>
    <row r="20" spans="1:2" x14ac:dyDescent="0.35">
      <c r="A20" s="2" t="s">
        <v>23</v>
      </c>
      <c r="B20" s="49">
        <v>69.62</v>
      </c>
    </row>
    <row r="21" spans="1:2" x14ac:dyDescent="0.35">
      <c r="A21" s="2" t="s">
        <v>29</v>
      </c>
      <c r="B21" s="49">
        <v>65.11</v>
      </c>
    </row>
    <row r="22" spans="1:2" x14ac:dyDescent="0.35">
      <c r="A22" s="2" t="s">
        <v>25</v>
      </c>
      <c r="B22" s="49">
        <v>70.48</v>
      </c>
    </row>
    <row r="23" spans="1:2" x14ac:dyDescent="0.35">
      <c r="A23" s="2" t="s">
        <v>26</v>
      </c>
      <c r="B23" s="49">
        <v>67.48</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673A5-18C8-464C-A27E-F1A6BB0E657B}">
  <sheetPr codeName="Sheet6">
    <tabColor rgb="FFFF0000"/>
  </sheetPr>
  <dimension ref="A1:F12"/>
  <sheetViews>
    <sheetView workbookViewId="0">
      <selection activeCell="F9" sqref="F9"/>
    </sheetView>
  </sheetViews>
  <sheetFormatPr defaultRowHeight="14.5" x14ac:dyDescent="0.35"/>
  <cols>
    <col min="1" max="1" width="13.453125" bestFit="1" customWidth="1"/>
    <col min="2" max="2" width="10.453125" bestFit="1" customWidth="1"/>
    <col min="4" max="4" width="13.08984375" bestFit="1" customWidth="1"/>
    <col min="5" max="5" width="13.26953125" bestFit="1" customWidth="1"/>
    <col min="6" max="6" width="14.453125" bestFit="1" customWidth="1"/>
  </cols>
  <sheetData>
    <row r="1" spans="1:6" x14ac:dyDescent="0.35">
      <c r="A1" t="s">
        <v>16</v>
      </c>
      <c r="B1" t="s">
        <v>59</v>
      </c>
    </row>
    <row r="2" spans="1:6" x14ac:dyDescent="0.35">
      <c r="A2" t="s">
        <v>22</v>
      </c>
      <c r="B2">
        <v>13.3</v>
      </c>
      <c r="E2" s="1" t="s">
        <v>33</v>
      </c>
      <c r="F2" t="s">
        <v>60</v>
      </c>
    </row>
    <row r="3" spans="1:6" x14ac:dyDescent="0.35">
      <c r="A3" t="s">
        <v>23</v>
      </c>
      <c r="B3">
        <v>10.9</v>
      </c>
      <c r="E3" s="2" t="s">
        <v>22</v>
      </c>
      <c r="F3" s="49">
        <v>13.3</v>
      </c>
    </row>
    <row r="4" spans="1:6" x14ac:dyDescent="0.35">
      <c r="A4" t="s">
        <v>30</v>
      </c>
      <c r="B4">
        <v>10.75</v>
      </c>
      <c r="E4" s="2" t="s">
        <v>23</v>
      </c>
      <c r="F4" s="49">
        <v>10.9</v>
      </c>
    </row>
    <row r="5" spans="1:6" x14ac:dyDescent="0.35">
      <c r="A5" t="s">
        <v>28</v>
      </c>
      <c r="B5">
        <v>9</v>
      </c>
      <c r="E5" s="2" t="s">
        <v>30</v>
      </c>
      <c r="F5" s="49">
        <v>10.75</v>
      </c>
    </row>
    <row r="6" spans="1:6" x14ac:dyDescent="0.35">
      <c r="A6" t="s">
        <v>24</v>
      </c>
      <c r="B6">
        <v>4.95</v>
      </c>
      <c r="E6" s="2" t="s">
        <v>28</v>
      </c>
      <c r="F6" s="49">
        <v>9</v>
      </c>
    </row>
    <row r="7" spans="1:6" x14ac:dyDescent="0.35">
      <c r="A7" t="s">
        <v>27</v>
      </c>
      <c r="B7">
        <v>2.5</v>
      </c>
      <c r="E7" s="2" t="s">
        <v>24</v>
      </c>
      <c r="F7" s="49">
        <v>4.95</v>
      </c>
    </row>
    <row r="8" spans="1:6" x14ac:dyDescent="0.35">
      <c r="A8" t="s">
        <v>21</v>
      </c>
      <c r="B8">
        <v>0</v>
      </c>
      <c r="E8" s="2" t="s">
        <v>27</v>
      </c>
      <c r="F8" s="49">
        <v>2.5</v>
      </c>
    </row>
    <row r="9" spans="1:6" x14ac:dyDescent="0.35">
      <c r="A9" t="s">
        <v>29</v>
      </c>
      <c r="B9">
        <v>0</v>
      </c>
      <c r="E9" s="2" t="s">
        <v>26</v>
      </c>
      <c r="F9" s="49">
        <v>0</v>
      </c>
    </row>
    <row r="10" spans="1:6" x14ac:dyDescent="0.35">
      <c r="A10" t="s">
        <v>25</v>
      </c>
      <c r="B10">
        <v>0</v>
      </c>
      <c r="E10" s="2" t="s">
        <v>25</v>
      </c>
      <c r="F10" s="49">
        <v>0</v>
      </c>
    </row>
    <row r="11" spans="1:6" x14ac:dyDescent="0.35">
      <c r="A11" t="s">
        <v>26</v>
      </c>
      <c r="B11">
        <v>0</v>
      </c>
      <c r="E11" s="2" t="s">
        <v>21</v>
      </c>
      <c r="F11" s="49">
        <v>0</v>
      </c>
    </row>
    <row r="12" spans="1:6" x14ac:dyDescent="0.35">
      <c r="E12" s="2" t="s">
        <v>29</v>
      </c>
      <c r="F12" s="49">
        <v>0</v>
      </c>
    </row>
  </sheetData>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A7042-A955-44B6-A318-230A09DCDE04}">
  <sheetPr codeName="Sheet7">
    <tabColor rgb="FFFF0000"/>
  </sheetPr>
  <dimension ref="A1:R41"/>
  <sheetViews>
    <sheetView workbookViewId="0">
      <selection activeCell="J27" sqref="J27"/>
    </sheetView>
  </sheetViews>
  <sheetFormatPr defaultRowHeight="14.5" x14ac:dyDescent="0.35"/>
  <cols>
    <col min="1" max="1" width="13.453125" bestFit="1" customWidth="1"/>
    <col min="2" max="2" width="9.08984375" bestFit="1" customWidth="1"/>
    <col min="3" max="3" width="10.90625" bestFit="1" customWidth="1"/>
    <col min="4" max="4" width="13.90625" bestFit="1" customWidth="1"/>
    <col min="5" max="5" width="14.08984375" bestFit="1" customWidth="1"/>
    <col min="7" max="7" width="18" bestFit="1" customWidth="1"/>
    <col min="8" max="8" width="15.6328125" bestFit="1" customWidth="1"/>
    <col min="9" max="9" width="10.36328125" bestFit="1" customWidth="1"/>
    <col min="10" max="10" width="6.6328125" bestFit="1" customWidth="1"/>
    <col min="11" max="11" width="6.54296875" bestFit="1" customWidth="1"/>
    <col min="12" max="12" width="13.453125" bestFit="1" customWidth="1"/>
    <col min="13" max="13" width="9.90625" bestFit="1" customWidth="1"/>
    <col min="14" max="14" width="8.54296875" bestFit="1" customWidth="1"/>
    <col min="15" max="15" width="9.7265625" bestFit="1" customWidth="1"/>
    <col min="16" max="16" width="5.54296875" bestFit="1" customWidth="1"/>
    <col min="17" max="17" width="10.7265625" bestFit="1" customWidth="1"/>
    <col min="18" max="18" width="10.36328125" bestFit="1" customWidth="1"/>
  </cols>
  <sheetData>
    <row r="1" spans="1:18" x14ac:dyDescent="0.35">
      <c r="A1" t="s">
        <v>61</v>
      </c>
      <c r="B1" t="s">
        <v>62</v>
      </c>
      <c r="C1" t="s">
        <v>63</v>
      </c>
      <c r="D1" t="s">
        <v>64</v>
      </c>
      <c r="E1" t="s">
        <v>65</v>
      </c>
    </row>
    <row r="2" spans="1:18" x14ac:dyDescent="0.35">
      <c r="A2" t="s">
        <v>27</v>
      </c>
      <c r="B2" t="s">
        <v>66</v>
      </c>
      <c r="C2" s="3">
        <v>79.891304349999999</v>
      </c>
      <c r="D2" s="3">
        <v>1.85</v>
      </c>
      <c r="E2" s="3">
        <v>28.782608700000001</v>
      </c>
    </row>
    <row r="3" spans="1:18" x14ac:dyDescent="0.35">
      <c r="A3" t="s">
        <v>27</v>
      </c>
      <c r="B3" t="s">
        <v>67</v>
      </c>
      <c r="C3" s="3">
        <v>82.164835159999996</v>
      </c>
      <c r="D3" s="3">
        <v>2.6263736259999999</v>
      </c>
      <c r="E3" s="3">
        <v>25.582417580000001</v>
      </c>
      <c r="G3" s="1" t="s">
        <v>68</v>
      </c>
      <c r="H3" s="1" t="s">
        <v>69</v>
      </c>
    </row>
    <row r="4" spans="1:18" x14ac:dyDescent="0.35">
      <c r="A4" t="s">
        <v>27</v>
      </c>
      <c r="B4" t="s">
        <v>70</v>
      </c>
      <c r="C4" s="3">
        <v>77.153846150000007</v>
      </c>
      <c r="D4" s="3">
        <v>2.19010989</v>
      </c>
      <c r="E4" s="3">
        <v>29.054945050000001</v>
      </c>
      <c r="G4" s="1" t="s">
        <v>33</v>
      </c>
      <c r="H4" t="s">
        <v>27</v>
      </c>
      <c r="I4" t="s">
        <v>22</v>
      </c>
      <c r="J4" t="s">
        <v>21</v>
      </c>
      <c r="K4" t="s">
        <v>24</v>
      </c>
      <c r="L4" t="s">
        <v>28</v>
      </c>
      <c r="M4" t="s">
        <v>30</v>
      </c>
      <c r="N4" t="s">
        <v>23</v>
      </c>
      <c r="O4" t="s">
        <v>29</v>
      </c>
      <c r="P4" t="s">
        <v>25</v>
      </c>
      <c r="Q4" t="s">
        <v>26</v>
      </c>
      <c r="R4" t="s">
        <v>40</v>
      </c>
    </row>
    <row r="5" spans="1:18" x14ac:dyDescent="0.35">
      <c r="A5" t="s">
        <v>27</v>
      </c>
      <c r="B5" t="s">
        <v>71</v>
      </c>
      <c r="C5" s="3">
        <v>81.673913040000002</v>
      </c>
      <c r="D5" s="3">
        <v>3.127173913</v>
      </c>
      <c r="E5" s="3">
        <v>27.02173913</v>
      </c>
      <c r="G5" s="2" t="s">
        <v>66</v>
      </c>
      <c r="H5" s="3">
        <v>28.782608700000001</v>
      </c>
      <c r="I5" s="3">
        <v>35.010869569999997</v>
      </c>
      <c r="J5" s="3">
        <v>23.380434780000002</v>
      </c>
      <c r="K5" s="3">
        <v>26.434782609999999</v>
      </c>
      <c r="L5" s="3">
        <v>27.086956520000001</v>
      </c>
      <c r="M5" s="3">
        <v>27.652173909999998</v>
      </c>
      <c r="N5" s="3">
        <v>27.72826087</v>
      </c>
      <c r="O5" s="3">
        <v>26.967391299999999</v>
      </c>
      <c r="P5" s="3">
        <v>30.586956520000001</v>
      </c>
      <c r="Q5" s="3">
        <v>29.967391299999999</v>
      </c>
      <c r="R5" s="3">
        <v>283.59782608</v>
      </c>
    </row>
    <row r="6" spans="1:18" x14ac:dyDescent="0.35">
      <c r="A6" t="s">
        <v>22</v>
      </c>
      <c r="B6" t="s">
        <v>66</v>
      </c>
      <c r="C6" s="3">
        <v>24.760869570000001</v>
      </c>
      <c r="D6" s="3">
        <v>1.4130435E-2</v>
      </c>
      <c r="E6" s="3">
        <v>35.010869569999997</v>
      </c>
      <c r="G6" s="2" t="s">
        <v>67</v>
      </c>
      <c r="H6" s="3">
        <v>25.582417580000001</v>
      </c>
      <c r="I6" s="3">
        <v>15.53846154</v>
      </c>
      <c r="J6" s="3">
        <v>24.6043956</v>
      </c>
      <c r="K6" s="3">
        <v>2.3296703299999999</v>
      </c>
      <c r="L6" s="3">
        <v>4.1098901100000003</v>
      </c>
      <c r="M6" s="3">
        <v>5.0439560439999997</v>
      </c>
      <c r="N6" s="3">
        <v>5.1098901100000003</v>
      </c>
      <c r="O6" s="3">
        <v>3.5494505489999999</v>
      </c>
      <c r="P6" s="3">
        <v>18.07692308</v>
      </c>
      <c r="Q6" s="3">
        <v>8.0879120879999995</v>
      </c>
      <c r="R6" s="3">
        <v>112.03296703099998</v>
      </c>
    </row>
    <row r="7" spans="1:18" x14ac:dyDescent="0.35">
      <c r="A7" t="s">
        <v>22</v>
      </c>
      <c r="B7" t="s">
        <v>67</v>
      </c>
      <c r="C7" s="3">
        <v>42.681318679999997</v>
      </c>
      <c r="D7" s="3">
        <v>0.22857142899999999</v>
      </c>
      <c r="E7" s="3">
        <v>15.53846154</v>
      </c>
      <c r="G7" s="2" t="s">
        <v>70</v>
      </c>
      <c r="H7" s="3">
        <v>29.054945050000001</v>
      </c>
      <c r="I7" s="3">
        <v>27.31868132</v>
      </c>
      <c r="J7" s="3">
        <v>22.670329670000001</v>
      </c>
      <c r="K7" s="3">
        <v>21.76923077</v>
      </c>
      <c r="L7" s="3">
        <v>19.54945055</v>
      </c>
      <c r="M7" s="3">
        <v>19.934065929999999</v>
      </c>
      <c r="N7" s="3">
        <v>19.91208791</v>
      </c>
      <c r="O7" s="3">
        <v>22.670329670000001</v>
      </c>
      <c r="P7" s="3">
        <v>27.362637360000001</v>
      </c>
      <c r="Q7" s="3">
        <v>24.505494509999998</v>
      </c>
      <c r="R7" s="3">
        <v>234.74725273999999</v>
      </c>
    </row>
    <row r="8" spans="1:18" x14ac:dyDescent="0.35">
      <c r="A8" t="s">
        <v>22</v>
      </c>
      <c r="B8" t="s">
        <v>70</v>
      </c>
      <c r="C8" s="3">
        <v>34.84615385</v>
      </c>
      <c r="D8" s="3">
        <v>2.197802E-3</v>
      </c>
      <c r="E8" s="3">
        <v>27.31868132</v>
      </c>
      <c r="G8" s="2" t="s">
        <v>71</v>
      </c>
      <c r="H8" s="3">
        <v>27.02173913</v>
      </c>
      <c r="I8" s="3">
        <v>18.010869570000001</v>
      </c>
      <c r="J8" s="3">
        <v>23.065217390000001</v>
      </c>
      <c r="K8" s="3">
        <v>7.1739130429999998</v>
      </c>
      <c r="L8" s="3">
        <v>9.1630434780000005</v>
      </c>
      <c r="M8" s="3">
        <v>10.84782609</v>
      </c>
      <c r="N8" s="3">
        <v>11.02173913</v>
      </c>
      <c r="O8" s="3">
        <v>8.4130434780000005</v>
      </c>
      <c r="P8" s="3">
        <v>20.923913039999999</v>
      </c>
      <c r="Q8" s="3">
        <v>12.706521739999999</v>
      </c>
      <c r="R8" s="3">
        <v>148.34782608899999</v>
      </c>
    </row>
    <row r="9" spans="1:18" x14ac:dyDescent="0.35">
      <c r="A9" t="s">
        <v>22</v>
      </c>
      <c r="B9" t="s">
        <v>71</v>
      </c>
      <c r="C9" s="3">
        <v>39.195652170000002</v>
      </c>
      <c r="D9" s="3">
        <v>0.129347826</v>
      </c>
      <c r="E9" s="3">
        <v>18.010869570000001</v>
      </c>
      <c r="G9" s="2" t="s">
        <v>40</v>
      </c>
      <c r="H9" s="3">
        <v>110.44171046000001</v>
      </c>
      <c r="I9" s="3">
        <v>95.87888199999999</v>
      </c>
      <c r="J9" s="3">
        <v>93.720377440000007</v>
      </c>
      <c r="K9" s="3">
        <v>57.707596752999997</v>
      </c>
      <c r="L9" s="3">
        <v>59.909340657999998</v>
      </c>
      <c r="M9" s="3">
        <v>63.478021974000001</v>
      </c>
      <c r="N9" s="3">
        <v>63.771978020000006</v>
      </c>
      <c r="O9" s="3">
        <v>61.600214997000002</v>
      </c>
      <c r="P9" s="3">
        <v>96.950430000000011</v>
      </c>
      <c r="Q9" s="3">
        <v>75.267319638000004</v>
      </c>
      <c r="R9" s="3">
        <v>778.72587194000005</v>
      </c>
    </row>
    <row r="10" spans="1:18" x14ac:dyDescent="0.35">
      <c r="A10" t="s">
        <v>21</v>
      </c>
      <c r="B10" t="s">
        <v>66</v>
      </c>
      <c r="C10" s="3">
        <v>74.130434780000002</v>
      </c>
      <c r="D10" s="3">
        <v>6.3815217390000001</v>
      </c>
      <c r="E10" s="3">
        <v>23.380434780000002</v>
      </c>
    </row>
    <row r="11" spans="1:18" x14ac:dyDescent="0.35">
      <c r="A11" t="s">
        <v>21</v>
      </c>
      <c r="B11" t="s">
        <v>67</v>
      </c>
      <c r="C11" s="3">
        <v>63.780219780000003</v>
      </c>
      <c r="D11" s="3">
        <v>1.186813187</v>
      </c>
      <c r="E11" s="3">
        <v>24.6043956</v>
      </c>
    </row>
    <row r="12" spans="1:18" x14ac:dyDescent="0.35">
      <c r="A12" t="s">
        <v>21</v>
      </c>
      <c r="B12" t="s">
        <v>70</v>
      </c>
      <c r="C12" s="3">
        <v>77.769230769999993</v>
      </c>
      <c r="D12" s="3">
        <v>5.889010989</v>
      </c>
      <c r="E12" s="3">
        <v>22.670329670000001</v>
      </c>
      <c r="G12" s="1" t="s">
        <v>72</v>
      </c>
      <c r="H12" s="1" t="s">
        <v>69</v>
      </c>
    </row>
    <row r="13" spans="1:18" x14ac:dyDescent="0.35">
      <c r="A13" t="s">
        <v>21</v>
      </c>
      <c r="B13" t="s">
        <v>71</v>
      </c>
      <c r="C13" s="3">
        <v>75.52173913</v>
      </c>
      <c r="D13" s="3">
        <v>3.4847826089999998</v>
      </c>
      <c r="E13" s="3">
        <v>23.065217390000001</v>
      </c>
      <c r="G13" s="1" t="s">
        <v>33</v>
      </c>
      <c r="H13" t="s">
        <v>28</v>
      </c>
      <c r="I13" t="s">
        <v>40</v>
      </c>
    </row>
    <row r="14" spans="1:18" x14ac:dyDescent="0.35">
      <c r="A14" t="s">
        <v>24</v>
      </c>
      <c r="B14" t="s">
        <v>66</v>
      </c>
      <c r="C14" s="3">
        <v>79.673913040000002</v>
      </c>
      <c r="D14" s="3">
        <v>1.3782608700000001</v>
      </c>
      <c r="E14" s="3">
        <v>26.434782609999999</v>
      </c>
      <c r="G14" s="2" t="s">
        <v>66</v>
      </c>
      <c r="H14" s="3">
        <v>67.076086959999998</v>
      </c>
      <c r="I14" s="3">
        <v>67.076086959999998</v>
      </c>
    </row>
    <row r="15" spans="1:18" x14ac:dyDescent="0.35">
      <c r="A15" t="s">
        <v>24</v>
      </c>
      <c r="B15" t="s">
        <v>67</v>
      </c>
      <c r="C15" s="3">
        <v>72.593406590000001</v>
      </c>
      <c r="D15" s="3">
        <v>0.52197802199999999</v>
      </c>
      <c r="E15" s="3">
        <v>2.3296703299999999</v>
      </c>
      <c r="G15" s="2" t="s">
        <v>67</v>
      </c>
      <c r="H15" s="3">
        <v>73.560439560000006</v>
      </c>
      <c r="I15" s="3">
        <v>73.560439560000006</v>
      </c>
    </row>
    <row r="16" spans="1:18" x14ac:dyDescent="0.35">
      <c r="A16" t="s">
        <v>24</v>
      </c>
      <c r="B16" t="s">
        <v>70</v>
      </c>
      <c r="C16" s="3">
        <v>71.648351649999995</v>
      </c>
      <c r="D16" s="3">
        <v>1.542857143</v>
      </c>
      <c r="E16" s="3">
        <v>21.76923077</v>
      </c>
      <c r="G16" s="2" t="s">
        <v>70</v>
      </c>
      <c r="H16" s="3">
        <v>61.978021980000001</v>
      </c>
      <c r="I16" s="3">
        <v>61.978021980000001</v>
      </c>
    </row>
    <row r="17" spans="1:9" x14ac:dyDescent="0.35">
      <c r="A17" t="s">
        <v>24</v>
      </c>
      <c r="B17" t="s">
        <v>71</v>
      </c>
      <c r="C17" s="3">
        <v>73.826086959999998</v>
      </c>
      <c r="D17" s="3">
        <v>0.98369565199999998</v>
      </c>
      <c r="E17" s="3">
        <v>7.1739130429999998</v>
      </c>
      <c r="G17" s="2" t="s">
        <v>71</v>
      </c>
      <c r="H17" s="3">
        <v>65.97826087</v>
      </c>
      <c r="I17" s="3">
        <v>65.97826087</v>
      </c>
    </row>
    <row r="18" spans="1:9" x14ac:dyDescent="0.35">
      <c r="A18" t="s">
        <v>28</v>
      </c>
      <c r="B18" t="s">
        <v>66</v>
      </c>
      <c r="C18" s="3">
        <v>67.076086959999998</v>
      </c>
      <c r="D18" s="3">
        <v>1.32826087</v>
      </c>
      <c r="E18" s="3">
        <v>27.086956520000001</v>
      </c>
      <c r="G18" s="2" t="s">
        <v>40</v>
      </c>
      <c r="H18" s="3">
        <v>268.59280937</v>
      </c>
      <c r="I18" s="3">
        <v>268.59280937</v>
      </c>
    </row>
    <row r="19" spans="1:9" x14ac:dyDescent="0.35">
      <c r="A19" t="s">
        <v>28</v>
      </c>
      <c r="B19" t="s">
        <v>67</v>
      </c>
      <c r="C19" s="3">
        <v>73.560439560000006</v>
      </c>
      <c r="D19" s="3">
        <v>1.9054945050000001</v>
      </c>
      <c r="E19" s="3">
        <v>4.1098901100000003</v>
      </c>
    </row>
    <row r="20" spans="1:9" x14ac:dyDescent="0.35">
      <c r="A20" t="s">
        <v>28</v>
      </c>
      <c r="B20" t="s">
        <v>70</v>
      </c>
      <c r="C20" s="3">
        <v>61.978021980000001</v>
      </c>
      <c r="D20" s="3">
        <v>1.3593406589999999</v>
      </c>
      <c r="E20" s="3">
        <v>19.54945055</v>
      </c>
      <c r="G20" s="1" t="s">
        <v>73</v>
      </c>
      <c r="H20" s="1" t="s">
        <v>69</v>
      </c>
    </row>
    <row r="21" spans="1:9" x14ac:dyDescent="0.35">
      <c r="A21" t="s">
        <v>28</v>
      </c>
      <c r="B21" t="s">
        <v>71</v>
      </c>
      <c r="C21" s="3">
        <v>65.97826087</v>
      </c>
      <c r="D21" s="3">
        <v>1.9652173909999999</v>
      </c>
      <c r="E21" s="3">
        <v>9.1630434780000005</v>
      </c>
      <c r="G21" s="1" t="s">
        <v>33</v>
      </c>
      <c r="H21" t="s">
        <v>28</v>
      </c>
      <c r="I21" t="s">
        <v>40</v>
      </c>
    </row>
    <row r="22" spans="1:9" x14ac:dyDescent="0.35">
      <c r="A22" t="s">
        <v>30</v>
      </c>
      <c r="B22" t="s">
        <v>66</v>
      </c>
      <c r="C22" s="3">
        <v>67.760869569999997</v>
      </c>
      <c r="D22" s="3">
        <v>3.1619565220000001</v>
      </c>
      <c r="E22" s="3">
        <v>27.652173909999998</v>
      </c>
      <c r="G22" s="2" t="s">
        <v>66</v>
      </c>
      <c r="H22" s="3">
        <v>1.32826087</v>
      </c>
      <c r="I22" s="3">
        <v>1.32826087</v>
      </c>
    </row>
    <row r="23" spans="1:9" x14ac:dyDescent="0.35">
      <c r="A23" t="s">
        <v>30</v>
      </c>
      <c r="B23" t="s">
        <v>67</v>
      </c>
      <c r="C23" s="3">
        <v>68.758241760000004</v>
      </c>
      <c r="D23" s="3">
        <v>2.0527472530000002</v>
      </c>
      <c r="E23" s="3">
        <v>5.0439560439999997</v>
      </c>
      <c r="G23" s="2" t="s">
        <v>67</v>
      </c>
      <c r="H23" s="3">
        <v>1.9054945050000001</v>
      </c>
      <c r="I23" s="3">
        <v>1.9054945050000001</v>
      </c>
    </row>
    <row r="24" spans="1:9" x14ac:dyDescent="0.35">
      <c r="A24" t="s">
        <v>30</v>
      </c>
      <c r="B24" t="s">
        <v>70</v>
      </c>
      <c r="C24" s="3">
        <v>63.758241759999997</v>
      </c>
      <c r="D24" s="3">
        <v>1.502197802</v>
      </c>
      <c r="E24" s="3">
        <v>19.934065929999999</v>
      </c>
      <c r="G24" s="2" t="s">
        <v>70</v>
      </c>
      <c r="H24" s="3">
        <v>1.3593406589999999</v>
      </c>
      <c r="I24" s="3">
        <v>1.3593406589999999</v>
      </c>
    </row>
    <row r="25" spans="1:9" x14ac:dyDescent="0.35">
      <c r="A25" t="s">
        <v>30</v>
      </c>
      <c r="B25" t="s">
        <v>71</v>
      </c>
      <c r="C25" s="3">
        <v>66.413043479999999</v>
      </c>
      <c r="D25" s="3">
        <v>3.3576086959999998</v>
      </c>
      <c r="E25" s="3">
        <v>10.84782609</v>
      </c>
      <c r="G25" s="2" t="s">
        <v>71</v>
      </c>
      <c r="H25" s="3">
        <v>1.9652173909999999</v>
      </c>
      <c r="I25" s="3">
        <v>1.9652173909999999</v>
      </c>
    </row>
    <row r="26" spans="1:9" x14ac:dyDescent="0.35">
      <c r="A26" t="s">
        <v>23</v>
      </c>
      <c r="B26" t="s">
        <v>66</v>
      </c>
      <c r="C26" s="3">
        <v>67.141304349999999</v>
      </c>
      <c r="D26" s="3">
        <v>3.7326086959999998</v>
      </c>
      <c r="E26" s="3">
        <v>27.72826087</v>
      </c>
      <c r="G26" s="2" t="s">
        <v>40</v>
      </c>
      <c r="H26" s="3">
        <v>6.5583134249999997</v>
      </c>
      <c r="I26" s="3">
        <v>6.5583134249999997</v>
      </c>
    </row>
    <row r="27" spans="1:9" x14ac:dyDescent="0.35">
      <c r="A27" t="s">
        <v>23</v>
      </c>
      <c r="B27" t="s">
        <v>67</v>
      </c>
      <c r="C27" s="3">
        <v>68.329670329999999</v>
      </c>
      <c r="D27" s="3">
        <v>1.949450549</v>
      </c>
      <c r="E27" s="3">
        <v>5.1098901100000003</v>
      </c>
    </row>
    <row r="28" spans="1:9" x14ac:dyDescent="0.35">
      <c r="A28" t="s">
        <v>23</v>
      </c>
      <c r="B28" t="s">
        <v>70</v>
      </c>
      <c r="C28" s="3">
        <v>63.208791210000001</v>
      </c>
      <c r="D28" s="3">
        <v>1.7450549449999999</v>
      </c>
      <c r="E28" s="3">
        <v>19.91208791</v>
      </c>
    </row>
    <row r="29" spans="1:9" x14ac:dyDescent="0.35">
      <c r="A29" t="s">
        <v>23</v>
      </c>
      <c r="B29" t="s">
        <v>71</v>
      </c>
      <c r="C29" s="3">
        <v>65.858695650000001</v>
      </c>
      <c r="D29" s="3">
        <v>3.405434783</v>
      </c>
      <c r="E29" s="3">
        <v>11.02173913</v>
      </c>
    </row>
    <row r="30" spans="1:9" x14ac:dyDescent="0.35">
      <c r="A30" t="s">
        <v>29</v>
      </c>
      <c r="B30" t="s">
        <v>66</v>
      </c>
      <c r="C30" s="3">
        <v>81.195652170000002</v>
      </c>
      <c r="D30" s="3">
        <v>0.51521739099999997</v>
      </c>
      <c r="E30" s="3">
        <v>26.967391299999999</v>
      </c>
    </row>
    <row r="31" spans="1:9" x14ac:dyDescent="0.35">
      <c r="A31" t="s">
        <v>29</v>
      </c>
      <c r="B31" t="s">
        <v>67</v>
      </c>
      <c r="C31" s="3">
        <v>72.274725270000005</v>
      </c>
      <c r="D31" s="3">
        <v>0.203296703</v>
      </c>
      <c r="E31" s="3">
        <v>3.5494505489999999</v>
      </c>
    </row>
    <row r="32" spans="1:9" x14ac:dyDescent="0.35">
      <c r="A32" t="s">
        <v>29</v>
      </c>
      <c r="B32" t="s">
        <v>70</v>
      </c>
      <c r="C32" s="3">
        <v>73.703296699999996</v>
      </c>
      <c r="D32" s="3">
        <v>0.38241758199999998</v>
      </c>
      <c r="E32" s="3">
        <v>22.670329670000001</v>
      </c>
    </row>
    <row r="33" spans="1:5" x14ac:dyDescent="0.35">
      <c r="A33" t="s">
        <v>29</v>
      </c>
      <c r="B33" t="s">
        <v>71</v>
      </c>
      <c r="C33" s="3">
        <v>74.27173913</v>
      </c>
      <c r="D33" s="3">
        <v>0.248913043</v>
      </c>
      <c r="E33" s="3">
        <v>8.4130434780000005</v>
      </c>
    </row>
    <row r="34" spans="1:5" x14ac:dyDescent="0.35">
      <c r="A34" t="s">
        <v>25</v>
      </c>
      <c r="B34" t="s">
        <v>66</v>
      </c>
      <c r="C34" s="3">
        <v>75</v>
      </c>
      <c r="D34" s="3">
        <v>7.3521739129999997</v>
      </c>
      <c r="E34" s="3">
        <v>30.586956520000001</v>
      </c>
    </row>
    <row r="35" spans="1:5" x14ac:dyDescent="0.35">
      <c r="A35" t="s">
        <v>25</v>
      </c>
      <c r="B35" t="s">
        <v>67</v>
      </c>
      <c r="C35" s="3">
        <v>76.53846154</v>
      </c>
      <c r="D35" s="3">
        <v>1.543956044</v>
      </c>
      <c r="E35" s="3">
        <v>18.07692308</v>
      </c>
    </row>
    <row r="36" spans="1:5" x14ac:dyDescent="0.35">
      <c r="A36" t="s">
        <v>25</v>
      </c>
      <c r="B36" t="s">
        <v>70</v>
      </c>
      <c r="C36" s="3">
        <v>73.714285709999999</v>
      </c>
      <c r="D36" s="3">
        <v>2.2120879119999999</v>
      </c>
      <c r="E36" s="3">
        <v>27.362637360000001</v>
      </c>
    </row>
    <row r="37" spans="1:5" x14ac:dyDescent="0.35">
      <c r="A37" t="s">
        <v>25</v>
      </c>
      <c r="B37" t="s">
        <v>71</v>
      </c>
      <c r="C37" s="3">
        <v>74.858695650000001</v>
      </c>
      <c r="D37" s="3">
        <v>2.535869565</v>
      </c>
      <c r="E37" s="3">
        <v>20.923913039999999</v>
      </c>
    </row>
    <row r="38" spans="1:5" x14ac:dyDescent="0.35">
      <c r="A38" t="s">
        <v>26</v>
      </c>
      <c r="B38" t="s">
        <v>66</v>
      </c>
      <c r="C38" s="3">
        <v>67.630434780000002</v>
      </c>
      <c r="D38" s="3">
        <v>3.4249999999999998</v>
      </c>
      <c r="E38" s="3">
        <v>29.967391299999999</v>
      </c>
    </row>
    <row r="39" spans="1:5" x14ac:dyDescent="0.35">
      <c r="A39" t="s">
        <v>26</v>
      </c>
      <c r="B39" t="s">
        <v>67</v>
      </c>
      <c r="C39" s="3">
        <v>63.439560440000001</v>
      </c>
      <c r="D39" s="3">
        <v>0.89120879099999994</v>
      </c>
      <c r="E39" s="3">
        <v>8.0879120879999995</v>
      </c>
    </row>
    <row r="40" spans="1:5" x14ac:dyDescent="0.35">
      <c r="A40" t="s">
        <v>26</v>
      </c>
      <c r="B40" t="s">
        <v>70</v>
      </c>
      <c r="C40" s="3">
        <v>62.252747249999999</v>
      </c>
      <c r="D40" s="3">
        <v>3.1681318680000001</v>
      </c>
      <c r="E40" s="3">
        <v>24.505494509999998</v>
      </c>
    </row>
    <row r="41" spans="1:5" x14ac:dyDescent="0.35">
      <c r="A41" t="s">
        <v>26</v>
      </c>
      <c r="B41" t="s">
        <v>71</v>
      </c>
      <c r="C41" s="3">
        <v>66.445652170000002</v>
      </c>
      <c r="D41" s="3">
        <v>1.6217391299999999</v>
      </c>
      <c r="E41" s="3">
        <v>12.706521739999999</v>
      </c>
    </row>
  </sheetData>
  <pageMargins left="0.7" right="0.7" top="0.75" bottom="0.75" header="0.3" footer="0.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7F6F5-A73C-4D30-931B-F4EB1E060F68}">
  <sheetPr codeName="Sheet8">
    <tabColor rgb="FFFF0000"/>
  </sheetPr>
  <dimension ref="A1:S11"/>
  <sheetViews>
    <sheetView topLeftCell="G1" workbookViewId="0">
      <selection activeCell="BO78" sqref="BO78"/>
    </sheetView>
  </sheetViews>
  <sheetFormatPr defaultRowHeight="14.5" x14ac:dyDescent="0.35"/>
  <cols>
    <col min="1" max="1" width="13.453125" bestFit="1" customWidth="1"/>
    <col min="2" max="2" width="12.6328125" bestFit="1" customWidth="1"/>
    <col min="3" max="3" width="12.36328125" bestFit="1" customWidth="1"/>
    <col min="4" max="4" width="13.26953125" bestFit="1" customWidth="1"/>
    <col min="5" max="6" width="12.36328125" bestFit="1" customWidth="1"/>
    <col min="8" max="8" width="15.54296875" bestFit="1" customWidth="1"/>
    <col min="9" max="9" width="15.6328125" bestFit="1" customWidth="1"/>
    <col min="10" max="10" width="9.08984375" bestFit="1" customWidth="1"/>
    <col min="11" max="11" width="6.6328125" bestFit="1" customWidth="1"/>
    <col min="12" max="12" width="6.54296875" bestFit="1" customWidth="1"/>
    <col min="13" max="13" width="13.453125" bestFit="1" customWidth="1"/>
    <col min="14" max="14" width="9.90625" bestFit="1" customWidth="1"/>
    <col min="15" max="15" width="8.54296875" bestFit="1" customWidth="1"/>
    <col min="16" max="16" width="9.7265625" bestFit="1" customWidth="1"/>
    <col min="17" max="17" width="5.54296875" bestFit="1" customWidth="1"/>
    <col min="18" max="18" width="10.7265625" bestFit="1" customWidth="1"/>
    <col min="19" max="19" width="10.36328125" bestFit="1" customWidth="1"/>
    <col min="20" max="57" width="17.08984375" bestFit="1" customWidth="1"/>
    <col min="58" max="58" width="21.08984375" bestFit="1" customWidth="1"/>
    <col min="59" max="59" width="18.90625" bestFit="1" customWidth="1"/>
    <col min="60" max="60" width="19" bestFit="1" customWidth="1"/>
    <col min="61" max="61" width="18.08984375" bestFit="1" customWidth="1"/>
    <col min="62" max="62" width="21.90625" bestFit="1" customWidth="1"/>
  </cols>
  <sheetData>
    <row r="1" spans="1:19" x14ac:dyDescent="0.35">
      <c r="A1" t="s">
        <v>16</v>
      </c>
      <c r="B1" t="s">
        <v>74</v>
      </c>
      <c r="C1" t="s">
        <v>75</v>
      </c>
      <c r="D1" t="s">
        <v>76</v>
      </c>
      <c r="E1" t="s">
        <v>77</v>
      </c>
      <c r="F1" t="s">
        <v>14</v>
      </c>
    </row>
    <row r="2" spans="1:19" x14ac:dyDescent="0.35">
      <c r="A2" t="s">
        <v>27</v>
      </c>
      <c r="B2" s="3">
        <v>1</v>
      </c>
      <c r="C2" s="3">
        <v>0.51515151515151514</v>
      </c>
      <c r="D2" s="3">
        <v>0.20248244854322311</v>
      </c>
      <c r="E2" s="3">
        <v>0.66442953020134232</v>
      </c>
      <c r="F2" s="3">
        <v>0.70494699646643066</v>
      </c>
    </row>
    <row r="3" spans="1:19" x14ac:dyDescent="0.35">
      <c r="A3" t="s">
        <v>22</v>
      </c>
      <c r="B3" s="3">
        <v>0.72384425495583327</v>
      </c>
      <c r="C3" s="3">
        <v>0.90909090909090906</v>
      </c>
      <c r="D3" s="3">
        <v>0</v>
      </c>
      <c r="E3" s="3">
        <v>4.0268456375838903E-2</v>
      </c>
      <c r="F3" s="3">
        <v>1</v>
      </c>
      <c r="I3" s="1" t="s">
        <v>69</v>
      </c>
    </row>
    <row r="4" spans="1:19" x14ac:dyDescent="0.35">
      <c r="A4" t="s">
        <v>21</v>
      </c>
      <c r="B4" s="3">
        <v>0.68291241011640647</v>
      </c>
      <c r="C4" s="3">
        <v>0.96969696969696972</v>
      </c>
      <c r="D4" s="3">
        <v>0.35998539621796632</v>
      </c>
      <c r="E4" s="3">
        <v>1</v>
      </c>
      <c r="F4" s="3">
        <v>0.84275618374558281</v>
      </c>
      <c r="H4" s="1" t="s">
        <v>78</v>
      </c>
      <c r="I4" t="s">
        <v>27</v>
      </c>
      <c r="J4" t="s">
        <v>22</v>
      </c>
      <c r="K4" t="s">
        <v>21</v>
      </c>
      <c r="L4" t="s">
        <v>24</v>
      </c>
      <c r="M4" t="s">
        <v>28</v>
      </c>
      <c r="N4" t="s">
        <v>30</v>
      </c>
      <c r="O4" t="s">
        <v>23</v>
      </c>
      <c r="P4" t="s">
        <v>29</v>
      </c>
      <c r="Q4" t="s">
        <v>25</v>
      </c>
      <c r="R4" t="s">
        <v>26</v>
      </c>
      <c r="S4" t="s">
        <v>40</v>
      </c>
    </row>
    <row r="5" spans="1:19" x14ac:dyDescent="0.35">
      <c r="A5" t="s">
        <v>24</v>
      </c>
      <c r="B5" s="3">
        <v>0</v>
      </c>
      <c r="C5" s="3">
        <v>0.87878787878787878</v>
      </c>
      <c r="D5" s="3">
        <v>1</v>
      </c>
      <c r="E5" s="3">
        <v>0.33557046979865773</v>
      </c>
      <c r="F5" s="3">
        <v>0.56713780918727841</v>
      </c>
      <c r="H5" t="s">
        <v>65</v>
      </c>
      <c r="I5" s="3">
        <v>1</v>
      </c>
      <c r="J5" s="3">
        <v>0.72384425495583327</v>
      </c>
      <c r="K5" s="3">
        <v>0.68291241011640647</v>
      </c>
      <c r="L5" s="3">
        <v>0</v>
      </c>
      <c r="M5" s="3">
        <v>4.1751794999974334E-2</v>
      </c>
      <c r="N5" s="3">
        <v>0.10942490193466604</v>
      </c>
      <c r="O5" s="3">
        <v>0.11499920716776942</v>
      </c>
      <c r="P5" s="3">
        <v>7.3815941339757329E-2</v>
      </c>
      <c r="Q5" s="3">
        <v>0.74416408067536843</v>
      </c>
      <c r="R5" s="3">
        <v>0.33298602461709914</v>
      </c>
      <c r="S5" s="3">
        <v>3.8238986158068742</v>
      </c>
    </row>
    <row r="6" spans="1:19" x14ac:dyDescent="0.35">
      <c r="A6" t="s">
        <v>28</v>
      </c>
      <c r="B6" s="3">
        <v>4.1751794999974334E-2</v>
      </c>
      <c r="C6" s="3">
        <v>0.45454545454545453</v>
      </c>
      <c r="D6" s="3">
        <v>9.4552586502409261E-2</v>
      </c>
      <c r="E6" s="3">
        <v>6.0402684563758413E-2</v>
      </c>
      <c r="F6" s="3">
        <v>0.26678445229682085</v>
      </c>
      <c r="H6" t="s">
        <v>75</v>
      </c>
      <c r="I6" s="3">
        <v>0.51515151515151514</v>
      </c>
      <c r="J6" s="3">
        <v>0.90909090909090906</v>
      </c>
      <c r="K6" s="3">
        <v>0.96969696969696972</v>
      </c>
      <c r="L6" s="3">
        <v>0.87878787878787878</v>
      </c>
      <c r="M6" s="3">
        <v>0.45454545454545453</v>
      </c>
      <c r="N6" s="3">
        <v>0</v>
      </c>
      <c r="O6" s="3">
        <v>1</v>
      </c>
      <c r="P6" s="3">
        <v>0.39393939393939392</v>
      </c>
      <c r="Q6" s="3">
        <v>0.72727272727272729</v>
      </c>
      <c r="R6" s="3">
        <v>0.75757575757575757</v>
      </c>
      <c r="S6" s="3">
        <v>6.6060606060606064</v>
      </c>
    </row>
    <row r="7" spans="1:19" x14ac:dyDescent="0.35">
      <c r="A7" t="s">
        <v>30</v>
      </c>
      <c r="B7" s="3">
        <v>0.10942490193466604</v>
      </c>
      <c r="C7" s="3">
        <v>0</v>
      </c>
      <c r="D7" s="3">
        <v>0.12700650445585737</v>
      </c>
      <c r="E7" s="3">
        <v>0.18456375838926173</v>
      </c>
      <c r="F7" s="3">
        <v>0.81272084805653655</v>
      </c>
      <c r="H7" t="s">
        <v>14</v>
      </c>
      <c r="I7" s="3">
        <v>0.70494699646643066</v>
      </c>
      <c r="J7" s="3">
        <v>1</v>
      </c>
      <c r="K7" s="3">
        <v>0.84275618374558281</v>
      </c>
      <c r="L7" s="3">
        <v>0.56713780918727841</v>
      </c>
      <c r="M7" s="3">
        <v>0.26678445229682085</v>
      </c>
      <c r="N7" s="3">
        <v>0.81272084805653655</v>
      </c>
      <c r="O7" s="3">
        <v>0.79681978798586706</v>
      </c>
      <c r="P7" s="3">
        <v>0</v>
      </c>
      <c r="Q7" s="3">
        <v>0.94876325088339364</v>
      </c>
      <c r="R7" s="3">
        <v>0.41872791519434732</v>
      </c>
      <c r="S7" s="3">
        <v>6.358657243816257</v>
      </c>
    </row>
    <row r="8" spans="1:19" x14ac:dyDescent="0.35">
      <c r="A8" t="s">
        <v>23</v>
      </c>
      <c r="B8" s="3">
        <v>0.11499920716776942</v>
      </c>
      <c r="C8" s="3">
        <v>1</v>
      </c>
      <c r="D8" s="3">
        <v>0.65673904813360395</v>
      </c>
      <c r="E8" s="3">
        <v>0</v>
      </c>
      <c r="F8" s="3">
        <v>0.79681978798586706</v>
      </c>
      <c r="H8" t="s">
        <v>79</v>
      </c>
      <c r="I8" s="3">
        <v>0.66442953020134232</v>
      </c>
      <c r="J8" s="3">
        <v>4.0268456375838903E-2</v>
      </c>
      <c r="K8" s="3">
        <v>1</v>
      </c>
      <c r="L8" s="3">
        <v>0.33557046979865773</v>
      </c>
      <c r="M8" s="3">
        <v>6.0402684563758413E-2</v>
      </c>
      <c r="N8" s="3">
        <v>0.18456375838926173</v>
      </c>
      <c r="O8" s="3">
        <v>0</v>
      </c>
      <c r="P8" s="3">
        <v>1</v>
      </c>
      <c r="Q8" s="3">
        <v>1</v>
      </c>
      <c r="R8" s="3">
        <v>1</v>
      </c>
      <c r="S8" s="3">
        <v>5.2852348993288594</v>
      </c>
    </row>
    <row r="9" spans="1:19" x14ac:dyDescent="0.35">
      <c r="A9" t="s">
        <v>29</v>
      </c>
      <c r="B9" s="3">
        <v>7.3815941339757329E-2</v>
      </c>
      <c r="C9" s="3">
        <v>0.39393939393939392</v>
      </c>
      <c r="D9" s="3">
        <v>0.76394809300312261</v>
      </c>
      <c r="E9" s="3">
        <v>1</v>
      </c>
      <c r="F9" s="3">
        <v>0</v>
      </c>
      <c r="H9" t="s">
        <v>80</v>
      </c>
      <c r="I9" s="3">
        <v>0.20248244854322311</v>
      </c>
      <c r="J9" s="3">
        <v>0</v>
      </c>
      <c r="K9" s="3">
        <v>0.35998539621796632</v>
      </c>
      <c r="L9" s="3">
        <v>1</v>
      </c>
      <c r="M9" s="3">
        <v>9.4552586502409261E-2</v>
      </c>
      <c r="N9" s="3">
        <v>0.12700650445585737</v>
      </c>
      <c r="O9" s="3">
        <v>0.65673904813360395</v>
      </c>
      <c r="P9" s="3">
        <v>0.76394809300312261</v>
      </c>
      <c r="Q9" s="3">
        <v>0.67748664937682312</v>
      </c>
      <c r="R9" s="3">
        <v>0.54052100187305896</v>
      </c>
      <c r="S9" s="3">
        <v>4.4227217281060645</v>
      </c>
    </row>
    <row r="10" spans="1:19" x14ac:dyDescent="0.35">
      <c r="A10" t="s">
        <v>25</v>
      </c>
      <c r="B10" s="3">
        <v>0.74416408067536843</v>
      </c>
      <c r="C10" s="3">
        <v>0.72727272727272729</v>
      </c>
      <c r="D10" s="3">
        <v>0.67748664937682312</v>
      </c>
      <c r="E10" s="3">
        <v>1</v>
      </c>
      <c r="F10" s="3">
        <v>0.94876325088339364</v>
      </c>
    </row>
    <row r="11" spans="1:19" x14ac:dyDescent="0.35">
      <c r="A11" t="s">
        <v>26</v>
      </c>
      <c r="B11" s="3">
        <v>0.33298602461709914</v>
      </c>
      <c r="C11" s="3">
        <v>0.75757575757575757</v>
      </c>
      <c r="D11" s="3">
        <v>0.54052100187305896</v>
      </c>
      <c r="E11" s="3">
        <v>1</v>
      </c>
      <c r="F11" s="3">
        <v>0.41872791519434732</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1F5CE8A052E34B4783E71AD700C41794" ma:contentTypeVersion="10" ma:contentTypeDescription="Create a new document." ma:contentTypeScope="" ma:versionID="767e30719f07d5906ff6d37fa6a9715c">
  <xsd:schema xmlns:xsd="http://www.w3.org/2001/XMLSchema" xmlns:xs="http://www.w3.org/2001/XMLSchema" xmlns:p="http://schemas.microsoft.com/office/2006/metadata/properties" xmlns:ns3="6e643e32-72fb-47c9-9d47-6cc8e0445ab7" targetNamespace="http://schemas.microsoft.com/office/2006/metadata/properties" ma:root="true" ma:fieldsID="4e07db70c12d2eae70ceb5d2b4630634" ns3:_="">
    <xsd:import namespace="6e643e32-72fb-47c9-9d47-6cc8e0445ab7"/>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ServiceSystemTags" minOccurs="0"/>
                <xsd:element ref="ns3:MediaServiceOCR"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643e32-72fb-47c9-9d47-6cc8e0445ab7"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_activity xmlns="6e643e32-72fb-47c9-9d47-6cc8e0445ab7" xsi:nil="true"/>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3F34E202-6C1B-4865-8336-F8E1CFB1489E}">
  <ds:schemaRefs>
    <ds:schemaRef ds:uri="http://gemini/pivotcustomization/TableXML_Entertainment___Nightlife"/>
  </ds:schemaRefs>
</ds:datastoreItem>
</file>

<file path=customXml/itemProps2.xml><?xml version="1.0" encoding="utf-8"?>
<ds:datastoreItem xmlns:ds="http://schemas.openxmlformats.org/officeDocument/2006/customXml" ds:itemID="{697F48D9-F2C5-4482-BB3D-C42F046514D1}">
  <ds:schemaRefs>
    <ds:schemaRef ds:uri="http://gemini/pivotcustomization/IsSandboxEmbedded"/>
  </ds:schemaRefs>
</ds:datastoreItem>
</file>

<file path=customXml/itemProps3.xml><?xml version="1.0" encoding="utf-8"?>
<ds:datastoreItem xmlns:ds="http://schemas.openxmlformats.org/officeDocument/2006/customXml" ds:itemID="{21775422-EB67-4E5A-8D05-6A54ECA14722}">
  <ds:schemaRefs>
    <ds:schemaRef ds:uri="http://gemini/pivotcustomization/RelationshipAutoDetectionEnabled"/>
  </ds:schemaRefs>
</ds:datastoreItem>
</file>

<file path=customXml/itemProps4.xml><?xml version="1.0" encoding="utf-8"?>
<ds:datastoreItem xmlns:ds="http://schemas.openxmlformats.org/officeDocument/2006/customXml" ds:itemID="{10DD993C-7C53-48F2-B59F-3910CECC96F6}">
  <ds:schemaRefs>
    <ds:schemaRef ds:uri="http://gemini/pivotcustomization/Diagrams"/>
  </ds:schemaRefs>
</ds:datastoreItem>
</file>

<file path=customXml/itemProps5.xml><?xml version="1.0" encoding="utf-8"?>
<ds:datastoreItem xmlns:ds="http://schemas.openxmlformats.org/officeDocument/2006/customXml" ds:itemID="{3D995497-8613-4B2B-9B2F-9AF1FB8F31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643e32-72fb-47c9-9d47-6cc8e0445a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A1AF79D5-AB5D-4B88-A356-28228178B5E2}">
  <ds:schemaRefs>
    <ds:schemaRef ds:uri="http://gemini/pivotcustomization/TableXML_Table7"/>
  </ds:schemaRefs>
</ds:datastoreItem>
</file>

<file path=customXml/itemProps7.xml><?xml version="1.0" encoding="utf-8"?>
<ds:datastoreItem xmlns:ds="http://schemas.openxmlformats.org/officeDocument/2006/customXml" ds:itemID="{A631E8BA-9685-404A-874E-A38E2EFFA695}">
  <ds:schemaRefs>
    <ds:schemaRef ds:uri="http://schemas.microsoft.com/sharepoint/v3/contenttype/forms"/>
  </ds:schemaRefs>
</ds:datastoreItem>
</file>

<file path=customXml/itemProps8.xml><?xml version="1.0" encoding="utf-8"?>
<ds:datastoreItem xmlns:ds="http://schemas.openxmlformats.org/officeDocument/2006/customXml" ds:itemID="{FFA1633F-D8F4-4341-BF2E-42B45E36C4A9}">
  <ds:schemaRefs>
    <ds:schemaRef ds:uri="http://gemini/pivotcustomization/PowerPivotVersion"/>
  </ds:schemaRefs>
</ds:datastoreItem>
</file>

<file path=customXml/itemProps9.xml><?xml version="1.0" encoding="utf-8"?>
<ds:datastoreItem xmlns:ds="http://schemas.openxmlformats.org/officeDocument/2006/customXml" ds:itemID="{9954FA07-E2D0-4A67-9F72-056341DB06EE}">
  <ds:schemaRefs>
    <ds:schemaRef ds:uri="http://gemini/pivotcustomization/ErrorCache"/>
  </ds:schemaRefs>
</ds:datastoreItem>
</file>

<file path=customXml/itemProps10.xml><?xml version="1.0" encoding="utf-8"?>
<ds:datastoreItem xmlns:ds="http://schemas.openxmlformats.org/officeDocument/2006/customXml" ds:itemID="{C28E37E5-E56E-47D2-890D-F9C996060449}">
  <ds:schemaRefs>
    <ds:schemaRef ds:uri="http://gemini/pivotcustomization/ShowHidden"/>
  </ds:schemaRefs>
</ds:datastoreItem>
</file>

<file path=customXml/itemProps11.xml><?xml version="1.0" encoding="utf-8"?>
<ds:datastoreItem xmlns:ds="http://schemas.openxmlformats.org/officeDocument/2006/customXml" ds:itemID="{0E5AF8AF-21F5-4CB0-AA10-4FA5C2C99005}">
  <ds:schemaRefs>
    <ds:schemaRef ds:uri="http://purl.org/dc/terms/"/>
    <ds:schemaRef ds:uri="http://purl.org/dc/elements/1.1/"/>
    <ds:schemaRef ds:uri="http://schemas.microsoft.com/office/2006/documentManagement/types"/>
    <ds:schemaRef ds:uri="6e643e32-72fb-47c9-9d47-6cc8e0445ab7"/>
    <ds:schemaRef ds:uri="http://purl.org/dc/dcmitype/"/>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12.xml><?xml version="1.0" encoding="utf-8"?>
<ds:datastoreItem xmlns:ds="http://schemas.openxmlformats.org/officeDocument/2006/customXml" ds:itemID="{0E07338A-2596-4492-BA53-A0B4BF948021}">
  <ds:schemaRefs>
    <ds:schemaRef ds:uri="http://gemini/pivotcustomization/TableXML_Overall_Ranking"/>
  </ds:schemaRefs>
</ds:datastoreItem>
</file>

<file path=customXml/itemProps13.xml><?xml version="1.0" encoding="utf-8"?>
<ds:datastoreItem xmlns:ds="http://schemas.openxmlformats.org/officeDocument/2006/customXml" ds:itemID="{6DC9469C-564B-4251-95F3-26EFD4032FE7}">
  <ds:schemaRefs>
    <ds:schemaRef ds:uri="http://gemini/pivotcustomization/ManualCalcMode"/>
  </ds:schemaRefs>
</ds:datastoreItem>
</file>

<file path=customXml/itemProps14.xml><?xml version="1.0" encoding="utf-8"?>
<ds:datastoreItem xmlns:ds="http://schemas.openxmlformats.org/officeDocument/2006/customXml" ds:itemID="{84E1C5A3-1EA5-4BF7-BF26-C6F45035F863}">
  <ds:schemaRefs>
    <ds:schemaRef ds:uri="http://gemini/pivotcustomization/FormulaBarState"/>
  </ds:schemaRefs>
</ds:datastoreItem>
</file>

<file path=customXml/itemProps15.xml><?xml version="1.0" encoding="utf-8"?>
<ds:datastoreItem xmlns:ds="http://schemas.openxmlformats.org/officeDocument/2006/customXml" ds:itemID="{15B148F7-B4C3-43BE-8B93-E019E4BABF41}">
  <ds:schemaRefs>
    <ds:schemaRef ds:uri="http://gemini/pivotcustomization/TableXML_Table8"/>
  </ds:schemaRefs>
</ds:datastoreItem>
</file>

<file path=customXml/itemProps16.xml><?xml version="1.0" encoding="utf-8"?>
<ds:datastoreItem xmlns:ds="http://schemas.openxmlformats.org/officeDocument/2006/customXml" ds:itemID="{C7BAC83F-9C2A-44E1-B8FE-E078D972A913}">
  <ds:schemaRefs>
    <ds:schemaRef ds:uri="http://gemini/pivotcustomization/ClientWindowXML"/>
  </ds:schemaRefs>
</ds:datastoreItem>
</file>

<file path=customXml/itemProps17.xml><?xml version="1.0" encoding="utf-8"?>
<ds:datastoreItem xmlns:ds="http://schemas.openxmlformats.org/officeDocument/2006/customXml" ds:itemID="{EF88DEB7-F9B0-4977-A3BF-8A2882D5B902}">
  <ds:schemaRefs>
    <ds:schemaRef ds:uri="http://gemini/pivotcustomization/MeasureGridState"/>
  </ds:schemaRefs>
</ds:datastoreItem>
</file>

<file path=customXml/itemProps18.xml><?xml version="1.0" encoding="utf-8"?>
<ds:datastoreItem xmlns:ds="http://schemas.openxmlformats.org/officeDocument/2006/customXml" ds:itemID="{30E981D1-C638-45B7-BE78-211C670703AB}">
  <ds:schemaRefs>
    <ds:schemaRef ds:uri="http://gemini/pivotcustomization/SandboxNonEmpty"/>
  </ds:schemaRefs>
</ds:datastoreItem>
</file>

<file path=customXml/itemProps19.xml><?xml version="1.0" encoding="utf-8"?>
<ds:datastoreItem xmlns:ds="http://schemas.openxmlformats.org/officeDocument/2006/customXml" ds:itemID="{B41B2CCB-4E1D-4043-AB8C-1E54271D80B9}">
  <ds:schemaRefs>
    <ds:schemaRef ds:uri="http://gemini/pivotcustomization/TableWidget"/>
  </ds:schemaRefs>
</ds:datastoreItem>
</file>

<file path=customXml/itemProps20.xml><?xml version="1.0" encoding="utf-8"?>
<ds:datastoreItem xmlns:ds="http://schemas.openxmlformats.org/officeDocument/2006/customXml" ds:itemID="{C5FE3C05-126F-4F6F-9549-AD98640C06EE}">
  <ds:schemaRefs>
    <ds:schemaRef ds:uri="http://gemini/pivotcustomization/LinkedTableUpdateMode"/>
  </ds:schemaRefs>
</ds:datastoreItem>
</file>

<file path=customXml/itemProps21.xml><?xml version="1.0" encoding="utf-8"?>
<ds:datastoreItem xmlns:ds="http://schemas.openxmlformats.org/officeDocument/2006/customXml" ds:itemID="{338A1F59-8F3A-49D2-A4B1-A536DEED5547}">
  <ds:schemaRefs>
    <ds:schemaRef ds:uri="http://gemini/pivotcustomization/TableXML_Avg_Rent_vs_Avg_Income"/>
  </ds:schemaRefs>
</ds:datastoreItem>
</file>

<file path=customXml/itemProps22.xml><?xml version="1.0" encoding="utf-8"?>
<ds:datastoreItem xmlns:ds="http://schemas.openxmlformats.org/officeDocument/2006/customXml" ds:itemID="{FF1829A4-5FA2-4D45-A926-8B03E74A54A0}">
  <ds:schemaRefs>
    <ds:schemaRef ds:uri="http://gemini/pivotcustomization/TableXML_Weather__2"/>
  </ds:schemaRefs>
</ds:datastoreItem>
</file>

<file path=customXml/itemProps23.xml><?xml version="1.0" encoding="utf-8"?>
<ds:datastoreItem xmlns:ds="http://schemas.openxmlformats.org/officeDocument/2006/customXml" ds:itemID="{833A7FCF-9C7F-4C05-97A6-77A86F182EB8}">
  <ds:schemaRefs>
    <ds:schemaRef ds:uri="http://gemini/pivotcustomization/ShowImplicitMeasures"/>
  </ds:schemaRefs>
</ds:datastoreItem>
</file>

<file path=customXml/itemProps24.xml><?xml version="1.0" encoding="utf-8"?>
<ds:datastoreItem xmlns:ds="http://schemas.openxmlformats.org/officeDocument/2006/customXml" ds:itemID="{5868844F-65D7-4CCA-99BB-46546B6BB5A1}">
  <ds:schemaRefs>
    <ds:schemaRef ds:uri="http://gemini/pivotcustomization/TableOrder"/>
  </ds:schemaRefs>
</ds:datastoreItem>
</file>

<file path=customXml/itemProps25.xml><?xml version="1.0" encoding="utf-8"?>
<ds:datastoreItem xmlns:ds="http://schemas.openxmlformats.org/officeDocument/2006/customXml" ds:itemID="{EA0AFEC9-EA5D-449C-B0C3-BD0F7E75C61A}">
  <ds:schemaRefs>
    <ds:schemaRef ds:uri="http://gemini/pivotcustomization/TableXML_Diversity_Ranking"/>
  </ds:schemaRefs>
</ds:datastoreItem>
</file>

<file path=customXml/itemProps26.xml><?xml version="1.0" encoding="utf-8"?>
<ds:datastoreItem xmlns:ds="http://schemas.openxmlformats.org/officeDocument/2006/customXml" ds:itemID="{CB319550-A187-4B2F-AE7B-9EAFB122EE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Information</vt:lpstr>
      <vt:lpstr>Dashboard final</vt:lpstr>
      <vt:lpstr>Weather Drill Down</vt:lpstr>
      <vt:lpstr>Diversity Drilll Down</vt:lpstr>
      <vt:lpstr>Entertainment &amp; Nightlife</vt:lpstr>
      <vt:lpstr>Avg Rent vs Avg Income</vt:lpstr>
      <vt:lpstr>Current Selection</vt:lpstr>
      <vt:lpstr>Diversity Ranking</vt:lpstr>
      <vt:lpstr>Tax Rates</vt:lpstr>
      <vt:lpstr>Weather</vt:lpstr>
      <vt:lpstr>Overall Ranking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Abhijith Penmetcha</dc:creator>
  <cp:keywords/>
  <dc:description/>
  <cp:lastModifiedBy>Abhijith Varma</cp:lastModifiedBy>
  <cp:revision/>
  <dcterms:created xsi:type="dcterms:W3CDTF">2025-05-05T23:10:57Z</dcterms:created>
  <dcterms:modified xsi:type="dcterms:W3CDTF">2026-10-15T22:16:21Z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0x0101001F5CE8A052E34B4783E71AD700C41794</vt:lpwstr>
  </property>
</Properties>
</file>