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7cafa4025e7515/Documents/"/>
    </mc:Choice>
  </mc:AlternateContent>
  <xr:revisionPtr revIDLastSave="0" documentId="8_{ADC49C8B-0193-48EA-8C85-242326C8EF6F}" xr6:coauthVersionLast="47" xr6:coauthVersionMax="47" xr10:uidLastSave="{00000000-0000-0000-0000-000000000000}"/>
  <bookViews>
    <workbookView xWindow="-108" yWindow="-108" windowWidth="23256" windowHeight="12456" activeTab="1" xr2:uid="{A88A35BD-9FB7-4782-BD01-47E81EB2587A}"/>
  </bookViews>
  <sheets>
    <sheet name="Mean" sheetId="1" r:id="rId1"/>
    <sheet name="Med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1" i="2" l="1"/>
  <c r="C68" i="2"/>
  <c r="C69" i="2" s="1"/>
  <c r="C70" i="2" s="1"/>
  <c r="B54" i="2"/>
  <c r="C46" i="2"/>
  <c r="C47" i="2" s="1"/>
  <c r="C48" i="2" s="1"/>
  <c r="C49" i="2" s="1"/>
  <c r="C50" i="2" s="1"/>
  <c r="C51" i="2" s="1"/>
  <c r="C52" i="2" s="1"/>
  <c r="C53" i="2" s="1"/>
  <c r="B27" i="2"/>
  <c r="C20" i="2"/>
  <c r="C21" i="2"/>
  <c r="C22" i="2" s="1"/>
  <c r="C23" i="2" s="1"/>
  <c r="C24" i="2" s="1"/>
  <c r="C25" i="2" s="1"/>
  <c r="C26" i="2" s="1"/>
  <c r="C19" i="2"/>
  <c r="G150" i="1"/>
  <c r="G83" i="1"/>
  <c r="G22" i="1"/>
  <c r="D152" i="1"/>
  <c r="D149" i="1"/>
  <c r="D150" i="1"/>
  <c r="D151" i="1"/>
  <c r="D148" i="1"/>
  <c r="D88" i="1"/>
  <c r="D80" i="1"/>
  <c r="D81" i="1"/>
  <c r="D82" i="1"/>
  <c r="D83" i="1"/>
  <c r="D84" i="1"/>
  <c r="D85" i="1"/>
  <c r="D86" i="1"/>
  <c r="D87" i="1"/>
  <c r="D79" i="1"/>
  <c r="D26" i="1"/>
  <c r="D18" i="1"/>
  <c r="D19" i="1"/>
  <c r="D20" i="1"/>
  <c r="D21" i="1"/>
  <c r="D22" i="1"/>
  <c r="D23" i="1"/>
  <c r="D24" i="1"/>
  <c r="D25" i="1"/>
  <c r="D17" i="1"/>
  <c r="B152" i="1"/>
  <c r="A135" i="1"/>
  <c r="B88" i="1"/>
  <c r="A61" i="1"/>
  <c r="B26" i="1"/>
</calcChain>
</file>

<file path=xl/sharedStrings.xml><?xml version="1.0" encoding="utf-8"?>
<sst xmlns="http://schemas.openxmlformats.org/spreadsheetml/2006/main" count="171" uniqueCount="64">
  <si>
    <t>Mean</t>
  </si>
  <si>
    <t>x</t>
  </si>
  <si>
    <t>10--14</t>
  </si>
  <si>
    <t>15--19</t>
  </si>
  <si>
    <t>20-24</t>
  </si>
  <si>
    <t>25-29</t>
  </si>
  <si>
    <t>30-34</t>
  </si>
  <si>
    <t>35-39</t>
  </si>
  <si>
    <t>40-44</t>
  </si>
  <si>
    <t>45-49</t>
  </si>
  <si>
    <t>50-54</t>
  </si>
  <si>
    <t>f</t>
  </si>
  <si>
    <t>n</t>
  </si>
  <si>
    <t>Answer</t>
  </si>
  <si>
    <t>xm</t>
  </si>
  <si>
    <t>fxm</t>
  </si>
  <si>
    <t>Q-1</t>
  </si>
  <si>
    <t>Q-2</t>
  </si>
  <si>
    <t>Q-3</t>
  </si>
  <si>
    <t>31 - 35</t>
  </si>
  <si>
    <t>36 - 40</t>
  </si>
  <si>
    <t>41 - 45</t>
  </si>
  <si>
    <t>51 - 55</t>
  </si>
  <si>
    <t>61 - 65</t>
  </si>
  <si>
    <t>66 - 70</t>
  </si>
  <si>
    <t>71 - 75</t>
  </si>
  <si>
    <t>46 - 50</t>
  </si>
  <si>
    <t>56 - 60</t>
  </si>
  <si>
    <t>no.of students</t>
  </si>
  <si>
    <t>Weights</t>
  </si>
  <si>
    <t>ANSWER</t>
  </si>
  <si>
    <t>Q-4</t>
  </si>
  <si>
    <r>
      <rPr>
        <b/>
        <i/>
        <sz val="14"/>
        <color theme="1"/>
        <rFont val="Calibri"/>
        <family val="2"/>
        <scheme val="minor"/>
      </rPr>
      <t xml:space="preserve">                               </t>
    </r>
    <r>
      <rPr>
        <b/>
        <i/>
        <u/>
        <sz val="14"/>
        <color theme="1"/>
        <rFont val="Calibri"/>
        <family val="2"/>
        <scheme val="minor"/>
      </rPr>
      <t>MEAN</t>
    </r>
  </si>
  <si>
    <r>
      <rPr>
        <b/>
        <i/>
        <sz val="14"/>
        <color theme="1"/>
        <rFont val="Calibri"/>
        <family val="2"/>
        <scheme val="minor"/>
      </rPr>
      <t xml:space="preserve">                                     </t>
    </r>
    <r>
      <rPr>
        <b/>
        <i/>
        <u/>
        <sz val="14"/>
        <color theme="1"/>
        <rFont val="Calibri"/>
        <family val="2"/>
        <scheme val="minor"/>
      </rPr>
      <t>MEDIAN</t>
    </r>
  </si>
  <si>
    <t>No.of pets</t>
  </si>
  <si>
    <t>Frequency</t>
  </si>
  <si>
    <t>1--2</t>
  </si>
  <si>
    <t>3--4</t>
  </si>
  <si>
    <t>5--6</t>
  </si>
  <si>
    <t>7--8</t>
  </si>
  <si>
    <t>cf</t>
  </si>
  <si>
    <t>l=35</t>
  </si>
  <si>
    <t>n=40</t>
  </si>
  <si>
    <t>cf=17</t>
  </si>
  <si>
    <t>f=9</t>
  </si>
  <si>
    <t>h=5</t>
  </si>
  <si>
    <t>median=36.666</t>
  </si>
  <si>
    <t>no.of students (f)</t>
  </si>
  <si>
    <t>l=41</t>
  </si>
  <si>
    <t>cf=28</t>
  </si>
  <si>
    <t>f=14</t>
  </si>
  <si>
    <t>n38</t>
  </si>
  <si>
    <t>median=42.785</t>
  </si>
  <si>
    <t>l=3</t>
  </si>
  <si>
    <t>cf=7</t>
  </si>
  <si>
    <t>f=3</t>
  </si>
  <si>
    <t>h=2</t>
  </si>
  <si>
    <t>n=15</t>
  </si>
  <si>
    <t>median=3.333</t>
  </si>
  <si>
    <t>median=15th number</t>
  </si>
  <si>
    <t>n=29numbers</t>
  </si>
  <si>
    <t>Q-5</t>
  </si>
  <si>
    <t>n=40 numbers</t>
  </si>
  <si>
    <t>median=178.5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</si>
</sst>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17" fontId="0" fillId="3" borderId="1" xfId="0" applyNumberFormat="1" applyFill="1" applyBorder="1"/>
    <xf numFmtId="0" fontId="0" fillId="3" borderId="1" xfId="0" applyFill="1" applyBorder="1"/>
    <xf numFmtId="0" fontId="1" fillId="0" borderId="0" xfId="0" applyFont="1"/>
    <xf numFmtId="0" fontId="0" fillId="2" borderId="2" xfId="0" applyFill="1" applyBorder="1"/>
    <xf numFmtId="0" fontId="0" fillId="2" borderId="0" xfId="0" applyFill="1"/>
    <xf numFmtId="0" fontId="0" fillId="4" borderId="1" xfId="0" applyFill="1" applyBorder="1"/>
    <xf numFmtId="0" fontId="0" fillId="4" borderId="0" xfId="0" applyFill="1"/>
    <xf numFmtId="0" fontId="0" fillId="0" borderId="0" xfId="0" applyFill="1"/>
    <xf numFmtId="0" fontId="2" fillId="0" borderId="0" xfId="0" applyFont="1"/>
    <xf numFmtId="0" fontId="1" fillId="0" borderId="0" xfId="0" applyFont="1" applyFill="1"/>
    <xf numFmtId="0" fontId="3" fillId="0" borderId="0" xfId="0" applyFont="1"/>
    <xf numFmtId="0" fontId="5" fillId="0" borderId="0" xfId="0" applyFont="1"/>
    <xf numFmtId="16" fontId="0" fillId="3" borderId="1" xfId="0" applyNumberFormat="1" applyFill="1" applyBorder="1"/>
    <xf numFmtId="0" fontId="0" fillId="3" borderId="3" xfId="0" applyFill="1" applyBorder="1"/>
    <xf numFmtId="0" fontId="0" fillId="6" borderId="0" xfId="0" applyFill="1"/>
    <xf numFmtId="0" fontId="0" fillId="6" borderId="1" xfId="0" applyFill="1" applyBorder="1"/>
    <xf numFmtId="0" fontId="0" fillId="5" borderId="1" xfId="0" applyFill="1" applyBorder="1"/>
    <xf numFmtId="0" fontId="0" fillId="0" borderId="1" xfId="0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5FD9-F5D7-4658-A13F-0F150D8410EA}">
  <dimension ref="A1:G152"/>
  <sheetViews>
    <sheetView topLeftCell="A129" workbookViewId="0">
      <selection activeCell="A93" sqref="A93"/>
    </sheetView>
  </sheetViews>
  <sheetFormatPr defaultRowHeight="14.4" x14ac:dyDescent="0.3"/>
  <cols>
    <col min="1" max="1" width="20.77734375" customWidth="1"/>
    <col min="2" max="2" width="22.88671875" customWidth="1"/>
    <col min="3" max="3" width="23.21875" customWidth="1"/>
    <col min="4" max="4" width="23.33203125" customWidth="1"/>
  </cols>
  <sheetData>
    <row r="1" spans="1:4" ht="18" x14ac:dyDescent="0.35">
      <c r="A1" s="12" t="s">
        <v>32</v>
      </c>
    </row>
    <row r="2" spans="1:4" x14ac:dyDescent="0.3">
      <c r="A2" t="s">
        <v>16</v>
      </c>
    </row>
    <row r="3" spans="1:4" x14ac:dyDescent="0.3">
      <c r="A3" s="7" t="s">
        <v>1</v>
      </c>
      <c r="B3" s="7" t="s">
        <v>11</v>
      </c>
    </row>
    <row r="4" spans="1:4" x14ac:dyDescent="0.3">
      <c r="A4" s="2" t="s">
        <v>2</v>
      </c>
      <c r="B4" s="3">
        <v>5</v>
      </c>
    </row>
    <row r="5" spans="1:4" x14ac:dyDescent="0.3">
      <c r="A5" s="3" t="s">
        <v>3</v>
      </c>
      <c r="B5" s="3">
        <v>2</v>
      </c>
    </row>
    <row r="6" spans="1:4" x14ac:dyDescent="0.3">
      <c r="A6" s="3" t="s">
        <v>4</v>
      </c>
      <c r="B6" s="3">
        <v>3</v>
      </c>
    </row>
    <row r="7" spans="1:4" x14ac:dyDescent="0.3">
      <c r="A7" s="3" t="s">
        <v>5</v>
      </c>
      <c r="B7" s="3">
        <v>5</v>
      </c>
    </row>
    <row r="8" spans="1:4" x14ac:dyDescent="0.3">
      <c r="A8" s="3" t="s">
        <v>6</v>
      </c>
      <c r="B8" s="3">
        <v>2</v>
      </c>
    </row>
    <row r="9" spans="1:4" x14ac:dyDescent="0.3">
      <c r="A9" s="3" t="s">
        <v>7</v>
      </c>
      <c r="B9" s="3">
        <v>9</v>
      </c>
    </row>
    <row r="10" spans="1:4" x14ac:dyDescent="0.3">
      <c r="A10" s="3" t="s">
        <v>8</v>
      </c>
      <c r="B10" s="3">
        <v>6</v>
      </c>
    </row>
    <row r="11" spans="1:4" x14ac:dyDescent="0.3">
      <c r="A11" s="3" t="s">
        <v>9</v>
      </c>
      <c r="B11" s="3">
        <v>3</v>
      </c>
    </row>
    <row r="12" spans="1:4" x14ac:dyDescent="0.3">
      <c r="A12" s="3" t="s">
        <v>10</v>
      </c>
      <c r="B12" s="3">
        <v>5</v>
      </c>
    </row>
    <row r="14" spans="1:4" x14ac:dyDescent="0.3">
      <c r="A14" s="4" t="s">
        <v>13</v>
      </c>
    </row>
    <row r="16" spans="1:4" x14ac:dyDescent="0.3">
      <c r="A16" s="7" t="s">
        <v>1</v>
      </c>
      <c r="B16" s="7" t="s">
        <v>11</v>
      </c>
      <c r="C16" s="7" t="s">
        <v>14</v>
      </c>
      <c r="D16" s="7" t="s">
        <v>15</v>
      </c>
    </row>
    <row r="17" spans="1:7" x14ac:dyDescent="0.3">
      <c r="A17" s="2" t="s">
        <v>2</v>
      </c>
      <c r="B17" s="3">
        <v>5</v>
      </c>
      <c r="C17" s="3">
        <v>12</v>
      </c>
      <c r="D17" s="3">
        <f>PRODUCT(B17:C17)</f>
        <v>60</v>
      </c>
    </row>
    <row r="18" spans="1:7" x14ac:dyDescent="0.3">
      <c r="A18" s="3" t="s">
        <v>3</v>
      </c>
      <c r="B18" s="3">
        <v>2</v>
      </c>
      <c r="C18" s="3">
        <v>17</v>
      </c>
      <c r="D18" s="3">
        <f t="shared" ref="D18:D25" si="0">PRODUCT(B18:C18)</f>
        <v>34</v>
      </c>
    </row>
    <row r="19" spans="1:7" x14ac:dyDescent="0.3">
      <c r="A19" s="3" t="s">
        <v>4</v>
      </c>
      <c r="B19" s="3">
        <v>3</v>
      </c>
      <c r="C19" s="3">
        <v>22</v>
      </c>
      <c r="D19" s="3">
        <f t="shared" si="0"/>
        <v>66</v>
      </c>
    </row>
    <row r="20" spans="1:7" x14ac:dyDescent="0.3">
      <c r="A20" s="3" t="s">
        <v>5</v>
      </c>
      <c r="B20" s="3">
        <v>5</v>
      </c>
      <c r="C20" s="3">
        <v>27</v>
      </c>
      <c r="D20" s="3">
        <f t="shared" si="0"/>
        <v>135</v>
      </c>
    </row>
    <row r="21" spans="1:7" x14ac:dyDescent="0.3">
      <c r="A21" s="3" t="s">
        <v>6</v>
      </c>
      <c r="B21" s="3">
        <v>2</v>
      </c>
      <c r="C21" s="3">
        <v>32</v>
      </c>
      <c r="D21" s="3">
        <f t="shared" si="0"/>
        <v>64</v>
      </c>
    </row>
    <row r="22" spans="1:7" x14ac:dyDescent="0.3">
      <c r="A22" s="3" t="s">
        <v>7</v>
      </c>
      <c r="B22" s="3">
        <v>9</v>
      </c>
      <c r="C22" s="3">
        <v>37</v>
      </c>
      <c r="D22" s="3">
        <f t="shared" si="0"/>
        <v>333</v>
      </c>
      <c r="F22" s="17" t="s">
        <v>0</v>
      </c>
      <c r="G22" s="17">
        <f>D26/B26</f>
        <v>33.625</v>
      </c>
    </row>
    <row r="23" spans="1:7" x14ac:dyDescent="0.3">
      <c r="A23" s="3" t="s">
        <v>8</v>
      </c>
      <c r="B23" s="3">
        <v>6</v>
      </c>
      <c r="C23" s="3">
        <v>42</v>
      </c>
      <c r="D23" s="3">
        <f t="shared" si="0"/>
        <v>252</v>
      </c>
    </row>
    <row r="24" spans="1:7" x14ac:dyDescent="0.3">
      <c r="A24" s="3" t="s">
        <v>9</v>
      </c>
      <c r="B24" s="3">
        <v>3</v>
      </c>
      <c r="C24" s="3">
        <v>47</v>
      </c>
      <c r="D24" s="3">
        <f t="shared" si="0"/>
        <v>141</v>
      </c>
    </row>
    <row r="25" spans="1:7" x14ac:dyDescent="0.3">
      <c r="A25" s="3" t="s">
        <v>10</v>
      </c>
      <c r="B25" s="3">
        <v>5</v>
      </c>
      <c r="C25" s="3">
        <v>52</v>
      </c>
      <c r="D25" s="3">
        <f t="shared" si="0"/>
        <v>260</v>
      </c>
    </row>
    <row r="26" spans="1:7" x14ac:dyDescent="0.3">
      <c r="A26" s="5" t="s">
        <v>12</v>
      </c>
      <c r="B26" s="6">
        <f>SUM(B17:B25)</f>
        <v>40</v>
      </c>
      <c r="C26" s="1"/>
      <c r="D26" s="1">
        <f>SUM(D17:D25)</f>
        <v>1345</v>
      </c>
    </row>
    <row r="29" spans="1:7" x14ac:dyDescent="0.3">
      <c r="A29" t="s">
        <v>17</v>
      </c>
    </row>
    <row r="30" spans="1:7" x14ac:dyDescent="0.3">
      <c r="A30" s="4" t="s">
        <v>30</v>
      </c>
    </row>
    <row r="31" spans="1:7" ht="15.6" x14ac:dyDescent="0.3">
      <c r="A31" s="10">
        <v>24</v>
      </c>
    </row>
    <row r="32" spans="1:7" ht="15.6" x14ac:dyDescent="0.3">
      <c r="A32" s="10">
        <v>32</v>
      </c>
    </row>
    <row r="33" spans="1:1" ht="15.6" x14ac:dyDescent="0.3">
      <c r="A33" s="10">
        <v>27</v>
      </c>
    </row>
    <row r="34" spans="1:1" ht="15.6" x14ac:dyDescent="0.3">
      <c r="A34" s="10">
        <v>23</v>
      </c>
    </row>
    <row r="35" spans="1:1" ht="15.6" x14ac:dyDescent="0.3">
      <c r="A35" s="10">
        <v>33</v>
      </c>
    </row>
    <row r="36" spans="1:1" ht="15.6" x14ac:dyDescent="0.3">
      <c r="A36" s="10">
        <v>33</v>
      </c>
    </row>
    <row r="37" spans="1:1" ht="15.6" x14ac:dyDescent="0.3">
      <c r="A37" s="10">
        <v>29</v>
      </c>
    </row>
    <row r="38" spans="1:1" ht="15.6" x14ac:dyDescent="0.3">
      <c r="A38" s="10">
        <v>25</v>
      </c>
    </row>
    <row r="39" spans="1:1" ht="15.6" x14ac:dyDescent="0.3">
      <c r="A39" s="10">
        <v>23</v>
      </c>
    </row>
    <row r="40" spans="1:1" ht="15.6" x14ac:dyDescent="0.3">
      <c r="A40" s="10">
        <v>28</v>
      </c>
    </row>
    <row r="41" spans="1:1" ht="15.6" x14ac:dyDescent="0.3">
      <c r="A41" s="10">
        <v>21</v>
      </c>
    </row>
    <row r="42" spans="1:1" ht="15.6" x14ac:dyDescent="0.3">
      <c r="A42" s="10">
        <v>26</v>
      </c>
    </row>
    <row r="43" spans="1:1" ht="15.6" x14ac:dyDescent="0.3">
      <c r="A43" s="10">
        <v>31</v>
      </c>
    </row>
    <row r="44" spans="1:1" ht="15.6" x14ac:dyDescent="0.3">
      <c r="A44" s="10">
        <v>20</v>
      </c>
    </row>
    <row r="45" spans="1:1" ht="15.6" x14ac:dyDescent="0.3">
      <c r="A45" s="10">
        <v>27</v>
      </c>
    </row>
    <row r="46" spans="1:1" ht="15.6" x14ac:dyDescent="0.3">
      <c r="A46" s="10">
        <v>33</v>
      </c>
    </row>
    <row r="47" spans="1:1" ht="15.6" x14ac:dyDescent="0.3">
      <c r="A47" s="10">
        <v>27</v>
      </c>
    </row>
    <row r="48" spans="1:1" ht="15.6" x14ac:dyDescent="0.3">
      <c r="A48" s="10">
        <v>23</v>
      </c>
    </row>
    <row r="49" spans="1:2" ht="15.6" x14ac:dyDescent="0.3">
      <c r="A49" s="10">
        <v>28</v>
      </c>
    </row>
    <row r="50" spans="1:2" ht="15.6" x14ac:dyDescent="0.3">
      <c r="A50" s="10">
        <v>29</v>
      </c>
    </row>
    <row r="51" spans="1:2" ht="15.6" x14ac:dyDescent="0.3">
      <c r="A51" s="10">
        <v>31</v>
      </c>
    </row>
    <row r="52" spans="1:2" ht="15.6" x14ac:dyDescent="0.3">
      <c r="A52" s="10">
        <v>35</v>
      </c>
    </row>
    <row r="53" spans="1:2" ht="15.6" x14ac:dyDescent="0.3">
      <c r="A53" s="10">
        <v>34</v>
      </c>
    </row>
    <row r="54" spans="1:2" ht="15.6" x14ac:dyDescent="0.3">
      <c r="A54" s="10">
        <v>22</v>
      </c>
    </row>
    <row r="55" spans="1:2" ht="15.6" x14ac:dyDescent="0.3">
      <c r="A55" s="10">
        <v>26</v>
      </c>
    </row>
    <row r="56" spans="1:2" ht="15.6" x14ac:dyDescent="0.3">
      <c r="A56" s="10">
        <v>28</v>
      </c>
    </row>
    <row r="57" spans="1:2" ht="15.6" x14ac:dyDescent="0.3">
      <c r="A57" s="10">
        <v>23</v>
      </c>
    </row>
    <row r="58" spans="1:2" ht="15.6" x14ac:dyDescent="0.3">
      <c r="A58" s="10">
        <v>35</v>
      </c>
    </row>
    <row r="59" spans="1:2" ht="15.6" x14ac:dyDescent="0.3">
      <c r="A59" s="10">
        <v>31</v>
      </c>
    </row>
    <row r="60" spans="1:2" ht="15.6" x14ac:dyDescent="0.3">
      <c r="A60" s="10">
        <v>27</v>
      </c>
    </row>
    <row r="61" spans="1:2" ht="15.6" x14ac:dyDescent="0.3">
      <c r="A61" s="10">
        <f>AVERAGE(A31:A60)</f>
        <v>27.8</v>
      </c>
      <c r="B61" t="s">
        <v>0</v>
      </c>
    </row>
    <row r="63" spans="1:2" x14ac:dyDescent="0.3">
      <c r="A63" t="s">
        <v>18</v>
      </c>
    </row>
    <row r="65" spans="1:4" x14ac:dyDescent="0.3">
      <c r="A65" s="7" t="s">
        <v>29</v>
      </c>
      <c r="B65" s="8" t="s">
        <v>28</v>
      </c>
    </row>
    <row r="66" spans="1:4" x14ac:dyDescent="0.3">
      <c r="A66" s="3" t="s">
        <v>19</v>
      </c>
      <c r="B66" s="3">
        <v>9</v>
      </c>
    </row>
    <row r="67" spans="1:4" x14ac:dyDescent="0.3">
      <c r="A67" s="3" t="s">
        <v>20</v>
      </c>
      <c r="B67" s="3">
        <v>5</v>
      </c>
    </row>
    <row r="68" spans="1:4" ht="15" customHeight="1" x14ac:dyDescent="0.3">
      <c r="A68" s="3" t="s">
        <v>21</v>
      </c>
      <c r="B68" s="3">
        <v>14</v>
      </c>
    </row>
    <row r="69" spans="1:4" x14ac:dyDescent="0.3">
      <c r="A69" s="3" t="s">
        <v>26</v>
      </c>
      <c r="B69" s="3">
        <v>3</v>
      </c>
      <c r="C69" s="9"/>
    </row>
    <row r="70" spans="1:4" x14ac:dyDescent="0.3">
      <c r="A70" s="3" t="s">
        <v>22</v>
      </c>
      <c r="B70" s="3">
        <v>1</v>
      </c>
    </row>
    <row r="71" spans="1:4" x14ac:dyDescent="0.3">
      <c r="A71" s="3" t="s">
        <v>27</v>
      </c>
      <c r="B71" s="3">
        <v>2</v>
      </c>
    </row>
    <row r="72" spans="1:4" x14ac:dyDescent="0.3">
      <c r="A72" s="3" t="s">
        <v>23</v>
      </c>
      <c r="B72" s="3">
        <v>2</v>
      </c>
    </row>
    <row r="73" spans="1:4" x14ac:dyDescent="0.3">
      <c r="A73" s="3" t="s">
        <v>24</v>
      </c>
      <c r="B73" s="3">
        <v>1</v>
      </c>
    </row>
    <row r="74" spans="1:4" x14ac:dyDescent="0.3">
      <c r="A74" s="3" t="s">
        <v>25</v>
      </c>
      <c r="B74" s="3">
        <v>1</v>
      </c>
    </row>
    <row r="75" spans="1:4" x14ac:dyDescent="0.3">
      <c r="A75" s="9"/>
    </row>
    <row r="76" spans="1:4" x14ac:dyDescent="0.3">
      <c r="A76" s="11" t="s">
        <v>13</v>
      </c>
    </row>
    <row r="78" spans="1:4" x14ac:dyDescent="0.3">
      <c r="A78" s="8" t="s">
        <v>29</v>
      </c>
      <c r="B78" s="7" t="s">
        <v>28</v>
      </c>
      <c r="C78" s="7" t="s">
        <v>14</v>
      </c>
      <c r="D78" s="7" t="s">
        <v>15</v>
      </c>
    </row>
    <row r="79" spans="1:4" x14ac:dyDescent="0.3">
      <c r="A79" s="3" t="s">
        <v>19</v>
      </c>
      <c r="B79" s="15">
        <v>9</v>
      </c>
      <c r="C79" s="3">
        <v>33</v>
      </c>
      <c r="D79" s="3">
        <f>PRODUCT(B79:C79)</f>
        <v>297</v>
      </c>
    </row>
    <row r="80" spans="1:4" x14ac:dyDescent="0.3">
      <c r="A80" s="3" t="s">
        <v>20</v>
      </c>
      <c r="B80" s="3">
        <v>5</v>
      </c>
      <c r="C80" s="3">
        <v>38</v>
      </c>
      <c r="D80" s="3">
        <f t="shared" ref="D80:D87" si="1">PRODUCT(B80:C80)</f>
        <v>190</v>
      </c>
    </row>
    <row r="81" spans="1:7" x14ac:dyDescent="0.3">
      <c r="A81" s="3" t="s">
        <v>21</v>
      </c>
      <c r="B81" s="3">
        <v>14</v>
      </c>
      <c r="C81" s="3">
        <v>43</v>
      </c>
      <c r="D81" s="3">
        <f t="shared" si="1"/>
        <v>602</v>
      </c>
    </row>
    <row r="82" spans="1:7" x14ac:dyDescent="0.3">
      <c r="A82" s="3" t="s">
        <v>26</v>
      </c>
      <c r="B82" s="3">
        <v>3</v>
      </c>
      <c r="C82" s="3">
        <v>48</v>
      </c>
      <c r="D82" s="3">
        <f t="shared" si="1"/>
        <v>144</v>
      </c>
    </row>
    <row r="83" spans="1:7" x14ac:dyDescent="0.3">
      <c r="A83" s="3" t="s">
        <v>22</v>
      </c>
      <c r="B83" s="3">
        <v>1</v>
      </c>
      <c r="C83" s="3">
        <v>53</v>
      </c>
      <c r="D83" s="3">
        <f t="shared" si="1"/>
        <v>53</v>
      </c>
      <c r="F83" s="17" t="s">
        <v>0</v>
      </c>
      <c r="G83" s="17">
        <f>D88/B88</f>
        <v>43.921052631578945</v>
      </c>
    </row>
    <row r="84" spans="1:7" x14ac:dyDescent="0.3">
      <c r="A84" s="3" t="s">
        <v>27</v>
      </c>
      <c r="B84" s="3">
        <v>2</v>
      </c>
      <c r="C84" s="3">
        <v>58</v>
      </c>
      <c r="D84" s="3">
        <f t="shared" si="1"/>
        <v>116</v>
      </c>
    </row>
    <row r="85" spans="1:7" x14ac:dyDescent="0.3">
      <c r="A85" s="3" t="s">
        <v>23</v>
      </c>
      <c r="B85" s="3">
        <v>2</v>
      </c>
      <c r="C85" s="3">
        <v>63</v>
      </c>
      <c r="D85" s="3">
        <f t="shared" si="1"/>
        <v>126</v>
      </c>
    </row>
    <row r="86" spans="1:7" x14ac:dyDescent="0.3">
      <c r="A86" s="3" t="s">
        <v>24</v>
      </c>
      <c r="B86" s="3">
        <v>1</v>
      </c>
      <c r="C86" s="3">
        <v>68</v>
      </c>
      <c r="D86" s="3">
        <f t="shared" si="1"/>
        <v>68</v>
      </c>
    </row>
    <row r="87" spans="1:7" x14ac:dyDescent="0.3">
      <c r="A87" s="3" t="s">
        <v>25</v>
      </c>
      <c r="B87" s="3">
        <v>1</v>
      </c>
      <c r="C87" s="3">
        <v>73</v>
      </c>
      <c r="D87" s="3">
        <f t="shared" si="1"/>
        <v>73</v>
      </c>
    </row>
    <row r="88" spans="1:7" x14ac:dyDescent="0.3">
      <c r="A88" s="6" t="s">
        <v>12</v>
      </c>
      <c r="B88" s="6">
        <f>SUM(B79:B87)</f>
        <v>38</v>
      </c>
      <c r="C88" s="1"/>
      <c r="D88" s="1">
        <f>SUM(D79:D87)</f>
        <v>1669</v>
      </c>
    </row>
    <row r="91" spans="1:7" x14ac:dyDescent="0.3">
      <c r="A91" t="s">
        <v>31</v>
      </c>
    </row>
    <row r="93" spans="1:7" x14ac:dyDescent="0.3">
      <c r="A93" s="7" t="s">
        <v>1</v>
      </c>
    </row>
    <row r="94" spans="1:7" x14ac:dyDescent="0.3">
      <c r="A94" s="3">
        <v>171</v>
      </c>
    </row>
    <row r="95" spans="1:7" x14ac:dyDescent="0.3">
      <c r="A95" s="3">
        <v>161</v>
      </c>
    </row>
    <row r="96" spans="1:7" x14ac:dyDescent="0.3">
      <c r="A96" s="3">
        <v>155</v>
      </c>
    </row>
    <row r="97" spans="1:1" x14ac:dyDescent="0.3">
      <c r="A97" s="3">
        <v>155</v>
      </c>
    </row>
    <row r="98" spans="1:1" x14ac:dyDescent="0.3">
      <c r="A98" s="3">
        <v>183</v>
      </c>
    </row>
    <row r="99" spans="1:1" x14ac:dyDescent="0.3">
      <c r="A99" s="3">
        <v>191</v>
      </c>
    </row>
    <row r="100" spans="1:1" x14ac:dyDescent="0.3">
      <c r="A100" s="3">
        <v>185</v>
      </c>
    </row>
    <row r="101" spans="1:1" x14ac:dyDescent="0.3">
      <c r="A101" s="3">
        <v>170</v>
      </c>
    </row>
    <row r="102" spans="1:1" x14ac:dyDescent="0.3">
      <c r="A102" s="3">
        <v>172</v>
      </c>
    </row>
    <row r="103" spans="1:1" x14ac:dyDescent="0.3">
      <c r="A103" s="3">
        <v>177</v>
      </c>
    </row>
    <row r="104" spans="1:1" x14ac:dyDescent="0.3">
      <c r="A104" s="3">
        <v>183</v>
      </c>
    </row>
    <row r="105" spans="1:1" x14ac:dyDescent="0.3">
      <c r="A105" s="3">
        <v>190</v>
      </c>
    </row>
    <row r="106" spans="1:1" x14ac:dyDescent="0.3">
      <c r="A106" s="3">
        <v>139</v>
      </c>
    </row>
    <row r="107" spans="1:1" x14ac:dyDescent="0.3">
      <c r="A107" s="3">
        <v>149</v>
      </c>
    </row>
    <row r="108" spans="1:1" x14ac:dyDescent="0.3">
      <c r="A108" s="3">
        <v>150</v>
      </c>
    </row>
    <row r="109" spans="1:1" x14ac:dyDescent="0.3">
      <c r="A109" s="3">
        <v>150</v>
      </c>
    </row>
    <row r="110" spans="1:1" x14ac:dyDescent="0.3">
      <c r="A110" s="3">
        <v>152</v>
      </c>
    </row>
    <row r="111" spans="1:1" x14ac:dyDescent="0.3">
      <c r="A111" s="3">
        <v>158</v>
      </c>
    </row>
    <row r="112" spans="1:1" x14ac:dyDescent="0.3">
      <c r="A112" s="3">
        <v>159</v>
      </c>
    </row>
    <row r="113" spans="1:1" x14ac:dyDescent="0.3">
      <c r="A113" s="3">
        <v>174</v>
      </c>
    </row>
    <row r="114" spans="1:1" x14ac:dyDescent="0.3">
      <c r="A114" s="3">
        <v>178</v>
      </c>
    </row>
    <row r="115" spans="1:1" x14ac:dyDescent="0.3">
      <c r="A115" s="3">
        <v>179</v>
      </c>
    </row>
    <row r="116" spans="1:1" x14ac:dyDescent="0.3">
      <c r="A116" s="3">
        <v>190</v>
      </c>
    </row>
    <row r="117" spans="1:1" x14ac:dyDescent="0.3">
      <c r="A117" s="3">
        <v>170</v>
      </c>
    </row>
    <row r="118" spans="1:1" x14ac:dyDescent="0.3">
      <c r="A118" s="3">
        <v>143</v>
      </c>
    </row>
    <row r="119" spans="1:1" x14ac:dyDescent="0.3">
      <c r="A119" s="3">
        <v>165</v>
      </c>
    </row>
    <row r="120" spans="1:1" x14ac:dyDescent="0.3">
      <c r="A120" s="3">
        <v>167</v>
      </c>
    </row>
    <row r="121" spans="1:1" x14ac:dyDescent="0.3">
      <c r="A121" s="3">
        <v>187</v>
      </c>
    </row>
    <row r="122" spans="1:1" x14ac:dyDescent="0.3">
      <c r="A122" s="3">
        <v>169</v>
      </c>
    </row>
    <row r="123" spans="1:1" x14ac:dyDescent="0.3">
      <c r="A123" s="3">
        <v>182</v>
      </c>
    </row>
    <row r="124" spans="1:1" x14ac:dyDescent="0.3">
      <c r="A124" s="3">
        <v>163</v>
      </c>
    </row>
    <row r="125" spans="1:1" x14ac:dyDescent="0.3">
      <c r="A125" s="3">
        <v>149</v>
      </c>
    </row>
    <row r="126" spans="1:1" x14ac:dyDescent="0.3">
      <c r="A126" s="3">
        <v>174</v>
      </c>
    </row>
    <row r="127" spans="1:1" x14ac:dyDescent="0.3">
      <c r="A127" s="3">
        <v>174</v>
      </c>
    </row>
    <row r="128" spans="1:1" x14ac:dyDescent="0.3">
      <c r="A128" s="3">
        <v>177</v>
      </c>
    </row>
    <row r="129" spans="1:2" x14ac:dyDescent="0.3">
      <c r="A129" s="3">
        <v>181</v>
      </c>
    </row>
    <row r="130" spans="1:2" x14ac:dyDescent="0.3">
      <c r="A130" s="3">
        <v>170</v>
      </c>
    </row>
    <row r="131" spans="1:2" x14ac:dyDescent="0.3">
      <c r="A131" s="3">
        <v>182</v>
      </c>
    </row>
    <row r="132" spans="1:2" x14ac:dyDescent="0.3">
      <c r="A132" s="3">
        <v>170</v>
      </c>
    </row>
    <row r="133" spans="1:2" x14ac:dyDescent="0.3">
      <c r="A133" s="3">
        <v>145</v>
      </c>
    </row>
    <row r="134" spans="1:2" x14ac:dyDescent="0.3">
      <c r="A134" s="3">
        <v>143</v>
      </c>
    </row>
    <row r="135" spans="1:2" x14ac:dyDescent="0.3">
      <c r="A135" s="6">
        <f>AVERAGE(A94:A134)</f>
        <v>167.85365853658536</v>
      </c>
      <c r="B135" s="1" t="s">
        <v>0</v>
      </c>
    </row>
    <row r="137" spans="1:2" x14ac:dyDescent="0.3">
      <c r="A137" t="s">
        <v>31</v>
      </c>
    </row>
    <row r="139" spans="1:2" x14ac:dyDescent="0.3">
      <c r="A139" s="8" t="s">
        <v>34</v>
      </c>
      <c r="B139" s="8" t="s">
        <v>35</v>
      </c>
    </row>
    <row r="140" spans="1:2" x14ac:dyDescent="0.3">
      <c r="A140" s="14" t="s">
        <v>36</v>
      </c>
      <c r="B140" s="3">
        <v>7</v>
      </c>
    </row>
    <row r="141" spans="1:2" x14ac:dyDescent="0.3">
      <c r="A141" s="14" t="s">
        <v>37</v>
      </c>
      <c r="B141" s="3">
        <v>3</v>
      </c>
    </row>
    <row r="142" spans="1:2" x14ac:dyDescent="0.3">
      <c r="A142" s="3" t="s">
        <v>38</v>
      </c>
      <c r="B142" s="3">
        <v>3</v>
      </c>
    </row>
    <row r="143" spans="1:2" x14ac:dyDescent="0.3">
      <c r="A143" s="3" t="s">
        <v>39</v>
      </c>
      <c r="B143" s="3">
        <v>2</v>
      </c>
    </row>
    <row r="145" spans="1:7" ht="15.6" x14ac:dyDescent="0.3">
      <c r="A145" s="13" t="s">
        <v>13</v>
      </c>
    </row>
    <row r="147" spans="1:7" x14ac:dyDescent="0.3">
      <c r="A147" s="8" t="s">
        <v>34</v>
      </c>
      <c r="B147" s="8" t="s">
        <v>35</v>
      </c>
      <c r="C147" s="7" t="s">
        <v>14</v>
      </c>
      <c r="D147" s="7" t="s">
        <v>15</v>
      </c>
    </row>
    <row r="148" spans="1:7" x14ac:dyDescent="0.3">
      <c r="A148" s="14" t="s">
        <v>36</v>
      </c>
      <c r="B148" s="3">
        <v>7</v>
      </c>
      <c r="C148" s="3">
        <v>1.5</v>
      </c>
      <c r="D148" s="3">
        <f>PRODUCT(B148:C148)</f>
        <v>10.5</v>
      </c>
    </row>
    <row r="149" spans="1:7" x14ac:dyDescent="0.3">
      <c r="A149" s="14" t="s">
        <v>37</v>
      </c>
      <c r="B149" s="3">
        <v>3</v>
      </c>
      <c r="C149" s="3">
        <v>3.5</v>
      </c>
      <c r="D149" s="3">
        <f t="shared" ref="D149:D151" si="2">PRODUCT(B149:C149)</f>
        <v>10.5</v>
      </c>
    </row>
    <row r="150" spans="1:7" x14ac:dyDescent="0.3">
      <c r="A150" s="3" t="s">
        <v>38</v>
      </c>
      <c r="B150" s="3">
        <v>3</v>
      </c>
      <c r="C150" s="3">
        <v>5.5</v>
      </c>
      <c r="D150" s="3">
        <f t="shared" si="2"/>
        <v>16.5</v>
      </c>
      <c r="F150" s="17" t="s">
        <v>0</v>
      </c>
      <c r="G150" s="17">
        <f>D152/B152</f>
        <v>3.5</v>
      </c>
    </row>
    <row r="151" spans="1:7" x14ac:dyDescent="0.3">
      <c r="A151" s="3" t="s">
        <v>39</v>
      </c>
      <c r="B151" s="3">
        <v>2</v>
      </c>
      <c r="C151" s="3">
        <v>7.5</v>
      </c>
      <c r="D151" s="3">
        <f t="shared" si="2"/>
        <v>15</v>
      </c>
    </row>
    <row r="152" spans="1:7" x14ac:dyDescent="0.3">
      <c r="A152" s="6" t="s">
        <v>12</v>
      </c>
      <c r="B152" s="6">
        <f>SUM(B148:B151)</f>
        <v>15</v>
      </c>
      <c r="C152" s="1"/>
      <c r="D152" s="1">
        <f>SUM(D148:D151)</f>
        <v>52.5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12B0-BDBD-4244-ADEA-D3B69E5D7871}">
  <dimension ref="A1:G149"/>
  <sheetViews>
    <sheetView tabSelected="1" topLeftCell="A112" zoomScale="93" workbookViewId="0">
      <selection activeCell="G126" sqref="G126"/>
    </sheetView>
  </sheetViews>
  <sheetFormatPr defaultRowHeight="14.4" x14ac:dyDescent="0.3"/>
  <cols>
    <col min="1" max="1" width="25.109375" customWidth="1"/>
    <col min="2" max="2" width="26.44140625" customWidth="1"/>
    <col min="3" max="3" width="21.21875" customWidth="1"/>
    <col min="5" max="5" width="12.44140625" customWidth="1"/>
    <col min="7" max="7" width="19" customWidth="1"/>
  </cols>
  <sheetData>
    <row r="1" spans="1:2" ht="18" x14ac:dyDescent="0.35">
      <c r="A1" s="12" t="s">
        <v>33</v>
      </c>
    </row>
    <row r="2" spans="1:2" x14ac:dyDescent="0.3">
      <c r="A2" t="s">
        <v>16</v>
      </c>
    </row>
    <row r="4" spans="1:2" x14ac:dyDescent="0.3">
      <c r="A4" s="7" t="s">
        <v>1</v>
      </c>
      <c r="B4" s="7" t="s">
        <v>11</v>
      </c>
    </row>
    <row r="5" spans="1:2" x14ac:dyDescent="0.3">
      <c r="A5" s="2" t="s">
        <v>2</v>
      </c>
      <c r="B5" s="3">
        <v>5</v>
      </c>
    </row>
    <row r="6" spans="1:2" x14ac:dyDescent="0.3">
      <c r="A6" s="3" t="s">
        <v>3</v>
      </c>
      <c r="B6" s="3">
        <v>2</v>
      </c>
    </row>
    <row r="7" spans="1:2" x14ac:dyDescent="0.3">
      <c r="A7" s="3" t="s">
        <v>4</v>
      </c>
      <c r="B7" s="3">
        <v>3</v>
      </c>
    </row>
    <row r="8" spans="1:2" x14ac:dyDescent="0.3">
      <c r="A8" s="3" t="s">
        <v>5</v>
      </c>
      <c r="B8" s="3">
        <v>5</v>
      </c>
    </row>
    <row r="9" spans="1:2" x14ac:dyDescent="0.3">
      <c r="A9" s="3" t="s">
        <v>6</v>
      </c>
      <c r="B9" s="3">
        <v>2</v>
      </c>
    </row>
    <row r="10" spans="1:2" x14ac:dyDescent="0.3">
      <c r="A10" s="3" t="s">
        <v>7</v>
      </c>
      <c r="B10" s="3">
        <v>9</v>
      </c>
    </row>
    <row r="11" spans="1:2" x14ac:dyDescent="0.3">
      <c r="A11" s="3" t="s">
        <v>8</v>
      </c>
      <c r="B11" s="3">
        <v>6</v>
      </c>
    </row>
    <row r="12" spans="1:2" x14ac:dyDescent="0.3">
      <c r="A12" s="3" t="s">
        <v>9</v>
      </c>
      <c r="B12" s="3">
        <v>3</v>
      </c>
    </row>
    <row r="13" spans="1:2" x14ac:dyDescent="0.3">
      <c r="A13" s="3" t="s">
        <v>10</v>
      </c>
      <c r="B13" s="3">
        <v>5</v>
      </c>
    </row>
    <row r="15" spans="1:2" x14ac:dyDescent="0.3">
      <c r="A15" s="4" t="s">
        <v>30</v>
      </c>
    </row>
    <row r="17" spans="1:7" x14ac:dyDescent="0.3">
      <c r="A17" s="7" t="s">
        <v>1</v>
      </c>
      <c r="B17" s="7" t="s">
        <v>11</v>
      </c>
      <c r="C17" s="7" t="s">
        <v>40</v>
      </c>
    </row>
    <row r="18" spans="1:7" x14ac:dyDescent="0.3">
      <c r="A18" s="2" t="s">
        <v>2</v>
      </c>
      <c r="B18" s="3">
        <v>5</v>
      </c>
      <c r="C18" s="3">
        <v>5</v>
      </c>
      <c r="E18" t="s">
        <v>41</v>
      </c>
    </row>
    <row r="19" spans="1:7" x14ac:dyDescent="0.3">
      <c r="A19" s="3" t="s">
        <v>3</v>
      </c>
      <c r="B19" s="3">
        <v>2</v>
      </c>
      <c r="C19" s="3">
        <f>C18+B19</f>
        <v>7</v>
      </c>
      <c r="E19" t="s">
        <v>42</v>
      </c>
      <c r="G19" s="16" t="s">
        <v>46</v>
      </c>
    </row>
    <row r="20" spans="1:7" x14ac:dyDescent="0.3">
      <c r="A20" s="3" t="s">
        <v>4</v>
      </c>
      <c r="B20" s="3">
        <v>3</v>
      </c>
      <c r="C20" s="3">
        <f t="shared" ref="C20:C26" si="0">C19+B20</f>
        <v>10</v>
      </c>
      <c r="E20" t="s">
        <v>43</v>
      </c>
    </row>
    <row r="21" spans="1:7" x14ac:dyDescent="0.3">
      <c r="A21" s="3" t="s">
        <v>5</v>
      </c>
      <c r="B21" s="3">
        <v>5</v>
      </c>
      <c r="C21" s="3">
        <f t="shared" si="0"/>
        <v>15</v>
      </c>
      <c r="E21" t="s">
        <v>44</v>
      </c>
    </row>
    <row r="22" spans="1:7" x14ac:dyDescent="0.3">
      <c r="A22" s="3" t="s">
        <v>6</v>
      </c>
      <c r="B22" s="3">
        <v>2</v>
      </c>
      <c r="C22" s="3">
        <f t="shared" si="0"/>
        <v>17</v>
      </c>
      <c r="E22" t="s">
        <v>45</v>
      </c>
    </row>
    <row r="23" spans="1:7" x14ac:dyDescent="0.3">
      <c r="A23" s="3" t="s">
        <v>7</v>
      </c>
      <c r="B23" s="3">
        <v>9</v>
      </c>
      <c r="C23" s="3">
        <f t="shared" si="0"/>
        <v>26</v>
      </c>
    </row>
    <row r="24" spans="1:7" x14ac:dyDescent="0.3">
      <c r="A24" s="3" t="s">
        <v>8</v>
      </c>
      <c r="B24" s="3">
        <v>6</v>
      </c>
      <c r="C24" s="3">
        <f t="shared" si="0"/>
        <v>32</v>
      </c>
    </row>
    <row r="25" spans="1:7" x14ac:dyDescent="0.3">
      <c r="A25" s="3" t="s">
        <v>9</v>
      </c>
      <c r="B25" s="3">
        <v>3</v>
      </c>
      <c r="C25" s="3">
        <f t="shared" si="0"/>
        <v>35</v>
      </c>
    </row>
    <row r="26" spans="1:7" x14ac:dyDescent="0.3">
      <c r="A26" s="3" t="s">
        <v>10</v>
      </c>
      <c r="B26" s="3">
        <v>5</v>
      </c>
      <c r="C26" s="3">
        <f t="shared" si="0"/>
        <v>40</v>
      </c>
    </row>
    <row r="27" spans="1:7" x14ac:dyDescent="0.3">
      <c r="A27" s="1"/>
      <c r="B27" s="1">
        <f>SUM(B18:B26)</f>
        <v>40</v>
      </c>
      <c r="C27" s="1"/>
    </row>
    <row r="29" spans="1:7" x14ac:dyDescent="0.3">
      <c r="A29" s="18" t="s">
        <v>17</v>
      </c>
    </row>
    <row r="31" spans="1:7" x14ac:dyDescent="0.3">
      <c r="A31" s="7" t="s">
        <v>29</v>
      </c>
      <c r="B31" s="8" t="s">
        <v>28</v>
      </c>
    </row>
    <row r="32" spans="1:7" x14ac:dyDescent="0.3">
      <c r="A32" s="3" t="s">
        <v>19</v>
      </c>
      <c r="B32" s="3">
        <v>9</v>
      </c>
    </row>
    <row r="33" spans="1:7" x14ac:dyDescent="0.3">
      <c r="A33" s="3" t="s">
        <v>20</v>
      </c>
      <c r="B33" s="3">
        <v>5</v>
      </c>
    </row>
    <row r="34" spans="1:7" x14ac:dyDescent="0.3">
      <c r="A34" s="3" t="s">
        <v>21</v>
      </c>
      <c r="B34" s="3">
        <v>14</v>
      </c>
    </row>
    <row r="35" spans="1:7" x14ac:dyDescent="0.3">
      <c r="A35" s="3" t="s">
        <v>26</v>
      </c>
      <c r="B35" s="3">
        <v>3</v>
      </c>
    </row>
    <row r="36" spans="1:7" x14ac:dyDescent="0.3">
      <c r="A36" s="3" t="s">
        <v>22</v>
      </c>
      <c r="B36" s="3">
        <v>1</v>
      </c>
    </row>
    <row r="37" spans="1:7" x14ac:dyDescent="0.3">
      <c r="A37" s="3" t="s">
        <v>27</v>
      </c>
      <c r="B37" s="3">
        <v>2</v>
      </c>
    </row>
    <row r="38" spans="1:7" x14ac:dyDescent="0.3">
      <c r="A38" s="3" t="s">
        <v>23</v>
      </c>
      <c r="B38" s="3">
        <v>2</v>
      </c>
    </row>
    <row r="39" spans="1:7" x14ac:dyDescent="0.3">
      <c r="A39" s="3" t="s">
        <v>24</v>
      </c>
      <c r="B39" s="3">
        <v>1</v>
      </c>
    </row>
    <row r="40" spans="1:7" x14ac:dyDescent="0.3">
      <c r="A40" s="3" t="s">
        <v>25</v>
      </c>
      <c r="B40" s="3">
        <v>1</v>
      </c>
    </row>
    <row r="42" spans="1:7" x14ac:dyDescent="0.3">
      <c r="A42" s="4" t="s">
        <v>30</v>
      </c>
    </row>
    <row r="44" spans="1:7" x14ac:dyDescent="0.3">
      <c r="A44" s="7" t="s">
        <v>29</v>
      </c>
      <c r="B44" s="8" t="s">
        <v>47</v>
      </c>
      <c r="C44" s="7" t="s">
        <v>40</v>
      </c>
    </row>
    <row r="45" spans="1:7" x14ac:dyDescent="0.3">
      <c r="A45" s="3" t="s">
        <v>19</v>
      </c>
      <c r="B45" s="3">
        <v>9</v>
      </c>
      <c r="C45" s="3">
        <v>9</v>
      </c>
      <c r="E45" t="s">
        <v>48</v>
      </c>
    </row>
    <row r="46" spans="1:7" x14ac:dyDescent="0.3">
      <c r="A46" s="3" t="s">
        <v>20</v>
      </c>
      <c r="B46" s="3">
        <v>5</v>
      </c>
      <c r="C46" s="3">
        <f>C45+B46</f>
        <v>14</v>
      </c>
      <c r="E46" t="s">
        <v>49</v>
      </c>
    </row>
    <row r="47" spans="1:7" x14ac:dyDescent="0.3">
      <c r="A47" s="3" t="s">
        <v>21</v>
      </c>
      <c r="B47" s="3">
        <v>14</v>
      </c>
      <c r="C47" s="3">
        <f t="shared" ref="C47:C53" si="1">C46+B47</f>
        <v>28</v>
      </c>
      <c r="E47" t="s">
        <v>50</v>
      </c>
      <c r="G47" s="16" t="s">
        <v>52</v>
      </c>
    </row>
    <row r="48" spans="1:7" x14ac:dyDescent="0.3">
      <c r="A48" s="3" t="s">
        <v>26</v>
      </c>
      <c r="B48" s="3">
        <v>3</v>
      </c>
      <c r="C48" s="3">
        <f t="shared" si="1"/>
        <v>31</v>
      </c>
      <c r="E48" t="s">
        <v>45</v>
      </c>
    </row>
    <row r="49" spans="1:5" x14ac:dyDescent="0.3">
      <c r="A49" s="3" t="s">
        <v>22</v>
      </c>
      <c r="B49" s="3">
        <v>1</v>
      </c>
      <c r="C49" s="3">
        <f t="shared" si="1"/>
        <v>32</v>
      </c>
      <c r="E49" t="s">
        <v>51</v>
      </c>
    </row>
    <row r="50" spans="1:5" x14ac:dyDescent="0.3">
      <c r="A50" s="3" t="s">
        <v>27</v>
      </c>
      <c r="B50" s="3">
        <v>2</v>
      </c>
      <c r="C50" s="3">
        <f t="shared" si="1"/>
        <v>34</v>
      </c>
    </row>
    <row r="51" spans="1:5" x14ac:dyDescent="0.3">
      <c r="A51" s="3" t="s">
        <v>23</v>
      </c>
      <c r="B51" s="3">
        <v>2</v>
      </c>
      <c r="C51" s="3">
        <f t="shared" si="1"/>
        <v>36</v>
      </c>
    </row>
    <row r="52" spans="1:5" x14ac:dyDescent="0.3">
      <c r="A52" s="3" t="s">
        <v>24</v>
      </c>
      <c r="B52" s="3">
        <v>1</v>
      </c>
      <c r="C52" s="3">
        <f t="shared" si="1"/>
        <v>37</v>
      </c>
    </row>
    <row r="53" spans="1:5" x14ac:dyDescent="0.3">
      <c r="A53" s="3" t="s">
        <v>25</v>
      </c>
      <c r="B53" s="3">
        <v>1</v>
      </c>
      <c r="C53" s="3">
        <f t="shared" si="1"/>
        <v>38</v>
      </c>
    </row>
    <row r="54" spans="1:5" x14ac:dyDescent="0.3">
      <c r="A54" s="1"/>
      <c r="B54" s="6">
        <f>SUM(B45:B53)</f>
        <v>38</v>
      </c>
      <c r="C54" s="1"/>
    </row>
    <row r="55" spans="1:5" x14ac:dyDescent="0.3">
      <c r="A55" s="18"/>
      <c r="B55" s="18"/>
      <c r="C55" s="18"/>
    </row>
    <row r="56" spans="1:5" x14ac:dyDescent="0.3">
      <c r="A56" s="18" t="s">
        <v>18</v>
      </c>
    </row>
    <row r="58" spans="1:5" x14ac:dyDescent="0.3">
      <c r="A58" s="7" t="s">
        <v>34</v>
      </c>
      <c r="B58" s="8" t="s">
        <v>35</v>
      </c>
    </row>
    <row r="59" spans="1:5" x14ac:dyDescent="0.3">
      <c r="A59" s="14" t="s">
        <v>36</v>
      </c>
      <c r="B59" s="3">
        <v>7</v>
      </c>
    </row>
    <row r="60" spans="1:5" x14ac:dyDescent="0.3">
      <c r="A60" s="14" t="s">
        <v>37</v>
      </c>
      <c r="B60" s="3">
        <v>3</v>
      </c>
    </row>
    <row r="61" spans="1:5" x14ac:dyDescent="0.3">
      <c r="A61" s="3" t="s">
        <v>38</v>
      </c>
      <c r="B61" s="3">
        <v>3</v>
      </c>
    </row>
    <row r="62" spans="1:5" x14ac:dyDescent="0.3">
      <c r="A62" s="3" t="s">
        <v>39</v>
      </c>
      <c r="B62" s="3">
        <v>2</v>
      </c>
    </row>
    <row r="64" spans="1:5" x14ac:dyDescent="0.3">
      <c r="A64" s="4" t="s">
        <v>30</v>
      </c>
    </row>
    <row r="66" spans="1:7" x14ac:dyDescent="0.3">
      <c r="A66" s="7" t="s">
        <v>34</v>
      </c>
      <c r="B66" s="7" t="s">
        <v>35</v>
      </c>
      <c r="C66" s="7" t="s">
        <v>40</v>
      </c>
      <c r="E66" s="18" t="s">
        <v>53</v>
      </c>
    </row>
    <row r="67" spans="1:7" x14ac:dyDescent="0.3">
      <c r="A67" s="14" t="s">
        <v>36</v>
      </c>
      <c r="B67" s="15">
        <v>7</v>
      </c>
      <c r="C67" s="3">
        <v>7</v>
      </c>
      <c r="E67" s="19" t="s">
        <v>54</v>
      </c>
    </row>
    <row r="68" spans="1:7" x14ac:dyDescent="0.3">
      <c r="A68" s="14" t="s">
        <v>37</v>
      </c>
      <c r="B68" s="3">
        <v>3</v>
      </c>
      <c r="C68" s="3">
        <f>C67+B68</f>
        <v>10</v>
      </c>
      <c r="E68" s="19" t="s">
        <v>55</v>
      </c>
      <c r="G68" s="16" t="s">
        <v>58</v>
      </c>
    </row>
    <row r="69" spans="1:7" x14ac:dyDescent="0.3">
      <c r="A69" s="3" t="s">
        <v>38</v>
      </c>
      <c r="B69" s="3">
        <v>3</v>
      </c>
      <c r="C69" s="3">
        <f t="shared" ref="C69:C70" si="2">C68+B69</f>
        <v>13</v>
      </c>
      <c r="E69" s="19" t="s">
        <v>56</v>
      </c>
    </row>
    <row r="70" spans="1:7" x14ac:dyDescent="0.3">
      <c r="A70" s="3" t="s">
        <v>39</v>
      </c>
      <c r="B70" s="3">
        <v>2</v>
      </c>
      <c r="C70" s="3">
        <f t="shared" si="2"/>
        <v>15</v>
      </c>
      <c r="E70" s="19" t="s">
        <v>57</v>
      </c>
    </row>
    <row r="71" spans="1:7" x14ac:dyDescent="0.3">
      <c r="A71" s="1"/>
      <c r="B71" s="1">
        <f>SUM(B67:B70)</f>
        <v>15</v>
      </c>
      <c r="C71" s="1"/>
    </row>
    <row r="74" spans="1:7" x14ac:dyDescent="0.3">
      <c r="A74" t="s">
        <v>31</v>
      </c>
    </row>
    <row r="76" spans="1:7" ht="15.6" x14ac:dyDescent="0.3">
      <c r="A76" s="20">
        <v>24</v>
      </c>
    </row>
    <row r="77" spans="1:7" ht="15.6" x14ac:dyDescent="0.3">
      <c r="A77" s="20">
        <v>32</v>
      </c>
    </row>
    <row r="78" spans="1:7" ht="15.6" x14ac:dyDescent="0.3">
      <c r="A78" s="20">
        <v>27</v>
      </c>
    </row>
    <row r="79" spans="1:7" ht="15.6" x14ac:dyDescent="0.3">
      <c r="A79" s="20">
        <v>23</v>
      </c>
    </row>
    <row r="80" spans="1:7" ht="15.6" x14ac:dyDescent="0.3">
      <c r="A80" s="20">
        <v>33</v>
      </c>
    </row>
    <row r="81" spans="1:7" ht="15.6" x14ac:dyDescent="0.3">
      <c r="A81" s="20">
        <v>33</v>
      </c>
    </row>
    <row r="82" spans="1:7" ht="15.6" x14ac:dyDescent="0.3">
      <c r="A82" s="20">
        <v>29</v>
      </c>
    </row>
    <row r="83" spans="1:7" ht="15.6" x14ac:dyDescent="0.3">
      <c r="A83" s="20">
        <v>25</v>
      </c>
      <c r="E83" t="s">
        <v>60</v>
      </c>
      <c r="G83" s="16" t="s">
        <v>59</v>
      </c>
    </row>
    <row r="84" spans="1:7" ht="15.6" x14ac:dyDescent="0.3">
      <c r="A84" s="20">
        <v>23</v>
      </c>
    </row>
    <row r="85" spans="1:7" ht="15.6" x14ac:dyDescent="0.3">
      <c r="A85" s="20">
        <v>28</v>
      </c>
    </row>
    <row r="86" spans="1:7" ht="15.6" x14ac:dyDescent="0.3">
      <c r="A86" s="20">
        <v>21</v>
      </c>
    </row>
    <row r="87" spans="1:7" ht="15.6" x14ac:dyDescent="0.3">
      <c r="A87" s="20">
        <v>26</v>
      </c>
    </row>
    <row r="88" spans="1:7" ht="15.6" x14ac:dyDescent="0.3">
      <c r="A88" s="20">
        <v>31</v>
      </c>
    </row>
    <row r="89" spans="1:7" ht="15.6" x14ac:dyDescent="0.3">
      <c r="A89" s="20">
        <v>20</v>
      </c>
    </row>
    <row r="90" spans="1:7" ht="15.6" x14ac:dyDescent="0.3">
      <c r="A90" s="20">
        <v>27</v>
      </c>
    </row>
    <row r="91" spans="1:7" ht="15.6" x14ac:dyDescent="0.3">
      <c r="A91" s="20">
        <v>33</v>
      </c>
    </row>
    <row r="92" spans="1:7" ht="15.6" x14ac:dyDescent="0.3">
      <c r="A92" s="20">
        <v>27</v>
      </c>
    </row>
    <row r="93" spans="1:7" ht="15.6" x14ac:dyDescent="0.3">
      <c r="A93" s="20">
        <v>23</v>
      </c>
    </row>
    <row r="94" spans="1:7" ht="15.6" x14ac:dyDescent="0.3">
      <c r="A94" s="20">
        <v>28</v>
      </c>
    </row>
    <row r="95" spans="1:7" ht="15.6" x14ac:dyDescent="0.3">
      <c r="A95" s="20">
        <v>29</v>
      </c>
    </row>
    <row r="96" spans="1:7" ht="15.6" x14ac:dyDescent="0.3">
      <c r="A96" s="20">
        <v>31</v>
      </c>
    </row>
    <row r="97" spans="1:1" ht="15.6" x14ac:dyDescent="0.3">
      <c r="A97" s="20">
        <v>35</v>
      </c>
    </row>
    <row r="98" spans="1:1" ht="15.6" x14ac:dyDescent="0.3">
      <c r="A98" s="20">
        <v>34</v>
      </c>
    </row>
    <row r="99" spans="1:1" ht="15.6" x14ac:dyDescent="0.3">
      <c r="A99" s="20">
        <v>22</v>
      </c>
    </row>
    <row r="100" spans="1:1" ht="15.6" x14ac:dyDescent="0.3">
      <c r="A100" s="20">
        <v>26</v>
      </c>
    </row>
    <row r="101" spans="1:1" ht="15.6" x14ac:dyDescent="0.3">
      <c r="A101" s="20">
        <v>28</v>
      </c>
    </row>
    <row r="102" spans="1:1" ht="15.6" x14ac:dyDescent="0.3">
      <c r="A102" s="20">
        <v>23</v>
      </c>
    </row>
    <row r="103" spans="1:1" ht="15.6" x14ac:dyDescent="0.3">
      <c r="A103" s="20">
        <v>35</v>
      </c>
    </row>
    <row r="104" spans="1:1" ht="15.6" x14ac:dyDescent="0.3">
      <c r="A104" s="20">
        <v>31</v>
      </c>
    </row>
    <row r="105" spans="1:1" ht="15.6" x14ac:dyDescent="0.3">
      <c r="A105" s="20">
        <v>27</v>
      </c>
    </row>
    <row r="108" spans="1:1" x14ac:dyDescent="0.3">
      <c r="A108" t="s">
        <v>61</v>
      </c>
    </row>
    <row r="109" spans="1:1" x14ac:dyDescent="0.3">
      <c r="A109" s="3">
        <v>171</v>
      </c>
    </row>
    <row r="110" spans="1:1" x14ac:dyDescent="0.3">
      <c r="A110" s="3">
        <v>161</v>
      </c>
    </row>
    <row r="111" spans="1:1" x14ac:dyDescent="0.3">
      <c r="A111" s="3">
        <v>155</v>
      </c>
    </row>
    <row r="112" spans="1:1" x14ac:dyDescent="0.3">
      <c r="A112" s="3">
        <v>155</v>
      </c>
    </row>
    <row r="113" spans="1:7" x14ac:dyDescent="0.3">
      <c r="A113" s="3">
        <v>183</v>
      </c>
    </row>
    <row r="114" spans="1:7" x14ac:dyDescent="0.3">
      <c r="A114" s="3">
        <v>191</v>
      </c>
    </row>
    <row r="115" spans="1:7" x14ac:dyDescent="0.3">
      <c r="A115" s="3">
        <v>185</v>
      </c>
    </row>
    <row r="116" spans="1:7" x14ac:dyDescent="0.3">
      <c r="A116" s="3">
        <v>170</v>
      </c>
    </row>
    <row r="117" spans="1:7" x14ac:dyDescent="0.3">
      <c r="A117" s="3">
        <v>172</v>
      </c>
    </row>
    <row r="118" spans="1:7" x14ac:dyDescent="0.3">
      <c r="A118" s="3">
        <v>177</v>
      </c>
    </row>
    <row r="119" spans="1:7" x14ac:dyDescent="0.3">
      <c r="A119" s="3">
        <v>183</v>
      </c>
    </row>
    <row r="120" spans="1:7" x14ac:dyDescent="0.3">
      <c r="A120" s="3">
        <v>190</v>
      </c>
    </row>
    <row r="121" spans="1:7" x14ac:dyDescent="0.3">
      <c r="A121" s="3">
        <v>139</v>
      </c>
    </row>
    <row r="122" spans="1:7" x14ac:dyDescent="0.3">
      <c r="A122" s="3">
        <v>149</v>
      </c>
    </row>
    <row r="123" spans="1:7" x14ac:dyDescent="0.3">
      <c r="A123" s="3">
        <v>150</v>
      </c>
    </row>
    <row r="124" spans="1:7" x14ac:dyDescent="0.3">
      <c r="A124" s="3">
        <v>150</v>
      </c>
    </row>
    <row r="125" spans="1:7" x14ac:dyDescent="0.3">
      <c r="A125" s="3">
        <v>152</v>
      </c>
    </row>
    <row r="126" spans="1:7" x14ac:dyDescent="0.3">
      <c r="A126" s="3">
        <v>158</v>
      </c>
      <c r="C126" t="s">
        <v>62</v>
      </c>
      <c r="G126" s="16" t="s">
        <v>63</v>
      </c>
    </row>
    <row r="127" spans="1:7" x14ac:dyDescent="0.3">
      <c r="A127" s="3">
        <v>159</v>
      </c>
    </row>
    <row r="128" spans="1:7" x14ac:dyDescent="0.3">
      <c r="A128" s="3">
        <v>174</v>
      </c>
    </row>
    <row r="129" spans="1:1" x14ac:dyDescent="0.3">
      <c r="A129" s="3">
        <v>178</v>
      </c>
    </row>
    <row r="130" spans="1:1" x14ac:dyDescent="0.3">
      <c r="A130" s="3">
        <v>179</v>
      </c>
    </row>
    <row r="131" spans="1:1" x14ac:dyDescent="0.3">
      <c r="A131" s="3">
        <v>190</v>
      </c>
    </row>
    <row r="132" spans="1:1" x14ac:dyDescent="0.3">
      <c r="A132" s="3">
        <v>170</v>
      </c>
    </row>
    <row r="133" spans="1:1" x14ac:dyDescent="0.3">
      <c r="A133" s="3">
        <v>143</v>
      </c>
    </row>
    <row r="134" spans="1:1" x14ac:dyDescent="0.3">
      <c r="A134" s="3">
        <v>165</v>
      </c>
    </row>
    <row r="135" spans="1:1" x14ac:dyDescent="0.3">
      <c r="A135" s="3">
        <v>167</v>
      </c>
    </row>
    <row r="136" spans="1:1" x14ac:dyDescent="0.3">
      <c r="A136" s="3">
        <v>187</v>
      </c>
    </row>
    <row r="137" spans="1:1" x14ac:dyDescent="0.3">
      <c r="A137" s="3">
        <v>169</v>
      </c>
    </row>
    <row r="138" spans="1:1" x14ac:dyDescent="0.3">
      <c r="A138" s="3">
        <v>182</v>
      </c>
    </row>
    <row r="139" spans="1:1" x14ac:dyDescent="0.3">
      <c r="A139" s="3">
        <v>163</v>
      </c>
    </row>
    <row r="140" spans="1:1" x14ac:dyDescent="0.3">
      <c r="A140" s="3">
        <v>149</v>
      </c>
    </row>
    <row r="141" spans="1:1" x14ac:dyDescent="0.3">
      <c r="A141" s="3">
        <v>174</v>
      </c>
    </row>
    <row r="142" spans="1:1" x14ac:dyDescent="0.3">
      <c r="A142" s="3">
        <v>174</v>
      </c>
    </row>
    <row r="143" spans="1:1" x14ac:dyDescent="0.3">
      <c r="A143" s="3">
        <v>177</v>
      </c>
    </row>
    <row r="144" spans="1:1" x14ac:dyDescent="0.3">
      <c r="A144" s="3">
        <v>181</v>
      </c>
    </row>
    <row r="145" spans="1:1" x14ac:dyDescent="0.3">
      <c r="A145" s="3">
        <v>170</v>
      </c>
    </row>
    <row r="146" spans="1:1" x14ac:dyDescent="0.3">
      <c r="A146" s="3">
        <v>182</v>
      </c>
    </row>
    <row r="147" spans="1:1" x14ac:dyDescent="0.3">
      <c r="A147" s="3">
        <v>170</v>
      </c>
    </row>
    <row r="148" spans="1:1" x14ac:dyDescent="0.3">
      <c r="A148" s="3">
        <v>145</v>
      </c>
    </row>
    <row r="149" spans="1:1" x14ac:dyDescent="0.3">
      <c r="A149" s="3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ABHIJITH</dc:creator>
  <cp:lastModifiedBy>Abhijith T M</cp:lastModifiedBy>
  <dcterms:created xsi:type="dcterms:W3CDTF">2022-11-04T10:49:26Z</dcterms:created>
  <dcterms:modified xsi:type="dcterms:W3CDTF">2022-11-04T13:39:15Z</dcterms:modified>
</cp:coreProperties>
</file>