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\Desktop\module 4\module 6\"/>
    </mc:Choice>
  </mc:AlternateContent>
  <xr:revisionPtr revIDLastSave="0" documentId="8_{36AD0166-0D92-45BE-AB44-C45F4D852FB4}" xr6:coauthVersionLast="47" xr6:coauthVersionMax="47" xr10:uidLastSave="{00000000-0000-0000-0000-000000000000}"/>
  <bookViews>
    <workbookView xWindow="-110" yWindow="-110" windowWidth="19420" windowHeight="10300" xr2:uid="{7692EA2A-996D-471B-8CEA-687FD49AD8CB}"/>
  </bookViews>
  <sheets>
    <sheet name="Sheet1" sheetId="1" r:id="rId1"/>
  </sheets>
  <definedNames>
    <definedName name="solver_adj" localSheetId="0" hidden="1">Sheet1!$C$2:$C$4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Sheet1!$B$6</definedName>
    <definedName name="solver_lhs2" localSheetId="0" hidden="1">Sheet1!$C$5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Sheet1!$B$7</definedName>
    <definedName name="solver_pre" localSheetId="0" hidden="1">0.000001</definedName>
    <definedName name="solver_rbv" localSheetId="0" hidden="1">2</definedName>
    <definedName name="solver_rel1" localSheetId="0" hidden="1">3</definedName>
    <definedName name="solver_rel2" localSheetId="0" hidden="1">2</definedName>
    <definedName name="solver_rhs1" localSheetId="0" hidden="1">0.1</definedName>
    <definedName name="solver_rhs2" localSheetId="0" hidden="1">1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 a="1"/>
  <c r="B7" i="1" s="1"/>
  <c r="B6" i="1"/>
  <c r="C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<sst xmlns="http://schemas.openxmlformats.org/spreadsheetml/2006/main" count="14" uniqueCount="8">
  <si>
    <t>stock 1</t>
  </si>
  <si>
    <t>stock 2</t>
  </si>
  <si>
    <t>stock 3</t>
  </si>
  <si>
    <t>return</t>
  </si>
  <si>
    <t>weight</t>
  </si>
  <si>
    <t>covariance matrix</t>
  </si>
  <si>
    <t>Exp return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</si>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</sst>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8</xdr:row>
      <xdr:rowOff>190500</xdr:rowOff>
    </xdr:from>
    <xdr:to>
      <xdr:col>15</xdr:col>
      <xdr:colOff>287338</xdr:colOff>
      <xdr:row>17</xdr:row>
      <xdr:rowOff>181987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CE50832-898B-F685-91DE-8C9F5EBC41F9}"/>
            </a:ext>
          </a:extLst>
        </xdr:cNvPr>
        <xdr:cNvSpPr txBox="1"/>
      </xdr:nvSpPr>
      <xdr:spPr>
        <a:xfrm>
          <a:off x="2457450" y="2578100"/>
          <a:ext cx="9012238" cy="187743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IN" sz="2000"/>
            <a:t>Portfolio Optimization Problem</a:t>
          </a:r>
        </a:p>
        <a:p>
          <a:r>
            <a:rPr lang="en-IN" sz="2000"/>
            <a:t>Suppose an investor is considering three stocks in which to invest. The expected return for stock 1 is 10%, for stock 2, 12%, and for stock 3, 7%. Moreover, she would like an expected return of at least 10%. Covariance matrix is as below:</a:t>
          </a:r>
        </a:p>
        <a:p>
          <a:endParaRPr lang="en-IN"/>
        </a:p>
        <a:p>
          <a:endParaRPr lang="en-IN"/>
        </a:p>
      </xdr:txBody>
    </xdr:sp>
    <xdr:clientData/>
  </xdr:twoCellAnchor>
  <xdr:twoCellAnchor editAs="oneCell">
    <xdr:from>
      <xdr:col>3</xdr:col>
      <xdr:colOff>188912</xdr:colOff>
      <xdr:row>15</xdr:row>
      <xdr:rowOff>138707</xdr:rowOff>
    </xdr:from>
    <xdr:to>
      <xdr:col>14</xdr:col>
      <xdr:colOff>106362</xdr:colOff>
      <xdr:row>23</xdr:row>
      <xdr:rowOff>148867</xdr:rowOff>
    </xdr:to>
    <xdr:pic>
      <xdr:nvPicPr>
        <xdr:cNvPr id="3" name="table">
          <a:extLst>
            <a:ext uri="{FF2B5EF4-FFF2-40B4-BE49-F238E27FC236}">
              <a16:creationId xmlns:a16="http://schemas.microsoft.com/office/drawing/2014/main" id="{F65D695C-B6D7-61C5-05AE-E871677F4C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51112" y="4043957"/>
          <a:ext cx="8128000" cy="1483360"/>
        </a:xfrm>
        <a:prstGeom prst="rect">
          <a:avLst/>
        </a:prstGeom>
      </xdr:spPr>
    </xdr:pic>
    <xdr:clientData/>
  </xdr:twoCellAnchor>
  <xdr:twoCellAnchor>
    <xdr:from>
      <xdr:col>3</xdr:col>
      <xdr:colOff>188912</xdr:colOff>
      <xdr:row>25</xdr:row>
      <xdr:rowOff>123039</xdr:rowOff>
    </xdr:from>
    <xdr:to>
      <xdr:col>13</xdr:col>
      <xdr:colOff>360362</xdr:colOff>
      <xdr:row>37</xdr:row>
      <xdr:rowOff>160008</xdr:rowOff>
    </xdr:to>
    <xdr:sp macro="" textlink="">
      <xdr:nvSpPr>
        <xdr:cNvPr id="4" name="TextBox 4">
          <a:extLst>
            <a:ext uri="{FF2B5EF4-FFF2-40B4-BE49-F238E27FC236}">
              <a16:creationId xmlns:a16="http://schemas.microsoft.com/office/drawing/2014/main" id="{7A3BE6ED-C454-5E2B-D38A-572766A4F6FF}"/>
            </a:ext>
          </a:extLst>
        </xdr:cNvPr>
        <xdr:cNvSpPr txBox="1"/>
      </xdr:nvSpPr>
      <xdr:spPr>
        <a:xfrm>
          <a:off x="2551112" y="5869789"/>
          <a:ext cx="7772400" cy="224676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IN" sz="2000"/>
            <a:t>The complete model is:</a:t>
          </a:r>
        </a:p>
        <a:p>
          <a:r>
            <a:rPr lang="en-IN" sz="2000"/>
            <a:t>Min Variance = .025x1^2 + .030x2^2 + .004x3^2 +.03x1x2 - .004x1x3 + .010x2x3</a:t>
          </a:r>
        </a:p>
        <a:p>
          <a:endParaRPr lang="en-IN" sz="2000"/>
        </a:p>
        <a:p>
          <a:r>
            <a:rPr lang="en-IN" sz="2000"/>
            <a:t>Subject to x1+ x2 + x3 = 1</a:t>
          </a:r>
        </a:p>
        <a:p>
          <a:r>
            <a:rPr lang="en-IN" sz="2000"/>
            <a:t>10x1 + 12x2 + 7x3 &gt;= 10</a:t>
          </a:r>
        </a:p>
        <a:p>
          <a:r>
            <a:rPr lang="en-IN" sz="2000"/>
            <a:t>X1, x2, x3 &gt;= 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0C2E8-1941-4AEB-92C1-791B2F0B5E83}">
  <dimension ref="A1:K10"/>
  <sheetViews>
    <sheetView tabSelected="1" workbookViewId="0"/>
  </sheetViews>
  <sheetFormatPr defaultRowHeight="14.5" x14ac:dyDescent="0.35"/>
  <cols>
    <col min="1" max="1" width="15.36328125" bestFit="1" customWidth="1"/>
    <col min="2" max="2" width="9.7265625" bestFit="1" customWidth="1"/>
    <col min="7" max="7" width="25.08984375" bestFit="1" customWidth="1"/>
    <col min="8" max="10" width="10.453125" bestFit="1" customWidth="1"/>
  </cols>
  <sheetData>
    <row r="1" spans="1:11" ht="23.5" x14ac:dyDescent="0.55000000000000004">
      <c r="A1" s="1"/>
      <c r="B1" s="1" t="s">
        <v>3</v>
      </c>
      <c r="C1" s="1" t="s">
        <v>4</v>
      </c>
      <c r="D1" s="1"/>
      <c r="E1" s="1"/>
      <c r="F1" s="1"/>
      <c r="G1" s="1" t="s">
        <v>5</v>
      </c>
      <c r="H1" s="1"/>
      <c r="I1" s="1"/>
      <c r="J1" s="1"/>
      <c r="K1" s="1"/>
    </row>
    <row r="2" spans="1:11" ht="23.5" x14ac:dyDescent="0.55000000000000004">
      <c r="A2" s="1" t="s">
        <v>0</v>
      </c>
      <c r="B2" s="1">
        <v>0.1</v>
      </c>
      <c r="C2" s="1">
        <v>0.14191463403217011</v>
      </c>
      <c r="D2" s="1"/>
      <c r="E2" s="1"/>
      <c r="F2" s="1"/>
      <c r="G2" s="1"/>
      <c r="H2" s="3" t="s">
        <v>0</v>
      </c>
      <c r="I2" s="3" t="s">
        <v>1</v>
      </c>
      <c r="J2" s="3" t="s">
        <v>2</v>
      </c>
      <c r="K2" s="1"/>
    </row>
    <row r="3" spans="1:11" ht="23.5" x14ac:dyDescent="0.55000000000000004">
      <c r="A3" s="1" t="s">
        <v>1</v>
      </c>
      <c r="B3" s="1">
        <v>0.2</v>
      </c>
      <c r="C3" s="1">
        <v>0.19801916123711813</v>
      </c>
      <c r="D3" s="1"/>
      <c r="E3" s="1"/>
      <c r="F3" s="1"/>
      <c r="G3" s="3" t="s">
        <v>0</v>
      </c>
      <c r="H3" s="2">
        <v>2.5000000000000001E-2</v>
      </c>
      <c r="I3" s="2">
        <v>1.4999999999999999E-2</v>
      </c>
      <c r="J3" s="2">
        <v>-2E-3</v>
      </c>
      <c r="K3" s="1"/>
    </row>
    <row r="4" spans="1:11" ht="23.5" x14ac:dyDescent="0.55000000000000004">
      <c r="A4" s="1" t="s">
        <v>2</v>
      </c>
      <c r="B4" s="1">
        <v>7.0000000000000007E-2</v>
      </c>
      <c r="C4" s="1">
        <v>0.66006720473071157</v>
      </c>
      <c r="D4" s="1"/>
      <c r="E4" s="1"/>
      <c r="F4" s="1"/>
      <c r="G4" s="3" t="s">
        <v>1</v>
      </c>
      <c r="H4" s="2">
        <v>1.4999999999999999E-2</v>
      </c>
      <c r="I4" s="2">
        <v>0.03</v>
      </c>
      <c r="J4" s="2">
        <v>5.0000000000000001E-3</v>
      </c>
      <c r="K4" s="1"/>
    </row>
    <row r="5" spans="1:11" ht="23.5" x14ac:dyDescent="0.55000000000000004">
      <c r="A5" s="1"/>
      <c r="B5" s="1"/>
      <c r="C5" s="1">
        <f>SUM(C2:C4)</f>
        <v>1.0000009999999997</v>
      </c>
      <c r="D5" s="1"/>
      <c r="E5" s="1"/>
      <c r="F5" s="1"/>
      <c r="G5" s="3" t="s">
        <v>2</v>
      </c>
      <c r="H5" s="2">
        <v>-2E-3</v>
      </c>
      <c r="I5" s="2">
        <v>5.0000000000000001E-3</v>
      </c>
      <c r="J5" s="2">
        <v>4.0000000000000001E-3</v>
      </c>
      <c r="K5" s="1"/>
    </row>
    <row r="6" spans="1:11" ht="23.5" x14ac:dyDescent="0.55000000000000004">
      <c r="A6" s="1" t="s">
        <v>6</v>
      </c>
      <c r="B6" s="1">
        <f>SUMPRODUCT(B2:B4,C2:C4)</f>
        <v>9.9999999981790461E-2</v>
      </c>
      <c r="C6" s="1"/>
      <c r="D6" s="1"/>
      <c r="E6" s="1"/>
      <c r="F6" s="1"/>
      <c r="G6" s="1"/>
      <c r="H6" s="1"/>
      <c r="I6" s="1"/>
      <c r="J6" s="1"/>
      <c r="K6" s="1"/>
    </row>
    <row r="7" spans="1:11" ht="23.5" x14ac:dyDescent="0.55000000000000004">
      <c r="A7" s="1" t="s">
        <v>7</v>
      </c>
      <c r="B7" s="1" cm="1">
        <f t="array" ref="B7">MMULT(MMULT(TRANSPOSE(C2:C4),H3:J5),C2:C4)</f>
        <v>5.1980178525424811E-3</v>
      </c>
      <c r="C7" s="1"/>
      <c r="D7" s="1"/>
      <c r="E7" s="1"/>
      <c r="F7" s="1"/>
      <c r="G7" s="1"/>
      <c r="H7" s="1"/>
      <c r="I7" s="1"/>
      <c r="J7" s="1"/>
      <c r="K7" s="1"/>
    </row>
    <row r="8" spans="1:11" ht="23.5" x14ac:dyDescent="0.55000000000000004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23.5" x14ac:dyDescent="0.55000000000000004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23.5" x14ac:dyDescent="0.5500000000000000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</sheetData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RISHI</cp:lastModifiedBy>
  <dcterms:created xsi:type="dcterms:W3CDTF">2023-07-23T06:37:15Z</dcterms:created>
  <dcterms:modified xsi:type="dcterms:W3CDTF">2023-07-23T07:03:57Z</dcterms:modified>
</cp:coreProperties>
</file>