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305" activeTab="4"/>
  </bookViews>
  <sheets>
    <sheet name="IF - 1 COND 1 RES" sheetId="19" r:id="rId1"/>
    <sheet name="IF - 2 COND 1 RES" sheetId="20" r:id="rId2"/>
    <sheet name="2 IF - 1 COND 3 RES" sheetId="21" r:id="rId3"/>
    <sheet name="IF - AND OR" sheetId="23" r:id="rId4"/>
    <sheet name="IF - AND OR (2)" sheetId="24" r:id="rId5"/>
    <sheet name="IF - AND OR LET" sheetId="25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4"/>
  <c r="G4"/>
  <c r="G5"/>
  <c r="G6"/>
  <c r="G7"/>
  <c r="E6" i="21"/>
  <c r="E7"/>
  <c r="E8"/>
  <c r="E5"/>
  <c r="F7" i="20"/>
  <c r="F8"/>
  <c r="F9"/>
  <c r="F10"/>
  <c r="F6"/>
  <c r="E6" i="19"/>
  <c r="E7"/>
  <c r="E8"/>
  <c r="E9"/>
  <c r="E5"/>
</calcChain>
</file>

<file path=xl/sharedStrings.xml><?xml version="1.0" encoding="utf-8"?>
<sst xmlns="http://schemas.openxmlformats.org/spreadsheetml/2006/main" count="104" uniqueCount="20">
  <si>
    <t>Aaron Bergman</t>
  </si>
  <si>
    <t>Justin Ritter</t>
  </si>
  <si>
    <t>Craig Reiter</t>
  </si>
  <si>
    <t>Katherine Murray</t>
  </si>
  <si>
    <t>Rick Hansen</t>
  </si>
  <si>
    <t>Which employees are eligible for promotion?</t>
  </si>
  <si>
    <t>Eligible?</t>
  </si>
  <si>
    <t>Name</t>
  </si>
  <si>
    <t>Tgt</t>
  </si>
  <si>
    <t>Ach</t>
  </si>
  <si>
    <t>FTE</t>
  </si>
  <si>
    <t>Y</t>
  </si>
  <si>
    <t>N</t>
  </si>
  <si>
    <t>Get following results: Met Target, Below Target, Above Target</t>
  </si>
  <si>
    <t>Exp</t>
  </si>
  <si>
    <t>FTE = Full Time Employee</t>
  </si>
  <si>
    <t>=IF(OR(F3&gt;=5,</t>
  </si>
  <si>
    <t>AND(D3&gt;=C3, E3="Y")),</t>
  </si>
  <si>
    <t>20%*D3,</t>
  </si>
  <si>
    <t>0)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</si>
</sst>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9496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94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559593</xdr:colOff>
      <xdr:row>9</xdr:row>
      <xdr:rowOff>172640</xdr:rowOff>
    </xdr:from>
    <xdr:to>
      <xdr:col>4</xdr:col>
      <xdr:colOff>184547</xdr:colOff>
      <xdr:row>20</xdr:row>
      <xdr:rowOff>5953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8DC67FF-1C9F-F4F5-12B0-EA8FD74630C4}"/>
            </a:ext>
          </a:extLst>
        </xdr:cNvPr>
        <xdr:cNvSpPr/>
      </xdr:nvSpPr>
      <xdr:spPr>
        <a:xfrm>
          <a:off x="559593" y="1887140"/>
          <a:ext cx="3434954" cy="19288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tx1"/>
              </a:solidFill>
            </a:rPr>
            <a:t>Which employees are eligible for promotion?</a:t>
          </a:r>
          <a:br>
            <a:rPr lang="en-IN" sz="1100" b="1">
              <a:solidFill>
                <a:schemeClr val="tx1"/>
              </a:solidFill>
            </a:rPr>
          </a:br>
          <a:r>
            <a:rPr lang="en-IN" sz="1100">
              <a:solidFill>
                <a:schemeClr val="tx1"/>
              </a:solidFill>
            </a:rPr>
            <a:t/>
          </a:r>
          <a:br>
            <a:rPr lang="en-IN" sz="1100">
              <a:solidFill>
                <a:schemeClr val="tx1"/>
              </a:solidFill>
            </a:rPr>
          </a:br>
          <a:r>
            <a:rPr lang="en-IN" sz="1100" b="1">
              <a:solidFill>
                <a:schemeClr val="tx1"/>
              </a:solidFill>
            </a:rPr>
            <a:t>1 of the Conditions has to be met:</a:t>
          </a:r>
        </a:p>
        <a:p>
          <a:pPr algn="l"/>
          <a:r>
            <a:rPr lang="en-IN" sz="1100" b="1">
              <a:solidFill>
                <a:schemeClr val="tx1"/>
              </a:solidFill>
            </a:rPr>
            <a:t/>
          </a:r>
          <a:br>
            <a:rPr lang="en-IN" sz="1100" b="1">
              <a:solidFill>
                <a:schemeClr val="tx1"/>
              </a:solidFill>
            </a:rPr>
          </a:br>
          <a:r>
            <a:rPr lang="en-IN" sz="1100">
              <a:solidFill>
                <a:schemeClr val="tx1"/>
              </a:solidFill>
            </a:rPr>
            <a:t>Condition 1 - on basis of Tenure:</a:t>
          </a:r>
        </a:p>
        <a:p>
          <a:pPr algn="l"/>
          <a:r>
            <a:rPr lang="en-IN" sz="1100">
              <a:solidFill>
                <a:schemeClr val="tx1"/>
              </a:solidFill>
            </a:rPr>
            <a:t>Exp is at least 5 Years</a:t>
          </a:r>
        </a:p>
        <a:p>
          <a:pPr algn="l"/>
          <a:endParaRPr lang="en-IN" sz="1100">
            <a:solidFill>
              <a:schemeClr val="tx1"/>
            </a:solidFill>
          </a:endParaRPr>
        </a:p>
        <a:p>
          <a:pPr algn="l"/>
          <a:r>
            <a:rPr lang="en-IN" sz="1100">
              <a:solidFill>
                <a:schemeClr val="tx1"/>
              </a:solidFill>
            </a:rPr>
            <a:t>Condition 2 - on basis of Achievement and Job Role:</a:t>
          </a:r>
        </a:p>
        <a:p>
          <a:pPr algn="l"/>
          <a:r>
            <a:rPr lang="en-IN" sz="1100">
              <a:solidFill>
                <a:schemeClr val="tx1"/>
              </a:solidFill>
            </a:rPr>
            <a:t>Ach at least 100%</a:t>
          </a:r>
        </a:p>
        <a:p>
          <a:pPr algn="l"/>
          <a:r>
            <a:rPr lang="en-IN" sz="1100">
              <a:solidFill>
                <a:schemeClr val="tx1"/>
              </a:solidFill>
            </a:rPr>
            <a:t>Should be permanent employee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559593</xdr:colOff>
      <xdr:row>9</xdr:row>
      <xdr:rowOff>172640</xdr:rowOff>
    </xdr:from>
    <xdr:to>
      <xdr:col>3</xdr:col>
      <xdr:colOff>964406</xdr:colOff>
      <xdr:row>20</xdr:row>
      <xdr:rowOff>5953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499AF7E6-F21E-466C-8EC1-F245394CCCE5}"/>
            </a:ext>
          </a:extLst>
        </xdr:cNvPr>
        <xdr:cNvSpPr/>
      </xdr:nvSpPr>
      <xdr:spPr>
        <a:xfrm>
          <a:off x="559593" y="1887140"/>
          <a:ext cx="3167063" cy="19288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tx1"/>
              </a:solidFill>
            </a:rPr>
            <a:t>Which employees are eligible for promotion?</a:t>
          </a:r>
          <a:br>
            <a:rPr lang="en-IN" sz="1100" b="1">
              <a:solidFill>
                <a:schemeClr val="tx1"/>
              </a:solidFill>
            </a:rPr>
          </a:br>
          <a:r>
            <a:rPr lang="en-IN" sz="1100">
              <a:solidFill>
                <a:schemeClr val="tx1"/>
              </a:solidFill>
            </a:rPr>
            <a:t/>
          </a:r>
          <a:br>
            <a:rPr lang="en-IN" sz="1100">
              <a:solidFill>
                <a:schemeClr val="tx1"/>
              </a:solidFill>
            </a:rPr>
          </a:br>
          <a:r>
            <a:rPr lang="en-IN" sz="1100" b="1">
              <a:solidFill>
                <a:schemeClr val="tx1"/>
              </a:solidFill>
            </a:rPr>
            <a:t>1 of the Conditions has to be met:</a:t>
          </a:r>
        </a:p>
        <a:p>
          <a:pPr algn="l"/>
          <a:r>
            <a:rPr lang="en-IN" sz="1100" b="1">
              <a:solidFill>
                <a:schemeClr val="tx1"/>
              </a:solidFill>
            </a:rPr>
            <a:t/>
          </a:r>
          <a:br>
            <a:rPr lang="en-IN" sz="1100" b="1">
              <a:solidFill>
                <a:schemeClr val="tx1"/>
              </a:solidFill>
            </a:rPr>
          </a:br>
          <a:r>
            <a:rPr lang="en-IN" sz="1100">
              <a:solidFill>
                <a:schemeClr val="tx1"/>
              </a:solidFill>
            </a:rPr>
            <a:t>Condition 1 - on basis of Tenure:</a:t>
          </a:r>
        </a:p>
        <a:p>
          <a:pPr algn="l"/>
          <a:r>
            <a:rPr lang="en-IN" sz="1100">
              <a:solidFill>
                <a:schemeClr val="tx1"/>
              </a:solidFill>
            </a:rPr>
            <a:t>Exp is at least 5 Years</a:t>
          </a:r>
        </a:p>
        <a:p>
          <a:pPr algn="l"/>
          <a:endParaRPr lang="en-IN" sz="1100">
            <a:solidFill>
              <a:schemeClr val="tx1"/>
            </a:solidFill>
          </a:endParaRPr>
        </a:p>
        <a:p>
          <a:pPr algn="l"/>
          <a:r>
            <a:rPr lang="en-IN" sz="1100">
              <a:solidFill>
                <a:schemeClr val="tx1"/>
              </a:solidFill>
            </a:rPr>
            <a:t>Condition 2 - on basis of Achievement and Job Role:</a:t>
          </a:r>
        </a:p>
        <a:p>
          <a:pPr algn="l"/>
          <a:r>
            <a:rPr lang="en-IN" sz="1100">
              <a:solidFill>
                <a:schemeClr val="tx1"/>
              </a:solidFill>
            </a:rPr>
            <a:t>Ach at least 100%</a:t>
          </a:r>
        </a:p>
        <a:p>
          <a:pPr algn="l"/>
          <a:r>
            <a:rPr lang="en-IN" sz="1100">
              <a:solidFill>
                <a:schemeClr val="tx1"/>
              </a:solidFill>
            </a:rPr>
            <a:t>Should be permanent employee</a:t>
          </a:r>
        </a:p>
      </xdr:txBody>
    </xdr:sp>
    <xdr:clientData/>
  </xdr:twoCellAnchor>
  <xdr:twoCellAnchor>
    <xdr:from>
      <xdr:col>4</xdr:col>
      <xdr:colOff>17860</xdr:colOff>
      <xdr:row>9</xdr:row>
      <xdr:rowOff>172640</xdr:rowOff>
    </xdr:from>
    <xdr:to>
      <xdr:col>5</xdr:col>
      <xdr:colOff>47626</xdr:colOff>
      <xdr:row>20</xdr:row>
      <xdr:rowOff>5953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35392DC5-42A9-0239-FD36-557CFF3561AE}"/>
            </a:ext>
          </a:extLst>
        </xdr:cNvPr>
        <xdr:cNvSpPr/>
      </xdr:nvSpPr>
      <xdr:spPr>
        <a:xfrm>
          <a:off x="3827860" y="1887140"/>
          <a:ext cx="1077516" cy="19288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tx1"/>
              </a:solidFill>
            </a:rPr>
            <a:t>20% Incentive on Ach Value if Eligible</a:t>
          </a:r>
        </a:p>
        <a:p>
          <a:pPr algn="l"/>
          <a:endParaRPr lang="en-IN" sz="1100" b="1">
            <a:solidFill>
              <a:schemeClr val="tx1"/>
            </a:solidFill>
          </a:endParaRPr>
        </a:p>
        <a:p>
          <a:pPr algn="l"/>
          <a:r>
            <a:rPr lang="en-IN" sz="1100" b="1">
              <a:solidFill>
                <a:schemeClr val="tx1"/>
              </a:solidFill>
            </a:rPr>
            <a:t>Ceiling of 20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559593</xdr:colOff>
      <xdr:row>9</xdr:row>
      <xdr:rowOff>172640</xdr:rowOff>
    </xdr:from>
    <xdr:to>
      <xdr:col>3</xdr:col>
      <xdr:colOff>964406</xdr:colOff>
      <xdr:row>20</xdr:row>
      <xdr:rowOff>5953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D5687BA1-209C-425B-AB05-C74F7B66F792}"/>
            </a:ext>
          </a:extLst>
        </xdr:cNvPr>
        <xdr:cNvSpPr/>
      </xdr:nvSpPr>
      <xdr:spPr>
        <a:xfrm>
          <a:off x="559593" y="1887140"/>
          <a:ext cx="3167063" cy="19288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tx1"/>
              </a:solidFill>
            </a:rPr>
            <a:t>Which employees are eligible for promotion?</a:t>
          </a:r>
          <a:br>
            <a:rPr lang="en-IN" sz="1100" b="1">
              <a:solidFill>
                <a:schemeClr val="tx1"/>
              </a:solidFill>
            </a:rPr>
          </a:br>
          <a:r>
            <a:rPr lang="en-IN" sz="1100">
              <a:solidFill>
                <a:schemeClr val="tx1"/>
              </a:solidFill>
            </a:rPr>
            <a:t/>
          </a:r>
          <a:br>
            <a:rPr lang="en-IN" sz="1100">
              <a:solidFill>
                <a:schemeClr val="tx1"/>
              </a:solidFill>
            </a:rPr>
          </a:br>
          <a:r>
            <a:rPr lang="en-IN" sz="1100" b="1">
              <a:solidFill>
                <a:schemeClr val="tx1"/>
              </a:solidFill>
            </a:rPr>
            <a:t>1 of the Conditions has to be met:</a:t>
          </a:r>
        </a:p>
        <a:p>
          <a:pPr algn="l"/>
          <a:r>
            <a:rPr lang="en-IN" sz="1100" b="1">
              <a:solidFill>
                <a:schemeClr val="tx1"/>
              </a:solidFill>
            </a:rPr>
            <a:t/>
          </a:r>
          <a:br>
            <a:rPr lang="en-IN" sz="1100" b="1">
              <a:solidFill>
                <a:schemeClr val="tx1"/>
              </a:solidFill>
            </a:rPr>
          </a:br>
          <a:r>
            <a:rPr lang="en-IN" sz="1100">
              <a:solidFill>
                <a:schemeClr val="tx1"/>
              </a:solidFill>
            </a:rPr>
            <a:t>Condition 1 - on basis of Tenure:</a:t>
          </a:r>
        </a:p>
        <a:p>
          <a:pPr algn="l"/>
          <a:r>
            <a:rPr lang="en-IN" sz="1100">
              <a:solidFill>
                <a:schemeClr val="tx1"/>
              </a:solidFill>
            </a:rPr>
            <a:t>Exp is at least 5 Years</a:t>
          </a:r>
        </a:p>
        <a:p>
          <a:pPr algn="l"/>
          <a:endParaRPr lang="en-IN" sz="1100">
            <a:solidFill>
              <a:schemeClr val="tx1"/>
            </a:solidFill>
          </a:endParaRPr>
        </a:p>
        <a:p>
          <a:pPr algn="l"/>
          <a:r>
            <a:rPr lang="en-IN" sz="1100">
              <a:solidFill>
                <a:schemeClr val="tx1"/>
              </a:solidFill>
            </a:rPr>
            <a:t>Condition 2 - on basis of Achievement and Job Role:</a:t>
          </a:r>
        </a:p>
        <a:p>
          <a:pPr algn="l"/>
          <a:r>
            <a:rPr lang="en-IN" sz="1100">
              <a:solidFill>
                <a:schemeClr val="tx1"/>
              </a:solidFill>
            </a:rPr>
            <a:t>Ach at least 100%</a:t>
          </a:r>
        </a:p>
        <a:p>
          <a:pPr algn="l"/>
          <a:r>
            <a:rPr lang="en-IN" sz="1100">
              <a:solidFill>
                <a:schemeClr val="tx1"/>
              </a:solidFill>
            </a:rPr>
            <a:t>Should be permanent employee</a:t>
          </a:r>
        </a:p>
      </xdr:txBody>
    </xdr:sp>
    <xdr:clientData/>
  </xdr:twoCellAnchor>
  <xdr:twoCellAnchor>
    <xdr:from>
      <xdr:col>4</xdr:col>
      <xdr:colOff>17860</xdr:colOff>
      <xdr:row>9</xdr:row>
      <xdr:rowOff>172640</xdr:rowOff>
    </xdr:from>
    <xdr:to>
      <xdr:col>5</xdr:col>
      <xdr:colOff>47626</xdr:colOff>
      <xdr:row>20</xdr:row>
      <xdr:rowOff>5953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48D1E258-08F0-4BCD-9222-38ECE6E7F9EE}"/>
            </a:ext>
          </a:extLst>
        </xdr:cNvPr>
        <xdr:cNvSpPr/>
      </xdr:nvSpPr>
      <xdr:spPr>
        <a:xfrm>
          <a:off x="3827860" y="1887140"/>
          <a:ext cx="1077516" cy="19288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tx1"/>
              </a:solidFill>
            </a:rPr>
            <a:t>20% Incentive on Ach Value if Eligible</a:t>
          </a:r>
        </a:p>
        <a:p>
          <a:pPr algn="l"/>
          <a:endParaRPr lang="en-IN" sz="1100" b="1">
            <a:solidFill>
              <a:schemeClr val="tx1"/>
            </a:solidFill>
          </a:endParaRPr>
        </a:p>
        <a:p>
          <a:pPr algn="l"/>
          <a:r>
            <a:rPr lang="en-IN" sz="1100" b="1">
              <a:solidFill>
                <a:schemeClr val="tx1"/>
              </a:solidFill>
            </a:rPr>
            <a:t>Ceiling of 20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zoomScale="150" zoomScaleNormal="150" workbookViewId="0">
      <selection activeCell="F7" sqref="F7"/>
    </sheetView>
  </sheetViews>
  <sheetFormatPr defaultRowHeight="15"/>
  <cols>
    <col min="1" max="1" width="6" customWidth="1"/>
    <col min="2" max="2" width="21.28515625" customWidth="1"/>
    <col min="3" max="3" width="12.7109375" customWidth="1"/>
    <col min="4" max="4" width="13.5703125" customWidth="1"/>
    <col min="5" max="5" width="29.7109375" customWidth="1"/>
    <col min="6" max="6" width="9.28515625" customWidth="1"/>
  </cols>
  <sheetData>
    <row r="2" spans="2:5">
      <c r="B2" s="1" t="s">
        <v>5</v>
      </c>
      <c r="C2" s="1"/>
      <c r="D2" s="1"/>
    </row>
    <row r="4" spans="2:5">
      <c r="B4" s="2" t="s">
        <v>7</v>
      </c>
      <c r="C4" s="2" t="s">
        <v>8</v>
      </c>
      <c r="D4" s="2" t="s">
        <v>9</v>
      </c>
      <c r="E4" s="2" t="s">
        <v>6</v>
      </c>
    </row>
    <row r="5" spans="2:5">
      <c r="B5" s="5" t="s">
        <v>0</v>
      </c>
      <c r="C5" s="3">
        <v>120</v>
      </c>
      <c r="D5" s="3">
        <v>124</v>
      </c>
      <c r="E5" s="4" t="str">
        <f>IF(D5&gt;=C5, "Eligible", "NA")</f>
        <v>Eligible</v>
      </c>
    </row>
    <row r="6" spans="2:5">
      <c r="B6" s="5" t="s">
        <v>1</v>
      </c>
      <c r="C6" s="5">
        <v>115</v>
      </c>
      <c r="D6" s="5">
        <v>115</v>
      </c>
      <c r="E6" s="4" t="str">
        <f t="shared" ref="E6:E9" si="0">IF(D6&gt;=C6, "Eligible", "NA")</f>
        <v>Eligible</v>
      </c>
    </row>
    <row r="7" spans="2:5">
      <c r="B7" s="3" t="s">
        <v>2</v>
      </c>
      <c r="C7" s="3">
        <v>168</v>
      </c>
      <c r="D7" s="3">
        <v>169</v>
      </c>
      <c r="E7" s="4" t="str">
        <f t="shared" si="0"/>
        <v>Eligible</v>
      </c>
    </row>
    <row r="8" spans="2:5">
      <c r="B8" s="3" t="s">
        <v>3</v>
      </c>
      <c r="C8" s="3">
        <v>150</v>
      </c>
      <c r="D8" s="3">
        <v>171</v>
      </c>
      <c r="E8" s="4" t="str">
        <f t="shared" si="0"/>
        <v>Eligible</v>
      </c>
    </row>
    <row r="9" spans="2:5">
      <c r="B9" s="3" t="s">
        <v>4</v>
      </c>
      <c r="C9" s="3">
        <v>104</v>
      </c>
      <c r="D9" s="3">
        <v>83</v>
      </c>
      <c r="E9" s="4" t="str">
        <f t="shared" si="0"/>
        <v>NA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F14"/>
  <sheetViews>
    <sheetView zoomScale="175" zoomScaleNormal="175" workbookViewId="0">
      <selection activeCell="F7" sqref="F7"/>
    </sheetView>
  </sheetViews>
  <sheetFormatPr defaultRowHeight="15"/>
  <cols>
    <col min="1" max="1" width="6.28515625" customWidth="1"/>
    <col min="2" max="2" width="19.140625" customWidth="1"/>
    <col min="3" max="5" width="11.7109375" customWidth="1"/>
    <col min="6" max="6" width="29.7109375" customWidth="1"/>
    <col min="7" max="7" width="9.28515625" customWidth="1"/>
  </cols>
  <sheetData>
    <row r="2" spans="2:6">
      <c r="B2" s="1" t="s">
        <v>5</v>
      </c>
      <c r="C2" s="1"/>
      <c r="D2" s="1"/>
      <c r="E2" s="1"/>
    </row>
    <row r="5" spans="2:6">
      <c r="B5" s="2" t="s">
        <v>7</v>
      </c>
      <c r="C5" s="2" t="s">
        <v>8</v>
      </c>
      <c r="D5" s="2" t="s">
        <v>9</v>
      </c>
      <c r="E5" s="2" t="s">
        <v>10</v>
      </c>
      <c r="F5" s="2" t="s">
        <v>6</v>
      </c>
    </row>
    <row r="6" spans="2:6">
      <c r="B6" s="5" t="s">
        <v>0</v>
      </c>
      <c r="C6" s="3">
        <v>120</v>
      </c>
      <c r="D6" s="3">
        <v>124</v>
      </c>
      <c r="E6" s="3" t="s">
        <v>12</v>
      </c>
      <c r="F6" s="4" t="str">
        <f>IF(AND(D6&gt;=C6, E6="Y"),  "Eligible", "NA" )</f>
        <v>NA</v>
      </c>
    </row>
    <row r="7" spans="2:6">
      <c r="B7" s="5" t="s">
        <v>1</v>
      </c>
      <c r="C7" s="5">
        <v>115</v>
      </c>
      <c r="D7" s="5">
        <v>115</v>
      </c>
      <c r="E7" s="5" t="s">
        <v>11</v>
      </c>
      <c r="F7" s="4" t="str">
        <f t="shared" ref="F7:F10" si="0">IF(AND(D7&gt;=C7, E7="Y"),  "Eligible", "NA" )</f>
        <v>Eligible</v>
      </c>
    </row>
    <row r="8" spans="2:6">
      <c r="B8" s="3" t="s">
        <v>2</v>
      </c>
      <c r="C8" s="3">
        <v>168</v>
      </c>
      <c r="D8" s="3">
        <v>169</v>
      </c>
      <c r="E8" s="3" t="s">
        <v>12</v>
      </c>
      <c r="F8" s="4" t="str">
        <f t="shared" si="0"/>
        <v>NA</v>
      </c>
    </row>
    <row r="9" spans="2:6">
      <c r="B9" s="3" t="s">
        <v>3</v>
      </c>
      <c r="C9" s="3">
        <v>150</v>
      </c>
      <c r="D9" s="3">
        <v>171</v>
      </c>
      <c r="E9" s="3" t="s">
        <v>11</v>
      </c>
      <c r="F9" s="4" t="str">
        <f t="shared" si="0"/>
        <v>Eligible</v>
      </c>
    </row>
    <row r="10" spans="2:6">
      <c r="B10" s="3" t="s">
        <v>4</v>
      </c>
      <c r="C10" s="3">
        <v>104</v>
      </c>
      <c r="D10" s="3">
        <v>83</v>
      </c>
      <c r="E10" s="3" t="s">
        <v>11</v>
      </c>
      <c r="F10" s="4" t="str">
        <f t="shared" si="0"/>
        <v>NA</v>
      </c>
    </row>
    <row r="14" spans="2:6">
      <c r="B14" s="2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20"/>
  <sheetViews>
    <sheetView topLeftCell="B1" zoomScale="175" zoomScaleNormal="175" workbookViewId="0">
      <selection activeCell="F7" sqref="F7"/>
    </sheetView>
  </sheetViews>
  <sheetFormatPr defaultRowHeight="15"/>
  <cols>
    <col min="1" max="1" width="6.5703125" customWidth="1"/>
    <col min="2" max="2" width="21.28515625" customWidth="1"/>
    <col min="3" max="4" width="11.7109375" customWidth="1"/>
    <col min="5" max="5" width="29.7109375" customWidth="1"/>
    <col min="6" max="6" width="9.28515625" customWidth="1"/>
  </cols>
  <sheetData>
    <row r="2" spans="2:5">
      <c r="B2" s="1" t="s">
        <v>13</v>
      </c>
      <c r="C2" s="1"/>
      <c r="D2" s="1"/>
    </row>
    <row r="4" spans="2:5">
      <c r="B4" s="2" t="s">
        <v>7</v>
      </c>
      <c r="C4" s="2" t="s">
        <v>8</v>
      </c>
      <c r="D4" s="2" t="s">
        <v>9</v>
      </c>
      <c r="E4" s="2" t="s">
        <v>6</v>
      </c>
    </row>
    <row r="5" spans="2:5">
      <c r="B5" s="5" t="s">
        <v>0</v>
      </c>
      <c r="C5" s="3">
        <v>120</v>
      </c>
      <c r="D5" s="3">
        <v>124</v>
      </c>
      <c r="E5" s="4" t="str">
        <f>IF(D5&gt;C5,  "Above",
IF(D5=C5, "Met",  "Below" ))</f>
        <v>Above</v>
      </c>
    </row>
    <row r="6" spans="2:5">
      <c r="B6" s="5" t="s">
        <v>1</v>
      </c>
      <c r="C6" s="5">
        <v>115</v>
      </c>
      <c r="D6" s="5">
        <v>115</v>
      </c>
      <c r="E6" s="4" t="str">
        <f t="shared" ref="E6:E8" si="0">IF(D6&gt;C6,  "Above",
IF(D6=C6, "Met",  "Below" ))</f>
        <v>Met</v>
      </c>
    </row>
    <row r="7" spans="2:5">
      <c r="B7" s="3" t="s">
        <v>2</v>
      </c>
      <c r="C7" s="3">
        <v>168</v>
      </c>
      <c r="D7" s="3">
        <v>169</v>
      </c>
      <c r="E7" s="4" t="str">
        <f t="shared" si="0"/>
        <v>Above</v>
      </c>
    </row>
    <row r="8" spans="2:5">
      <c r="B8" s="3" t="s">
        <v>4</v>
      </c>
      <c r="C8" s="3">
        <v>104</v>
      </c>
      <c r="D8" s="3">
        <v>83</v>
      </c>
      <c r="E8" s="4" t="str">
        <f t="shared" si="0"/>
        <v>Below</v>
      </c>
    </row>
    <row r="10" spans="2:5">
      <c r="B10" s="2" t="s">
        <v>7</v>
      </c>
      <c r="C10" s="2" t="s">
        <v>8</v>
      </c>
      <c r="D10" s="2" t="s">
        <v>9</v>
      </c>
      <c r="E10" s="2" t="s">
        <v>6</v>
      </c>
    </row>
    <row r="11" spans="2:5">
      <c r="B11" s="5" t="s">
        <v>0</v>
      </c>
      <c r="C11" s="3">
        <v>120</v>
      </c>
      <c r="D11" s="3">
        <v>124</v>
      </c>
      <c r="E11" s="4"/>
    </row>
    <row r="12" spans="2:5">
      <c r="B12" s="5" t="s">
        <v>1</v>
      </c>
      <c r="C12" s="5">
        <v>115</v>
      </c>
      <c r="D12" s="5">
        <v>115</v>
      </c>
      <c r="E12" s="4"/>
    </row>
    <row r="13" spans="2:5">
      <c r="B13" s="3" t="s">
        <v>2</v>
      </c>
      <c r="C13" s="3">
        <v>168</v>
      </c>
      <c r="D13" s="3">
        <v>169</v>
      </c>
      <c r="E13" s="4"/>
    </row>
    <row r="14" spans="2:5">
      <c r="B14" s="3" t="s">
        <v>4</v>
      </c>
      <c r="C14" s="3">
        <v>104</v>
      </c>
      <c r="D14" s="3">
        <v>83</v>
      </c>
      <c r="E14" s="4"/>
    </row>
    <row r="16" spans="2:5">
      <c r="B16" s="2" t="s">
        <v>7</v>
      </c>
      <c r="C16" s="2" t="s">
        <v>8</v>
      </c>
      <c r="D16" s="2" t="s">
        <v>9</v>
      </c>
      <c r="E16" s="2" t="s">
        <v>6</v>
      </c>
    </row>
    <row r="17" spans="2:5">
      <c r="B17" s="5" t="s">
        <v>0</v>
      </c>
      <c r="C17" s="3">
        <v>120</v>
      </c>
      <c r="D17" s="3">
        <v>124</v>
      </c>
      <c r="E17" s="4"/>
    </row>
    <row r="18" spans="2:5">
      <c r="B18" s="5" t="s">
        <v>1</v>
      </c>
      <c r="C18" s="5">
        <v>115</v>
      </c>
      <c r="D18" s="5">
        <v>115</v>
      </c>
      <c r="E18" s="4"/>
    </row>
    <row r="19" spans="2:5">
      <c r="B19" s="3" t="s">
        <v>2</v>
      </c>
      <c r="C19" s="3">
        <v>168</v>
      </c>
      <c r="D19" s="3">
        <v>169</v>
      </c>
      <c r="E19" s="4"/>
    </row>
    <row r="20" spans="2:5">
      <c r="B20" s="3" t="s">
        <v>4</v>
      </c>
      <c r="C20" s="3">
        <v>104</v>
      </c>
      <c r="D20" s="3">
        <v>83</v>
      </c>
      <c r="E20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G7"/>
  <sheetViews>
    <sheetView zoomScale="160" zoomScaleNormal="160" workbookViewId="0">
      <selection activeCell="G3" sqref="G3:G7"/>
    </sheetView>
  </sheetViews>
  <sheetFormatPr defaultRowHeight="15"/>
  <cols>
    <col min="2" max="2" width="16.5703125" bestFit="1" customWidth="1"/>
    <col min="3" max="6" width="15.7109375" customWidth="1"/>
    <col min="7" max="7" width="38.140625" customWidth="1"/>
    <col min="8" max="8" width="16.85546875" customWidth="1"/>
    <col min="9" max="9" width="9.28515625" customWidth="1"/>
  </cols>
  <sheetData>
    <row r="2" spans="2:7">
      <c r="B2" s="2" t="s">
        <v>7</v>
      </c>
      <c r="C2" s="2" t="s">
        <v>8</v>
      </c>
      <c r="D2" s="2" t="s">
        <v>9</v>
      </c>
      <c r="E2" s="2" t="s">
        <v>10</v>
      </c>
      <c r="F2" s="2" t="s">
        <v>14</v>
      </c>
      <c r="G2" s="2" t="s">
        <v>6</v>
      </c>
    </row>
    <row r="3" spans="2:7">
      <c r="B3" s="5" t="s">
        <v>0</v>
      </c>
      <c r="C3" s="3">
        <v>120</v>
      </c>
      <c r="D3" s="3">
        <v>124</v>
      </c>
      <c r="E3" s="3" t="s">
        <v>12</v>
      </c>
      <c r="F3" s="3">
        <v>5</v>
      </c>
      <c r="G3" s="4"/>
    </row>
    <row r="4" spans="2:7">
      <c r="B4" s="5" t="s">
        <v>1</v>
      </c>
      <c r="C4" s="5">
        <v>115</v>
      </c>
      <c r="D4" s="5">
        <v>115</v>
      </c>
      <c r="E4" s="5" t="s">
        <v>11</v>
      </c>
      <c r="F4" s="5">
        <v>4</v>
      </c>
      <c r="G4" s="4"/>
    </row>
    <row r="5" spans="2:7">
      <c r="B5" s="3" t="s">
        <v>2</v>
      </c>
      <c r="C5" s="3">
        <v>168</v>
      </c>
      <c r="D5" s="3">
        <v>169</v>
      </c>
      <c r="E5" s="3" t="s">
        <v>12</v>
      </c>
      <c r="F5" s="3">
        <v>4</v>
      </c>
      <c r="G5" s="4"/>
    </row>
    <row r="6" spans="2:7">
      <c r="B6" s="3" t="s">
        <v>3</v>
      </c>
      <c r="C6" s="3">
        <v>150</v>
      </c>
      <c r="D6" s="3">
        <v>171</v>
      </c>
      <c r="E6" s="3" t="s">
        <v>11</v>
      </c>
      <c r="F6" s="3">
        <v>3</v>
      </c>
      <c r="G6" s="4"/>
    </row>
    <row r="7" spans="2:7">
      <c r="B7" s="3" t="s">
        <v>4</v>
      </c>
      <c r="C7" s="3">
        <v>104</v>
      </c>
      <c r="D7" s="3">
        <v>83</v>
      </c>
      <c r="E7" s="3" t="s">
        <v>11</v>
      </c>
      <c r="F7" s="3">
        <v>2</v>
      </c>
      <c r="G7" s="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2:H7"/>
  <sheetViews>
    <sheetView tabSelected="1" zoomScale="160" zoomScaleNormal="160" workbookViewId="0">
      <selection activeCell="H7" sqref="H7"/>
    </sheetView>
  </sheetViews>
  <sheetFormatPr defaultRowHeight="15"/>
  <cols>
    <col min="2" max="2" width="16.5703125" bestFit="1" customWidth="1"/>
    <col min="3" max="4" width="8.85546875" customWidth="1"/>
    <col min="5" max="5" width="6.5703125" customWidth="1"/>
    <col min="6" max="6" width="7.28515625" customWidth="1"/>
    <col min="7" max="7" width="23.42578125" customWidth="1"/>
    <col min="8" max="8" width="21.140625" bestFit="1" customWidth="1"/>
    <col min="9" max="9" width="9.28515625" customWidth="1"/>
  </cols>
  <sheetData>
    <row r="2" spans="2:8">
      <c r="B2" s="2" t="s">
        <v>7</v>
      </c>
      <c r="C2" s="2" t="s">
        <v>8</v>
      </c>
      <c r="D2" s="2" t="s">
        <v>9</v>
      </c>
      <c r="E2" s="2" t="s">
        <v>10</v>
      </c>
      <c r="F2" s="2" t="s">
        <v>14</v>
      </c>
      <c r="G2" s="2" t="s">
        <v>6</v>
      </c>
    </row>
    <row r="3" spans="2:8">
      <c r="B3" s="5" t="s">
        <v>0</v>
      </c>
      <c r="C3" s="3">
        <v>120</v>
      </c>
      <c r="D3" s="3">
        <v>124</v>
      </c>
      <c r="E3" s="3" t="s">
        <v>12</v>
      </c>
      <c r="F3" s="3">
        <v>5</v>
      </c>
      <c r="G3" s="4">
        <f>IF(OR(F3&gt;=5,
AND(D3&gt;=C3, E3="Y")),
20%*D3,
0)</f>
        <v>24.8</v>
      </c>
      <c r="H3" t="s">
        <v>16</v>
      </c>
    </row>
    <row r="4" spans="2:8">
      <c r="B4" s="5" t="s">
        <v>1</v>
      </c>
      <c r="C4" s="5">
        <v>115</v>
      </c>
      <c r="D4" s="5">
        <v>115</v>
      </c>
      <c r="E4" s="5" t="s">
        <v>11</v>
      </c>
      <c r="F4" s="5">
        <v>4</v>
      </c>
      <c r="G4" s="4">
        <f t="shared" ref="G4:G7" si="0">IF(OR(F4&gt;=5,
AND(D4&gt;=C4, E4="Y")),
20%*D4,
0)</f>
        <v>23</v>
      </c>
      <c r="H4" t="s">
        <v>17</v>
      </c>
    </row>
    <row r="5" spans="2:8">
      <c r="B5" s="3" t="s">
        <v>2</v>
      </c>
      <c r="C5" s="3">
        <v>168</v>
      </c>
      <c r="D5" s="3">
        <v>169</v>
      </c>
      <c r="E5" s="3" t="s">
        <v>12</v>
      </c>
      <c r="F5" s="3">
        <v>4</v>
      </c>
      <c r="G5" s="4">
        <f t="shared" si="0"/>
        <v>0</v>
      </c>
      <c r="H5" t="s">
        <v>18</v>
      </c>
    </row>
    <row r="6" spans="2:8">
      <c r="B6" s="3" t="s">
        <v>3</v>
      </c>
      <c r="C6" s="3">
        <v>65</v>
      </c>
      <c r="D6" s="3">
        <v>76</v>
      </c>
      <c r="E6" s="3" t="s">
        <v>11</v>
      </c>
      <c r="F6" s="3">
        <v>3</v>
      </c>
      <c r="G6" s="4">
        <f t="shared" si="0"/>
        <v>15.200000000000001</v>
      </c>
      <c r="H6" t="s">
        <v>19</v>
      </c>
    </row>
    <row r="7" spans="2:8">
      <c r="B7" s="3" t="s">
        <v>4</v>
      </c>
      <c r="C7" s="3">
        <v>104</v>
      </c>
      <c r="D7" s="3">
        <v>83</v>
      </c>
      <c r="E7" s="3" t="s">
        <v>11</v>
      </c>
      <c r="F7" s="3">
        <v>2</v>
      </c>
      <c r="G7" s="4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2:G7"/>
  <sheetViews>
    <sheetView zoomScale="160" zoomScaleNormal="160" workbookViewId="0">
      <selection activeCell="F15" sqref="F15"/>
    </sheetView>
  </sheetViews>
  <sheetFormatPr defaultRowHeight="15"/>
  <cols>
    <col min="2" max="2" width="16.5703125" bestFit="1" customWidth="1"/>
    <col min="3" max="6" width="15.7109375" customWidth="1"/>
    <col min="7" max="7" width="38.140625" customWidth="1"/>
    <col min="8" max="8" width="16.85546875" customWidth="1"/>
    <col min="9" max="9" width="9.28515625" customWidth="1"/>
  </cols>
  <sheetData>
    <row r="2" spans="2:7">
      <c r="B2" s="2" t="s">
        <v>7</v>
      </c>
      <c r="C2" s="2" t="s">
        <v>8</v>
      </c>
      <c r="D2" s="2" t="s">
        <v>9</v>
      </c>
      <c r="E2" s="2" t="s">
        <v>10</v>
      </c>
      <c r="F2" s="2" t="s">
        <v>14</v>
      </c>
      <c r="G2" s="2" t="s">
        <v>6</v>
      </c>
    </row>
    <row r="3" spans="2:7">
      <c r="B3" s="5" t="s">
        <v>0</v>
      </c>
      <c r="C3" s="3">
        <v>120</v>
      </c>
      <c r="D3" s="3">
        <v>124</v>
      </c>
      <c r="E3" s="3" t="s">
        <v>12</v>
      </c>
      <c r="F3" s="3">
        <v>5</v>
      </c>
      <c r="G3" s="4"/>
    </row>
    <row r="4" spans="2:7">
      <c r="B4" s="5" t="s">
        <v>1</v>
      </c>
      <c r="C4" s="5">
        <v>115</v>
      </c>
      <c r="D4" s="5">
        <v>115</v>
      </c>
      <c r="E4" s="5" t="s">
        <v>11</v>
      </c>
      <c r="F4" s="5">
        <v>4</v>
      </c>
      <c r="G4" s="4"/>
    </row>
    <row r="5" spans="2:7">
      <c r="B5" s="3" t="s">
        <v>2</v>
      </c>
      <c r="C5" s="3">
        <v>168</v>
      </c>
      <c r="D5" s="3">
        <v>169</v>
      </c>
      <c r="E5" s="3" t="s">
        <v>12</v>
      </c>
      <c r="F5" s="3">
        <v>4</v>
      </c>
      <c r="G5" s="4"/>
    </row>
    <row r="6" spans="2:7">
      <c r="B6" s="3" t="s">
        <v>3</v>
      </c>
      <c r="C6" s="3">
        <v>65</v>
      </c>
      <c r="D6" s="3">
        <v>76</v>
      </c>
      <c r="E6" s="3" t="s">
        <v>11</v>
      </c>
      <c r="F6" s="3">
        <v>3</v>
      </c>
      <c r="G6" s="4"/>
    </row>
    <row r="7" spans="2:7">
      <c r="B7" s="3" t="s">
        <v>4</v>
      </c>
      <c r="C7" s="3">
        <v>104</v>
      </c>
      <c r="D7" s="3">
        <v>83</v>
      </c>
      <c r="E7" s="3" t="s">
        <v>11</v>
      </c>
      <c r="F7" s="3">
        <v>2</v>
      </c>
      <c r="G7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IF - 1 COND 1 RES</vt:lpstr>
      <vt:lpstr>IF - 2 COND 1 RES</vt:lpstr>
      <vt:lpstr>2 IF - 1 COND 3 RES</vt:lpstr>
      <vt:lpstr>IF - AND OR</vt:lpstr>
      <vt:lpstr>IF - AND OR (2)</vt:lpstr>
      <vt:lpstr>IF - AND OR LET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abc</cp:lastModifiedBy>
  <dcterms:created xsi:type="dcterms:W3CDTF">2022-09-08T04:43:51Z</dcterms:created>
  <dcterms:modified xsi:type="dcterms:W3CDTF">2023-09-03T05:31:07Z</dcterms:modified>
</cp:coreProperties>
</file>