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<sst xmlns="http://schemas.openxmlformats.org/spreadsheetml/2006/main" count="764" uniqueCount="38">
  <si>
    <t>Day</t>
  </si>
  <si>
    <t>Date</t>
  </si>
  <si>
    <t>Kgs</t>
  </si>
  <si>
    <t>Weekly Average</t>
  </si>
  <si>
    <t>Calories Intake</t>
  </si>
  <si>
    <t>Avg. Calories</t>
  </si>
  <si>
    <t>Protein Intake</t>
  </si>
  <si>
    <t>Avg. Protein</t>
  </si>
  <si>
    <t>Weight Training</t>
  </si>
  <si>
    <t>Cardio Calories Burnt</t>
  </si>
  <si>
    <t>Target Weight in KGs:</t>
  </si>
  <si>
    <t>&lt;Enter Here&gt;</t>
  </si>
  <si>
    <t>Personal Record(in KGs)</t>
  </si>
  <si>
    <t>Sunday</t>
  </si>
  <si>
    <t>none</t>
  </si>
  <si>
    <t>Body Weight</t>
  </si>
  <si>
    <t>&lt;Enter Current Weight&gt;</t>
  </si>
  <si>
    <t>Biceps</t>
  </si>
  <si>
    <t>Monday</t>
  </si>
  <si>
    <t>Weight To Lose</t>
  </si>
  <si>
    <t>Shoulder</t>
  </si>
  <si>
    <t>Tuesday</t>
  </si>
  <si>
    <t>Goal/Week(in KGs)</t>
  </si>
  <si>
    <t>0.5Kg</t>
  </si>
  <si>
    <t>Chest</t>
  </si>
  <si>
    <t>Wednesday</t>
  </si>
  <si>
    <t>Maintenance Calories</t>
  </si>
  <si>
    <t>Leg</t>
  </si>
  <si>
    <t>Thursday</t>
  </si>
  <si>
    <t>Calories To Eat</t>
  </si>
  <si>
    <t>Lat</t>
  </si>
  <si>
    <t>Friday</t>
  </si>
  <si>
    <t>Calories To Burn(Range)</t>
  </si>
  <si>
    <t>300-500</t>
  </si>
  <si>
    <t>Abs</t>
  </si>
  <si>
    <t>Saturday</t>
  </si>
  <si>
    <t>Protein Goal</t>
  </si>
  <si>
    <t>Cardio -  Treadmill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</si>
</sst>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/yyyy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EFEFEF"/>
        <bgColor rgb="FFEFEFEF"/>
      </patternFill>
    </fill>
    <fill>
      <patternFill patternType="solid">
        <fgColor rgb="FFFF6D01"/>
        <bgColor rgb="FFFF6D0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180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2" fillId="0" borderId="0" xfId="0" applyFont="1" applyAlignment="1"/>
    <xf numFmtId="180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/>
    <xf numFmtId="0" fontId="1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topLeftCell="A170" workbookViewId="0">
      <selection activeCell="A1" sqref="A1"/>
    </sheetView>
  </sheetViews>
  <sheetFormatPr defaultColWidth="12.6296296296296" defaultRowHeight="15.75" customHeight="1"/>
  <sheetData>
    <row r="1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</v>
      </c>
      <c r="L1" s="10" t="s">
        <v>11</v>
      </c>
      <c r="M1" s="10" t="s">
        <v>12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Height="1" spans="1:26">
      <c r="A2" s="2" t="s">
        <v>13</v>
      </c>
      <c r="B2" s="3">
        <v>45704</v>
      </c>
      <c r="C2" s="2"/>
      <c r="D2" s="4">
        <f>SUM(C2:C8)/7</f>
        <v>0</v>
      </c>
      <c r="E2" s="5">
        <v>0</v>
      </c>
      <c r="F2" s="4">
        <f>SUM(E2:E8)/7</f>
        <v>0</v>
      </c>
      <c r="G2" s="5">
        <v>0</v>
      </c>
      <c r="H2" s="4">
        <f>SUM(G2:G8)/7</f>
        <v>0</v>
      </c>
      <c r="I2" s="6" t="s">
        <v>14</v>
      </c>
      <c r="J2" s="5">
        <v>0</v>
      </c>
      <c r="K2" s="11" t="s">
        <v>15</v>
      </c>
      <c r="L2" s="5" t="s">
        <v>16</v>
      </c>
      <c r="M2" s="11" t="s">
        <v>17</v>
      </c>
      <c r="N2" s="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Height="1" spans="1:26">
      <c r="A3" s="2" t="s">
        <v>18</v>
      </c>
      <c r="B3" s="3">
        <v>45705</v>
      </c>
      <c r="C3" s="2"/>
      <c r="E3" s="5">
        <v>0</v>
      </c>
      <c r="G3" s="5">
        <v>0</v>
      </c>
      <c r="I3" s="6" t="s">
        <v>14</v>
      </c>
      <c r="J3" s="5">
        <v>0</v>
      </c>
      <c r="K3" s="11" t="s">
        <v>19</v>
      </c>
      <c r="L3" s="5" t="e">
        <f>L2-L1</f>
        <v>#VALUE!</v>
      </c>
      <c r="M3" s="11" t="s">
        <v>20</v>
      </c>
      <c r="N3" s="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Height="1" spans="1:26">
      <c r="A4" s="2" t="s">
        <v>21</v>
      </c>
      <c r="B4" s="3">
        <v>45706</v>
      </c>
      <c r="C4" s="2"/>
      <c r="E4" s="5">
        <v>0</v>
      </c>
      <c r="G4" s="5">
        <v>0</v>
      </c>
      <c r="I4" s="6" t="s">
        <v>14</v>
      </c>
      <c r="J4" s="5">
        <v>0</v>
      </c>
      <c r="K4" s="11" t="s">
        <v>22</v>
      </c>
      <c r="L4" s="5" t="s">
        <v>23</v>
      </c>
      <c r="M4" s="11" t="s">
        <v>24</v>
      </c>
      <c r="N4" s="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Height="1" spans="1:26">
      <c r="A5" s="2" t="s">
        <v>25</v>
      </c>
      <c r="B5" s="3">
        <v>45707</v>
      </c>
      <c r="C5" s="2"/>
      <c r="E5" s="5">
        <v>0</v>
      </c>
      <c r="G5" s="5">
        <v>0</v>
      </c>
      <c r="I5" s="6" t="s">
        <v>14</v>
      </c>
      <c r="J5" s="5">
        <v>0</v>
      </c>
      <c r="K5" s="11" t="s">
        <v>26</v>
      </c>
      <c r="L5" s="5">
        <f>C2*1.9*14</f>
        <v>0</v>
      </c>
      <c r="M5" s="11" t="s">
        <v>27</v>
      </c>
      <c r="N5" s="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Height="1" spans="1:26">
      <c r="A6" s="2" t="s">
        <v>28</v>
      </c>
      <c r="B6" s="3">
        <v>45708</v>
      </c>
      <c r="C6" s="2"/>
      <c r="E6" s="5">
        <v>0</v>
      </c>
      <c r="G6" s="5">
        <v>0</v>
      </c>
      <c r="I6" s="6" t="s">
        <v>14</v>
      </c>
      <c r="J6" s="5">
        <v>0</v>
      </c>
      <c r="K6" s="11" t="s">
        <v>29</v>
      </c>
      <c r="L6" s="5">
        <f>L5-500</f>
        <v>-500</v>
      </c>
      <c r="M6" s="11" t="s">
        <v>30</v>
      </c>
      <c r="N6" s="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Height="1" spans="1:26">
      <c r="A7" s="2" t="s">
        <v>31</v>
      </c>
      <c r="B7" s="3">
        <v>45709</v>
      </c>
      <c r="C7" s="2"/>
      <c r="E7" s="5">
        <v>0</v>
      </c>
      <c r="G7" s="5">
        <v>0</v>
      </c>
      <c r="I7" s="6" t="s">
        <v>14</v>
      </c>
      <c r="J7" s="5">
        <v>0</v>
      </c>
      <c r="K7" s="11" t="s">
        <v>32</v>
      </c>
      <c r="L7" s="5" t="s">
        <v>33</v>
      </c>
      <c r="M7" s="11" t="s">
        <v>34</v>
      </c>
      <c r="N7" s="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Height="1" spans="1:26">
      <c r="A8" s="2" t="s">
        <v>35</v>
      </c>
      <c r="B8" s="3">
        <v>45710</v>
      </c>
      <c r="C8" s="2"/>
      <c r="E8" s="5">
        <v>0</v>
      </c>
      <c r="G8" s="5">
        <v>0</v>
      </c>
      <c r="I8" s="6" t="s">
        <v>14</v>
      </c>
      <c r="J8" s="5">
        <v>0</v>
      </c>
      <c r="K8" s="11" t="s">
        <v>36</v>
      </c>
      <c r="L8" s="5" t="e">
        <f>L2*1.5</f>
        <v>#VALUE!</v>
      </c>
      <c r="M8" s="11" t="s">
        <v>37</v>
      </c>
      <c r="N8" s="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Height="1" spans="1:26">
      <c r="A9" s="6" t="s">
        <v>13</v>
      </c>
      <c r="B9" s="7">
        <v>45711</v>
      </c>
      <c r="C9" s="6"/>
      <c r="D9" s="8">
        <f>SUM(C9:C15)/7</f>
        <v>0</v>
      </c>
      <c r="E9" s="9">
        <v>0</v>
      </c>
      <c r="F9" s="8">
        <f>SUM(E9:E15)/7</f>
        <v>0</v>
      </c>
      <c r="G9" s="9">
        <v>0</v>
      </c>
      <c r="H9" s="8">
        <f>SUM(G9:G15)/7</f>
        <v>0</v>
      </c>
      <c r="I9" s="6" t="s">
        <v>14</v>
      </c>
      <c r="J9" s="9">
        <v>0</v>
      </c>
      <c r="K9" s="12" t="s">
        <v>15</v>
      </c>
      <c r="L9" s="9">
        <f>D2</f>
        <v>0</v>
      </c>
      <c r="M9" s="12" t="s">
        <v>17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Height="1" spans="1:26">
      <c r="A10" s="6" t="s">
        <v>18</v>
      </c>
      <c r="B10" s="7">
        <v>45712</v>
      </c>
      <c r="C10" s="6"/>
      <c r="E10" s="9">
        <v>0</v>
      </c>
      <c r="G10" s="9">
        <v>0</v>
      </c>
      <c r="I10" s="6" t="s">
        <v>14</v>
      </c>
      <c r="J10" s="9">
        <v>0</v>
      </c>
      <c r="K10" s="12" t="s">
        <v>19</v>
      </c>
      <c r="L10" s="9" t="e">
        <f>L9-L1</f>
        <v>#VALUE!</v>
      </c>
      <c r="M10" s="12" t="s">
        <v>20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Height="1" spans="1:26">
      <c r="A11" s="6" t="s">
        <v>21</v>
      </c>
      <c r="B11" s="7">
        <v>45713</v>
      </c>
      <c r="C11" s="6"/>
      <c r="E11" s="9">
        <v>0</v>
      </c>
      <c r="G11" s="9">
        <v>0</v>
      </c>
      <c r="I11" s="6" t="s">
        <v>14</v>
      </c>
      <c r="J11" s="9">
        <v>0</v>
      </c>
      <c r="K11" s="12" t="s">
        <v>22</v>
      </c>
      <c r="L11" s="9" t="s">
        <v>23</v>
      </c>
      <c r="M11" s="12" t="s">
        <v>24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Height="1" spans="1:26">
      <c r="A12" s="6" t="s">
        <v>25</v>
      </c>
      <c r="B12" s="7">
        <v>45714</v>
      </c>
      <c r="C12" s="6"/>
      <c r="E12" s="9">
        <v>0</v>
      </c>
      <c r="G12" s="9">
        <v>0</v>
      </c>
      <c r="I12" s="6" t="s">
        <v>14</v>
      </c>
      <c r="J12" s="9">
        <v>0</v>
      </c>
      <c r="K12" s="12" t="s">
        <v>26</v>
      </c>
      <c r="L12" s="9">
        <f>L9*1.9*14</f>
        <v>0</v>
      </c>
      <c r="M12" s="12" t="s">
        <v>27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Height="1" spans="1:26">
      <c r="A13" s="6" t="s">
        <v>28</v>
      </c>
      <c r="B13" s="7">
        <v>45715</v>
      </c>
      <c r="C13" s="6"/>
      <c r="E13" s="9">
        <v>0</v>
      </c>
      <c r="G13" s="9">
        <v>0</v>
      </c>
      <c r="I13" s="6" t="s">
        <v>14</v>
      </c>
      <c r="J13" s="9">
        <v>0</v>
      </c>
      <c r="K13" s="12" t="s">
        <v>29</v>
      </c>
      <c r="L13" s="9">
        <f>L12-500</f>
        <v>-500</v>
      </c>
      <c r="M13" s="12" t="s">
        <v>30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Height="1" spans="1:26">
      <c r="A14" s="6" t="s">
        <v>31</v>
      </c>
      <c r="B14" s="7">
        <v>45716</v>
      </c>
      <c r="C14" s="6"/>
      <c r="E14" s="9">
        <v>0</v>
      </c>
      <c r="G14" s="9">
        <v>0</v>
      </c>
      <c r="I14" s="6" t="s">
        <v>14</v>
      </c>
      <c r="J14" s="9">
        <v>0</v>
      </c>
      <c r="K14" s="12" t="s">
        <v>32</v>
      </c>
      <c r="L14" s="9" t="s">
        <v>33</v>
      </c>
      <c r="M14" s="12" t="s">
        <v>34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Height="1" spans="1:26">
      <c r="A15" s="6" t="s">
        <v>35</v>
      </c>
      <c r="B15" s="7">
        <v>45717</v>
      </c>
      <c r="C15" s="6"/>
      <c r="E15" s="9">
        <v>0</v>
      </c>
      <c r="G15" s="9">
        <v>0</v>
      </c>
      <c r="I15" s="6" t="s">
        <v>14</v>
      </c>
      <c r="J15" s="9">
        <v>0</v>
      </c>
      <c r="K15" s="12" t="s">
        <v>36</v>
      </c>
      <c r="L15" s="9">
        <f>L9*1.5</f>
        <v>0</v>
      </c>
      <c r="M15" s="12" t="s">
        <v>37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Height="1" spans="1:26">
      <c r="A16" s="2" t="s">
        <v>13</v>
      </c>
      <c r="B16" s="3">
        <v>45718</v>
      </c>
      <c r="C16" s="2"/>
      <c r="D16" s="4">
        <f>SUM(C16:C22)/7</f>
        <v>0</v>
      </c>
      <c r="E16" s="5">
        <v>0</v>
      </c>
      <c r="F16" s="4">
        <f>SUM(E16:E22)/7</f>
        <v>0</v>
      </c>
      <c r="G16" s="5">
        <v>0</v>
      </c>
      <c r="H16" s="4">
        <f>SUM(G16:G22)/7</f>
        <v>0</v>
      </c>
      <c r="I16" s="6" t="s">
        <v>14</v>
      </c>
      <c r="J16" s="5">
        <v>0</v>
      </c>
      <c r="K16" s="11" t="s">
        <v>15</v>
      </c>
      <c r="L16" s="5">
        <f>D9</f>
        <v>0</v>
      </c>
      <c r="M16" s="11" t="s">
        <v>17</v>
      </c>
      <c r="N16" s="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Height="1" spans="1:26">
      <c r="A17" s="2" t="s">
        <v>18</v>
      </c>
      <c r="B17" s="3">
        <v>45719</v>
      </c>
      <c r="C17" s="2"/>
      <c r="E17" s="5">
        <v>0</v>
      </c>
      <c r="G17" s="5">
        <v>0</v>
      </c>
      <c r="I17" s="6" t="s">
        <v>14</v>
      </c>
      <c r="J17" s="5">
        <v>0</v>
      </c>
      <c r="K17" s="11" t="s">
        <v>19</v>
      </c>
      <c r="L17" s="5" t="e">
        <f>L16-L1</f>
        <v>#VALUE!</v>
      </c>
      <c r="M17" s="11" t="s">
        <v>20</v>
      </c>
      <c r="N17" s="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Height="1" spans="1:26">
      <c r="A18" s="2" t="s">
        <v>21</v>
      </c>
      <c r="B18" s="3">
        <v>45720</v>
      </c>
      <c r="C18" s="2"/>
      <c r="E18" s="5">
        <v>0</v>
      </c>
      <c r="G18" s="5">
        <v>0</v>
      </c>
      <c r="I18" s="6" t="s">
        <v>14</v>
      </c>
      <c r="J18" s="5">
        <v>0</v>
      </c>
      <c r="K18" s="11" t="s">
        <v>22</v>
      </c>
      <c r="L18" s="5" t="s">
        <v>23</v>
      </c>
      <c r="M18" s="11" t="s">
        <v>24</v>
      </c>
      <c r="N18" s="2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Height="1" spans="1:26">
      <c r="A19" s="2" t="s">
        <v>25</v>
      </c>
      <c r="B19" s="3">
        <v>45721</v>
      </c>
      <c r="C19" s="2"/>
      <c r="E19" s="5">
        <v>0</v>
      </c>
      <c r="G19" s="5">
        <v>0</v>
      </c>
      <c r="I19" s="6" t="s">
        <v>14</v>
      </c>
      <c r="J19" s="5">
        <v>0</v>
      </c>
      <c r="K19" s="11" t="s">
        <v>26</v>
      </c>
      <c r="L19" s="5">
        <f>L16*1.9*14</f>
        <v>0</v>
      </c>
      <c r="M19" s="11" t="s">
        <v>27</v>
      </c>
      <c r="N19" s="2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Height="1" spans="1:26">
      <c r="A20" s="2" t="s">
        <v>28</v>
      </c>
      <c r="B20" s="3">
        <v>45722</v>
      </c>
      <c r="C20" s="2"/>
      <c r="E20" s="5">
        <v>0</v>
      </c>
      <c r="G20" s="5">
        <v>0</v>
      </c>
      <c r="I20" s="6" t="s">
        <v>14</v>
      </c>
      <c r="J20" s="5">
        <v>0</v>
      </c>
      <c r="K20" s="11" t="s">
        <v>29</v>
      </c>
      <c r="L20" s="5">
        <f>L19-500</f>
        <v>-500</v>
      </c>
      <c r="M20" s="11" t="s">
        <v>30</v>
      </c>
      <c r="N20" s="2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Height="1" spans="1:26">
      <c r="A21" s="2" t="s">
        <v>31</v>
      </c>
      <c r="B21" s="3">
        <v>45723</v>
      </c>
      <c r="C21" s="2"/>
      <c r="E21" s="5">
        <v>0</v>
      </c>
      <c r="G21" s="5">
        <v>0</v>
      </c>
      <c r="I21" s="6" t="s">
        <v>14</v>
      </c>
      <c r="J21" s="5">
        <v>0</v>
      </c>
      <c r="K21" s="11" t="s">
        <v>32</v>
      </c>
      <c r="L21" s="5" t="s">
        <v>33</v>
      </c>
      <c r="M21" s="11" t="s">
        <v>34</v>
      </c>
      <c r="N21" s="2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Height="1" spans="1:26">
      <c r="A22" s="2" t="s">
        <v>35</v>
      </c>
      <c r="B22" s="3">
        <v>45724</v>
      </c>
      <c r="C22" s="2"/>
      <c r="E22" s="5">
        <v>0</v>
      </c>
      <c r="G22" s="5">
        <v>0</v>
      </c>
      <c r="I22" s="6" t="s">
        <v>14</v>
      </c>
      <c r="J22" s="5">
        <v>0</v>
      </c>
      <c r="K22" s="11" t="s">
        <v>36</v>
      </c>
      <c r="L22" s="5">
        <f>L16*1.5</f>
        <v>0</v>
      </c>
      <c r="M22" s="11" t="s">
        <v>37</v>
      </c>
      <c r="N22" s="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Height="1" spans="1:26">
      <c r="A23" s="6" t="s">
        <v>13</v>
      </c>
      <c r="B23" s="7">
        <v>45725</v>
      </c>
      <c r="C23" s="6"/>
      <c r="D23" s="8">
        <f>SUM(C23:C29)/7</f>
        <v>0</v>
      </c>
      <c r="E23" s="9">
        <v>0</v>
      </c>
      <c r="F23" s="8">
        <f>SUM(E23:E29)/7</f>
        <v>0</v>
      </c>
      <c r="G23" s="9">
        <v>0</v>
      </c>
      <c r="H23" s="8">
        <f>SUM(G23:G29)/7</f>
        <v>0</v>
      </c>
      <c r="I23" s="6" t="s">
        <v>14</v>
      </c>
      <c r="J23" s="9">
        <v>0</v>
      </c>
      <c r="K23" s="12" t="s">
        <v>15</v>
      </c>
      <c r="L23" s="9">
        <f>D16</f>
        <v>0</v>
      </c>
      <c r="M23" s="12" t="s">
        <v>17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Height="1" spans="1:26">
      <c r="A24" s="6" t="s">
        <v>18</v>
      </c>
      <c r="B24" s="7">
        <v>45726</v>
      </c>
      <c r="C24" s="6"/>
      <c r="E24" s="9">
        <v>0</v>
      </c>
      <c r="G24" s="9">
        <v>0</v>
      </c>
      <c r="I24" s="6" t="s">
        <v>14</v>
      </c>
      <c r="J24" s="9">
        <v>0</v>
      </c>
      <c r="K24" s="12" t="s">
        <v>19</v>
      </c>
      <c r="L24" s="9" t="e">
        <f>L23-L8</f>
        <v>#VALUE!</v>
      </c>
      <c r="M24" s="12" t="s">
        <v>20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Height="1" spans="1:26">
      <c r="A25" s="6" t="s">
        <v>21</v>
      </c>
      <c r="B25" s="7">
        <v>45727</v>
      </c>
      <c r="C25" s="6"/>
      <c r="E25" s="9">
        <v>0</v>
      </c>
      <c r="G25" s="9">
        <v>0</v>
      </c>
      <c r="I25" s="6" t="s">
        <v>14</v>
      </c>
      <c r="J25" s="9">
        <v>0</v>
      </c>
      <c r="K25" s="12" t="s">
        <v>22</v>
      </c>
      <c r="L25" s="9" t="s">
        <v>23</v>
      </c>
      <c r="M25" s="12" t="s">
        <v>24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Height="1" spans="1:26">
      <c r="A26" s="6" t="s">
        <v>25</v>
      </c>
      <c r="B26" s="7">
        <v>45728</v>
      </c>
      <c r="C26" s="6"/>
      <c r="E26" s="9">
        <v>0</v>
      </c>
      <c r="G26" s="9">
        <v>0</v>
      </c>
      <c r="I26" s="6" t="s">
        <v>14</v>
      </c>
      <c r="J26" s="9">
        <v>0</v>
      </c>
      <c r="K26" s="12" t="s">
        <v>26</v>
      </c>
      <c r="L26" s="9">
        <f>L23*1.9*14</f>
        <v>0</v>
      </c>
      <c r="M26" s="12" t="s">
        <v>27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Height="1" spans="1:26">
      <c r="A27" s="6" t="s">
        <v>28</v>
      </c>
      <c r="B27" s="7">
        <v>45729</v>
      </c>
      <c r="C27" s="6"/>
      <c r="E27" s="9">
        <v>0</v>
      </c>
      <c r="G27" s="9">
        <v>0</v>
      </c>
      <c r="I27" s="6" t="s">
        <v>14</v>
      </c>
      <c r="J27" s="9">
        <v>0</v>
      </c>
      <c r="K27" s="12" t="s">
        <v>29</v>
      </c>
      <c r="L27" s="9">
        <f>L26-500</f>
        <v>-500</v>
      </c>
      <c r="M27" s="12" t="s">
        <v>30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Height="1" spans="1:26">
      <c r="A28" s="6" t="s">
        <v>31</v>
      </c>
      <c r="B28" s="7">
        <v>45730</v>
      </c>
      <c r="C28" s="6"/>
      <c r="E28" s="9">
        <v>0</v>
      </c>
      <c r="G28" s="9">
        <v>0</v>
      </c>
      <c r="I28" s="6" t="s">
        <v>14</v>
      </c>
      <c r="J28" s="9">
        <v>0</v>
      </c>
      <c r="K28" s="12" t="s">
        <v>32</v>
      </c>
      <c r="L28" s="9" t="s">
        <v>33</v>
      </c>
      <c r="M28" s="12" t="s">
        <v>34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Height="1" spans="1:26">
      <c r="A29" s="6" t="s">
        <v>35</v>
      </c>
      <c r="B29" s="7">
        <v>45731</v>
      </c>
      <c r="C29" s="6"/>
      <c r="E29" s="9">
        <v>0</v>
      </c>
      <c r="G29" s="9">
        <v>0</v>
      </c>
      <c r="I29" s="6" t="s">
        <v>14</v>
      </c>
      <c r="J29" s="9">
        <v>0</v>
      </c>
      <c r="K29" s="12" t="s">
        <v>36</v>
      </c>
      <c r="L29" s="9">
        <f>L23*1.5</f>
        <v>0</v>
      </c>
      <c r="M29" s="12" t="s">
        <v>37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Height="1" spans="1:26">
      <c r="A30" s="2" t="s">
        <v>13</v>
      </c>
      <c r="B30" s="3">
        <v>45732</v>
      </c>
      <c r="C30" s="2"/>
      <c r="D30" s="4">
        <f>SUM(C30:C36)/7</f>
        <v>0</v>
      </c>
      <c r="E30" s="5">
        <v>0</v>
      </c>
      <c r="F30" s="4">
        <f>SUM(E30:E36)/7</f>
        <v>0</v>
      </c>
      <c r="G30" s="5">
        <v>0</v>
      </c>
      <c r="H30" s="4">
        <f>SUM(G30:G36)/7</f>
        <v>0</v>
      </c>
      <c r="I30" s="6" t="s">
        <v>14</v>
      </c>
      <c r="J30" s="5">
        <v>0</v>
      </c>
      <c r="K30" s="11" t="s">
        <v>15</v>
      </c>
      <c r="L30" s="5">
        <f>D23</f>
        <v>0</v>
      </c>
      <c r="M30" s="11" t="s">
        <v>17</v>
      </c>
      <c r="N30" s="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Height="1" spans="1:26">
      <c r="A31" s="2" t="s">
        <v>18</v>
      </c>
      <c r="B31" s="3">
        <v>45733</v>
      </c>
      <c r="C31" s="2"/>
      <c r="E31" s="5">
        <v>0</v>
      </c>
      <c r="G31" s="5">
        <v>0</v>
      </c>
      <c r="I31" s="6" t="s">
        <v>14</v>
      </c>
      <c r="J31" s="5">
        <v>0</v>
      </c>
      <c r="K31" s="11" t="s">
        <v>19</v>
      </c>
      <c r="L31" s="5" t="e">
        <f>L30-L1</f>
        <v>#VALUE!</v>
      </c>
      <c r="M31" s="11" t="s">
        <v>20</v>
      </c>
      <c r="N31" s="2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Height="1" spans="1:26">
      <c r="A32" s="2" t="s">
        <v>21</v>
      </c>
      <c r="B32" s="3">
        <v>45734</v>
      </c>
      <c r="C32" s="2"/>
      <c r="E32" s="5">
        <v>0</v>
      </c>
      <c r="G32" s="5">
        <v>0</v>
      </c>
      <c r="I32" s="6" t="s">
        <v>14</v>
      </c>
      <c r="J32" s="5">
        <v>0</v>
      </c>
      <c r="K32" s="11" t="s">
        <v>22</v>
      </c>
      <c r="L32" s="5" t="s">
        <v>23</v>
      </c>
      <c r="M32" s="11" t="s">
        <v>24</v>
      </c>
      <c r="N32" s="2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Height="1" spans="1:26">
      <c r="A33" s="2" t="s">
        <v>25</v>
      </c>
      <c r="B33" s="3">
        <v>45735</v>
      </c>
      <c r="C33" s="2"/>
      <c r="E33" s="5">
        <v>0</v>
      </c>
      <c r="G33" s="5">
        <v>0</v>
      </c>
      <c r="I33" s="6" t="s">
        <v>14</v>
      </c>
      <c r="J33" s="5">
        <v>0</v>
      </c>
      <c r="K33" s="11" t="s">
        <v>26</v>
      </c>
      <c r="L33" s="5">
        <f>L30*1.9*14</f>
        <v>0</v>
      </c>
      <c r="M33" s="11" t="s">
        <v>27</v>
      </c>
      <c r="N33" s="2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Height="1" spans="1:26">
      <c r="A34" s="2" t="s">
        <v>28</v>
      </c>
      <c r="B34" s="3">
        <v>45736</v>
      </c>
      <c r="C34" s="2"/>
      <c r="E34" s="5">
        <v>0</v>
      </c>
      <c r="G34" s="5">
        <v>0</v>
      </c>
      <c r="I34" s="6" t="s">
        <v>14</v>
      </c>
      <c r="J34" s="5">
        <v>0</v>
      </c>
      <c r="K34" s="11" t="s">
        <v>29</v>
      </c>
      <c r="L34" s="5">
        <f>L33-500</f>
        <v>-500</v>
      </c>
      <c r="M34" s="11" t="s">
        <v>30</v>
      </c>
      <c r="N34" s="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Height="1" spans="1:26">
      <c r="A35" s="2" t="s">
        <v>31</v>
      </c>
      <c r="B35" s="3">
        <v>45737</v>
      </c>
      <c r="C35" s="2"/>
      <c r="E35" s="5">
        <v>0</v>
      </c>
      <c r="G35" s="5">
        <v>0</v>
      </c>
      <c r="I35" s="6" t="s">
        <v>14</v>
      </c>
      <c r="J35" s="5">
        <v>0</v>
      </c>
      <c r="K35" s="11" t="s">
        <v>32</v>
      </c>
      <c r="L35" s="5" t="s">
        <v>33</v>
      </c>
      <c r="M35" s="11" t="s">
        <v>34</v>
      </c>
      <c r="N35" s="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Height="1" spans="1:26">
      <c r="A36" s="2" t="s">
        <v>35</v>
      </c>
      <c r="B36" s="3">
        <v>45738</v>
      </c>
      <c r="C36" s="2"/>
      <c r="E36" s="5">
        <v>0</v>
      </c>
      <c r="G36" s="5">
        <v>0</v>
      </c>
      <c r="I36" s="6" t="s">
        <v>14</v>
      </c>
      <c r="J36" s="5">
        <v>0</v>
      </c>
      <c r="K36" s="11" t="s">
        <v>36</v>
      </c>
      <c r="L36" s="5">
        <f>L30*1.5</f>
        <v>0</v>
      </c>
      <c r="M36" s="11" t="s">
        <v>37</v>
      </c>
      <c r="N36" s="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Height="1" spans="1:26">
      <c r="A37" s="6" t="s">
        <v>13</v>
      </c>
      <c r="B37" s="7">
        <v>45739</v>
      </c>
      <c r="C37" s="6"/>
      <c r="D37" s="8">
        <f>SUM(C37:C43)/7</f>
        <v>0</v>
      </c>
      <c r="E37" s="9">
        <v>0</v>
      </c>
      <c r="F37" s="8">
        <f>SUM(E37:E43)/7</f>
        <v>0</v>
      </c>
      <c r="G37" s="9">
        <v>0</v>
      </c>
      <c r="H37" s="8">
        <f>SUM(G37:G43)/7</f>
        <v>0</v>
      </c>
      <c r="I37" s="6" t="s">
        <v>14</v>
      </c>
      <c r="J37" s="9">
        <v>0</v>
      </c>
      <c r="K37" s="12" t="s">
        <v>15</v>
      </c>
      <c r="L37" s="9">
        <f>D30</f>
        <v>0</v>
      </c>
      <c r="M37" s="12" t="s">
        <v>17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Height="1" spans="1:26">
      <c r="A38" s="6" t="s">
        <v>18</v>
      </c>
      <c r="B38" s="7">
        <v>45740</v>
      </c>
      <c r="C38" s="6"/>
      <c r="E38" s="9">
        <v>0</v>
      </c>
      <c r="G38" s="9">
        <v>0</v>
      </c>
      <c r="I38" s="6" t="s">
        <v>14</v>
      </c>
      <c r="J38" s="9">
        <v>0</v>
      </c>
      <c r="K38" s="12" t="s">
        <v>19</v>
      </c>
      <c r="L38" s="9" t="e">
        <f>L37-L1</f>
        <v>#VALUE!</v>
      </c>
      <c r="M38" s="12" t="s">
        <v>20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Height="1" spans="1:26">
      <c r="A39" s="6" t="s">
        <v>21</v>
      </c>
      <c r="B39" s="7">
        <v>45741</v>
      </c>
      <c r="C39" s="6"/>
      <c r="E39" s="9">
        <v>0</v>
      </c>
      <c r="G39" s="9">
        <v>0</v>
      </c>
      <c r="I39" s="6" t="s">
        <v>14</v>
      </c>
      <c r="J39" s="9">
        <v>0</v>
      </c>
      <c r="K39" s="12" t="s">
        <v>22</v>
      </c>
      <c r="L39" s="9" t="s">
        <v>23</v>
      </c>
      <c r="M39" s="12" t="s">
        <v>24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Height="1" spans="1:26">
      <c r="A40" s="6" t="s">
        <v>25</v>
      </c>
      <c r="B40" s="7">
        <v>45742</v>
      </c>
      <c r="C40" s="6"/>
      <c r="E40" s="9">
        <v>0</v>
      </c>
      <c r="G40" s="9">
        <v>0</v>
      </c>
      <c r="I40" s="6" t="s">
        <v>14</v>
      </c>
      <c r="J40" s="9">
        <v>0</v>
      </c>
      <c r="K40" s="12" t="s">
        <v>26</v>
      </c>
      <c r="L40" s="9">
        <f>L37*1.9*14</f>
        <v>0</v>
      </c>
      <c r="M40" s="12" t="s">
        <v>27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Height="1" spans="1:26">
      <c r="A41" s="6" t="s">
        <v>28</v>
      </c>
      <c r="B41" s="7">
        <v>45743</v>
      </c>
      <c r="C41" s="6"/>
      <c r="E41" s="9">
        <v>0</v>
      </c>
      <c r="G41" s="9">
        <v>0</v>
      </c>
      <c r="I41" s="6" t="s">
        <v>14</v>
      </c>
      <c r="J41" s="9">
        <v>0</v>
      </c>
      <c r="K41" s="12" t="s">
        <v>29</v>
      </c>
      <c r="L41" s="9">
        <f>L40-500</f>
        <v>-500</v>
      </c>
      <c r="M41" s="12" t="s">
        <v>30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Height="1" spans="1:26">
      <c r="A42" s="6" t="s">
        <v>31</v>
      </c>
      <c r="B42" s="7">
        <v>45744</v>
      </c>
      <c r="C42" s="6"/>
      <c r="E42" s="9">
        <v>0</v>
      </c>
      <c r="G42" s="9">
        <v>0</v>
      </c>
      <c r="I42" s="6" t="s">
        <v>14</v>
      </c>
      <c r="J42" s="9">
        <v>0</v>
      </c>
      <c r="K42" s="12" t="s">
        <v>32</v>
      </c>
      <c r="L42" s="9" t="s">
        <v>33</v>
      </c>
      <c r="M42" s="12" t="s">
        <v>34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Height="1" spans="1:26">
      <c r="A43" s="6" t="s">
        <v>35</v>
      </c>
      <c r="B43" s="7">
        <v>45745</v>
      </c>
      <c r="C43" s="6"/>
      <c r="E43" s="9">
        <v>0</v>
      </c>
      <c r="G43" s="9">
        <v>0</v>
      </c>
      <c r="I43" s="6" t="s">
        <v>14</v>
      </c>
      <c r="J43" s="9">
        <v>0</v>
      </c>
      <c r="K43" s="12" t="s">
        <v>36</v>
      </c>
      <c r="L43" s="9">
        <f>L37*1.5</f>
        <v>0</v>
      </c>
      <c r="M43" s="12" t="s">
        <v>37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Height="1" spans="1:26">
      <c r="A44" s="2" t="s">
        <v>13</v>
      </c>
      <c r="B44" s="3">
        <v>45746</v>
      </c>
      <c r="C44" s="2"/>
      <c r="D44" s="4">
        <f>SUM(C44:C50)/7</f>
        <v>0</v>
      </c>
      <c r="E44" s="5">
        <v>0</v>
      </c>
      <c r="F44" s="4">
        <f>SUM(E44:E50)/7</f>
        <v>0</v>
      </c>
      <c r="G44" s="5">
        <v>0</v>
      </c>
      <c r="H44" s="4">
        <f>SUM(G44:G50)/7</f>
        <v>0</v>
      </c>
      <c r="I44" s="6" t="s">
        <v>14</v>
      </c>
      <c r="J44" s="5">
        <v>0</v>
      </c>
      <c r="K44" s="11" t="s">
        <v>15</v>
      </c>
      <c r="L44" s="5">
        <f>D37</f>
        <v>0</v>
      </c>
      <c r="M44" s="11" t="s">
        <v>17</v>
      </c>
      <c r="N44" s="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Height="1" spans="1:26">
      <c r="A45" s="2" t="s">
        <v>18</v>
      </c>
      <c r="B45" s="3">
        <v>45747</v>
      </c>
      <c r="C45" s="2"/>
      <c r="E45" s="5">
        <v>0</v>
      </c>
      <c r="G45" s="5">
        <v>0</v>
      </c>
      <c r="I45" s="6" t="s">
        <v>14</v>
      </c>
      <c r="J45" s="5">
        <v>0</v>
      </c>
      <c r="K45" s="11" t="s">
        <v>19</v>
      </c>
      <c r="L45" s="5" t="e">
        <f>L44-L1</f>
        <v>#VALUE!</v>
      </c>
      <c r="M45" s="11" t="s">
        <v>20</v>
      </c>
      <c r="N45" s="2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Height="1" spans="1:26">
      <c r="A46" s="2" t="s">
        <v>21</v>
      </c>
      <c r="B46" s="3">
        <v>45748</v>
      </c>
      <c r="C46" s="2"/>
      <c r="E46" s="5">
        <v>0</v>
      </c>
      <c r="G46" s="5">
        <v>0</v>
      </c>
      <c r="I46" s="6" t="s">
        <v>14</v>
      </c>
      <c r="J46" s="5">
        <v>0</v>
      </c>
      <c r="K46" s="11" t="s">
        <v>22</v>
      </c>
      <c r="L46" s="5" t="s">
        <v>23</v>
      </c>
      <c r="M46" s="11" t="s">
        <v>24</v>
      </c>
      <c r="N46" s="2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Height="1" spans="1:26">
      <c r="A47" s="2" t="s">
        <v>25</v>
      </c>
      <c r="B47" s="3">
        <v>45749</v>
      </c>
      <c r="C47" s="2"/>
      <c r="E47" s="5">
        <v>0</v>
      </c>
      <c r="G47" s="5">
        <v>0</v>
      </c>
      <c r="I47" s="6" t="s">
        <v>14</v>
      </c>
      <c r="J47" s="5">
        <v>0</v>
      </c>
      <c r="K47" s="11" t="s">
        <v>26</v>
      </c>
      <c r="L47" s="5">
        <f>L44*1.9*14</f>
        <v>0</v>
      </c>
      <c r="M47" s="11" t="s">
        <v>27</v>
      </c>
      <c r="N47" s="2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Height="1" spans="1:26">
      <c r="A48" s="2" t="s">
        <v>28</v>
      </c>
      <c r="B48" s="3">
        <v>45750</v>
      </c>
      <c r="C48" s="2"/>
      <c r="E48" s="5">
        <v>0</v>
      </c>
      <c r="G48" s="5">
        <v>0</v>
      </c>
      <c r="I48" s="6" t="s">
        <v>14</v>
      </c>
      <c r="J48" s="5">
        <v>0</v>
      </c>
      <c r="K48" s="11" t="s">
        <v>29</v>
      </c>
      <c r="L48" s="5">
        <f>L47-500</f>
        <v>-500</v>
      </c>
      <c r="M48" s="11" t="s">
        <v>30</v>
      </c>
      <c r="N48" s="2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Height="1" spans="1:26">
      <c r="A49" s="2" t="s">
        <v>31</v>
      </c>
      <c r="B49" s="3">
        <v>45751</v>
      </c>
      <c r="C49" s="2"/>
      <c r="E49" s="5">
        <v>0</v>
      </c>
      <c r="G49" s="5">
        <v>0</v>
      </c>
      <c r="I49" s="6" t="s">
        <v>14</v>
      </c>
      <c r="J49" s="5">
        <v>0</v>
      </c>
      <c r="K49" s="11" t="s">
        <v>32</v>
      </c>
      <c r="L49" s="5" t="s">
        <v>33</v>
      </c>
      <c r="M49" s="11" t="s">
        <v>34</v>
      </c>
      <c r="N49" s="2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Height="1" spans="1:26">
      <c r="A50" s="2" t="s">
        <v>35</v>
      </c>
      <c r="B50" s="3">
        <v>45752</v>
      </c>
      <c r="C50" s="2"/>
      <c r="E50" s="5">
        <v>0</v>
      </c>
      <c r="G50" s="5">
        <v>0</v>
      </c>
      <c r="I50" s="6" t="s">
        <v>14</v>
      </c>
      <c r="J50" s="5">
        <v>0</v>
      </c>
      <c r="K50" s="11" t="s">
        <v>36</v>
      </c>
      <c r="L50" s="5">
        <f>L44*1.5</f>
        <v>0</v>
      </c>
      <c r="M50" s="11" t="s">
        <v>37</v>
      </c>
      <c r="N50" s="2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Height="1" spans="1:26">
      <c r="A51" s="6" t="s">
        <v>13</v>
      </c>
      <c r="B51" s="7">
        <v>45753</v>
      </c>
      <c r="C51" s="6"/>
      <c r="D51" s="8">
        <f>SUM(C51:C57)/7</f>
        <v>0</v>
      </c>
      <c r="E51" s="9">
        <v>0</v>
      </c>
      <c r="F51" s="8">
        <f>SUM(E51:E57)/7</f>
        <v>0</v>
      </c>
      <c r="G51" s="9">
        <v>0</v>
      </c>
      <c r="H51" s="8">
        <f>SUM(G51:G57)/7</f>
        <v>0</v>
      </c>
      <c r="I51" s="6" t="s">
        <v>14</v>
      </c>
      <c r="J51" s="9">
        <v>0</v>
      </c>
      <c r="K51" s="12" t="s">
        <v>15</v>
      </c>
      <c r="L51" s="9">
        <f>D44</f>
        <v>0</v>
      </c>
      <c r="M51" s="12" t="s">
        <v>17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Height="1" spans="1:26">
      <c r="A52" s="6" t="s">
        <v>18</v>
      </c>
      <c r="B52" s="7">
        <v>45754</v>
      </c>
      <c r="C52" s="6"/>
      <c r="E52" s="9">
        <v>0</v>
      </c>
      <c r="G52" s="9">
        <v>0</v>
      </c>
      <c r="I52" s="6" t="s">
        <v>14</v>
      </c>
      <c r="J52" s="9">
        <v>0</v>
      </c>
      <c r="K52" s="12" t="s">
        <v>19</v>
      </c>
      <c r="L52" s="9" t="e">
        <f>L51-L1</f>
        <v>#VALUE!</v>
      </c>
      <c r="M52" s="12" t="s">
        <v>20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Height="1" spans="1:26">
      <c r="A53" s="6" t="s">
        <v>21</v>
      </c>
      <c r="B53" s="7">
        <v>45755</v>
      </c>
      <c r="C53" s="6"/>
      <c r="E53" s="9">
        <v>0</v>
      </c>
      <c r="G53" s="9">
        <v>0</v>
      </c>
      <c r="I53" s="6" t="s">
        <v>14</v>
      </c>
      <c r="J53" s="9">
        <v>0</v>
      </c>
      <c r="K53" s="12" t="s">
        <v>22</v>
      </c>
      <c r="L53" s="9" t="s">
        <v>23</v>
      </c>
      <c r="M53" s="12" t="s">
        <v>24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Height="1" spans="1:26">
      <c r="A54" s="6" t="s">
        <v>25</v>
      </c>
      <c r="B54" s="7">
        <v>45756</v>
      </c>
      <c r="C54" s="6"/>
      <c r="E54" s="9">
        <v>0</v>
      </c>
      <c r="G54" s="9">
        <v>0</v>
      </c>
      <c r="I54" s="6" t="s">
        <v>14</v>
      </c>
      <c r="J54" s="9">
        <v>0</v>
      </c>
      <c r="K54" s="12" t="s">
        <v>26</v>
      </c>
      <c r="L54" s="9">
        <f>L51*1.9*14</f>
        <v>0</v>
      </c>
      <c r="M54" s="12" t="s">
        <v>27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Height="1" spans="1:26">
      <c r="A55" s="6" t="s">
        <v>28</v>
      </c>
      <c r="B55" s="7">
        <v>45757</v>
      </c>
      <c r="C55" s="6"/>
      <c r="E55" s="9">
        <v>0</v>
      </c>
      <c r="G55" s="9">
        <v>0</v>
      </c>
      <c r="I55" s="6" t="s">
        <v>14</v>
      </c>
      <c r="J55" s="9">
        <v>0</v>
      </c>
      <c r="K55" s="12" t="s">
        <v>29</v>
      </c>
      <c r="L55" s="9">
        <f>L54-500</f>
        <v>-500</v>
      </c>
      <c r="M55" s="12" t="s">
        <v>30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Height="1" spans="1:26">
      <c r="A56" s="6" t="s">
        <v>31</v>
      </c>
      <c r="B56" s="7">
        <v>45758</v>
      </c>
      <c r="C56" s="6"/>
      <c r="E56" s="9">
        <v>0</v>
      </c>
      <c r="G56" s="9">
        <v>0</v>
      </c>
      <c r="I56" s="6" t="s">
        <v>14</v>
      </c>
      <c r="J56" s="9">
        <v>0</v>
      </c>
      <c r="K56" s="12" t="s">
        <v>32</v>
      </c>
      <c r="L56" s="9" t="s">
        <v>33</v>
      </c>
      <c r="M56" s="12" t="s">
        <v>34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Height="1" spans="1:26">
      <c r="A57" s="6" t="s">
        <v>35</v>
      </c>
      <c r="B57" s="7">
        <v>45759</v>
      </c>
      <c r="C57" s="6"/>
      <c r="E57" s="9">
        <v>0</v>
      </c>
      <c r="G57" s="9">
        <v>0</v>
      </c>
      <c r="I57" s="6" t="s">
        <v>14</v>
      </c>
      <c r="J57" s="9">
        <v>0</v>
      </c>
      <c r="K57" s="12" t="s">
        <v>36</v>
      </c>
      <c r="L57" s="9">
        <f>L51*1.5</f>
        <v>0</v>
      </c>
      <c r="M57" s="12" t="s">
        <v>37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Height="1" spans="1:26">
      <c r="A58" s="2" t="s">
        <v>13</v>
      </c>
      <c r="B58" s="3">
        <v>45760</v>
      </c>
      <c r="C58" s="2"/>
      <c r="D58" s="4">
        <f>SUM(C58:C64)/7</f>
        <v>0</v>
      </c>
      <c r="E58" s="5">
        <v>0</v>
      </c>
      <c r="F58" s="4">
        <f>SUM(E58:E64)/7</f>
        <v>0</v>
      </c>
      <c r="G58" s="5">
        <v>0</v>
      </c>
      <c r="H58" s="4">
        <f>SUM(G58:G64)/7</f>
        <v>0</v>
      </c>
      <c r="I58" s="6" t="s">
        <v>14</v>
      </c>
      <c r="J58" s="5">
        <v>0</v>
      </c>
      <c r="K58" s="11" t="s">
        <v>15</v>
      </c>
      <c r="L58" s="5">
        <f>D51</f>
        <v>0</v>
      </c>
      <c r="M58" s="11" t="s">
        <v>17</v>
      </c>
      <c r="N58" s="2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Height="1" spans="1:26">
      <c r="A59" s="2" t="s">
        <v>18</v>
      </c>
      <c r="B59" s="3">
        <v>45761</v>
      </c>
      <c r="C59" s="2"/>
      <c r="E59" s="5">
        <v>0</v>
      </c>
      <c r="G59" s="5">
        <v>0</v>
      </c>
      <c r="I59" s="6" t="s">
        <v>14</v>
      </c>
      <c r="J59" s="5">
        <v>0</v>
      </c>
      <c r="K59" s="11" t="s">
        <v>19</v>
      </c>
      <c r="L59" s="5" t="e">
        <f>L58-L1</f>
        <v>#VALUE!</v>
      </c>
      <c r="M59" s="11" t="s">
        <v>20</v>
      </c>
      <c r="N59" s="2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Height="1" spans="1:26">
      <c r="A60" s="2" t="s">
        <v>21</v>
      </c>
      <c r="B60" s="3">
        <v>45762</v>
      </c>
      <c r="C60" s="2"/>
      <c r="E60" s="5">
        <v>0</v>
      </c>
      <c r="G60" s="5">
        <v>0</v>
      </c>
      <c r="I60" s="6" t="s">
        <v>14</v>
      </c>
      <c r="J60" s="5">
        <v>0</v>
      </c>
      <c r="K60" s="11" t="s">
        <v>22</v>
      </c>
      <c r="L60" s="5" t="s">
        <v>23</v>
      </c>
      <c r="M60" s="11" t="s">
        <v>24</v>
      </c>
      <c r="N60" s="2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Height="1" spans="1:26">
      <c r="A61" s="2" t="s">
        <v>25</v>
      </c>
      <c r="B61" s="3">
        <v>45763</v>
      </c>
      <c r="C61" s="2"/>
      <c r="E61" s="5">
        <v>0</v>
      </c>
      <c r="G61" s="5">
        <v>0</v>
      </c>
      <c r="I61" s="6" t="s">
        <v>14</v>
      </c>
      <c r="J61" s="5">
        <v>0</v>
      </c>
      <c r="K61" s="11" t="s">
        <v>26</v>
      </c>
      <c r="L61" s="5">
        <f>L58*1.9*14</f>
        <v>0</v>
      </c>
      <c r="M61" s="11" t="s">
        <v>27</v>
      </c>
      <c r="N61" s="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Height="1" spans="1:26">
      <c r="A62" s="2" t="s">
        <v>28</v>
      </c>
      <c r="B62" s="3">
        <v>45764</v>
      </c>
      <c r="C62" s="2"/>
      <c r="E62" s="5">
        <v>0</v>
      </c>
      <c r="G62" s="5">
        <v>0</v>
      </c>
      <c r="I62" s="6" t="s">
        <v>14</v>
      </c>
      <c r="J62" s="5">
        <v>0</v>
      </c>
      <c r="K62" s="11" t="s">
        <v>29</v>
      </c>
      <c r="L62" s="5">
        <f>L61-500</f>
        <v>-500</v>
      </c>
      <c r="M62" s="11" t="s">
        <v>30</v>
      </c>
      <c r="N62" s="2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Height="1" spans="1:26">
      <c r="A63" s="2" t="s">
        <v>31</v>
      </c>
      <c r="B63" s="3">
        <v>45765</v>
      </c>
      <c r="C63" s="2"/>
      <c r="E63" s="5">
        <v>0</v>
      </c>
      <c r="G63" s="5">
        <v>0</v>
      </c>
      <c r="I63" s="6" t="s">
        <v>14</v>
      </c>
      <c r="J63" s="5">
        <v>0</v>
      </c>
      <c r="K63" s="11" t="s">
        <v>32</v>
      </c>
      <c r="L63" s="5" t="s">
        <v>33</v>
      </c>
      <c r="M63" s="11" t="s">
        <v>34</v>
      </c>
      <c r="N63" s="2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Height="1" spans="1:26">
      <c r="A64" s="2" t="s">
        <v>35</v>
      </c>
      <c r="B64" s="3">
        <v>45766</v>
      </c>
      <c r="C64" s="2"/>
      <c r="E64" s="5">
        <v>0</v>
      </c>
      <c r="G64" s="5">
        <v>0</v>
      </c>
      <c r="I64" s="6" t="s">
        <v>14</v>
      </c>
      <c r="J64" s="5">
        <v>0</v>
      </c>
      <c r="K64" s="11" t="s">
        <v>36</v>
      </c>
      <c r="L64" s="5">
        <f>L58*1.5</f>
        <v>0</v>
      </c>
      <c r="M64" s="11" t="s">
        <v>37</v>
      </c>
      <c r="N64" s="2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Height="1" spans="1:26">
      <c r="A65" s="6" t="s">
        <v>13</v>
      </c>
      <c r="B65" s="7">
        <v>45767</v>
      </c>
      <c r="C65" s="6"/>
      <c r="D65" s="8">
        <f>SUM(C65:C71)/7</f>
        <v>0</v>
      </c>
      <c r="E65" s="9">
        <v>0</v>
      </c>
      <c r="F65" s="8">
        <f>SUM(E65:E71)/7</f>
        <v>0</v>
      </c>
      <c r="G65" s="9">
        <v>0</v>
      </c>
      <c r="H65" s="8">
        <f>SUM(G65:G71)/7</f>
        <v>0</v>
      </c>
      <c r="I65" s="6" t="s">
        <v>14</v>
      </c>
      <c r="J65" s="9">
        <v>0</v>
      </c>
      <c r="K65" s="12" t="s">
        <v>15</v>
      </c>
      <c r="L65" s="9">
        <f>D58</f>
        <v>0</v>
      </c>
      <c r="M65" s="12" t="s">
        <v>17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Height="1" spans="1:26">
      <c r="A66" s="6" t="s">
        <v>18</v>
      </c>
      <c r="B66" s="7">
        <v>45768</v>
      </c>
      <c r="C66" s="6"/>
      <c r="E66" s="9">
        <v>0</v>
      </c>
      <c r="G66" s="9">
        <v>0</v>
      </c>
      <c r="I66" s="6" t="s">
        <v>14</v>
      </c>
      <c r="J66" s="9">
        <v>0</v>
      </c>
      <c r="K66" s="12" t="s">
        <v>19</v>
      </c>
      <c r="L66" s="9" t="e">
        <f>L65-L1</f>
        <v>#VALUE!</v>
      </c>
      <c r="M66" s="12" t="s">
        <v>20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Height="1" spans="1:26">
      <c r="A67" s="6" t="s">
        <v>21</v>
      </c>
      <c r="B67" s="7">
        <v>45769</v>
      </c>
      <c r="C67" s="6"/>
      <c r="E67" s="9">
        <v>0</v>
      </c>
      <c r="G67" s="9">
        <v>0</v>
      </c>
      <c r="I67" s="6" t="s">
        <v>14</v>
      </c>
      <c r="J67" s="9">
        <v>0</v>
      </c>
      <c r="K67" s="12" t="s">
        <v>22</v>
      </c>
      <c r="L67" s="9" t="s">
        <v>23</v>
      </c>
      <c r="M67" s="12" t="s">
        <v>24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Height="1" spans="1:26">
      <c r="A68" s="6" t="s">
        <v>25</v>
      </c>
      <c r="B68" s="7">
        <v>45770</v>
      </c>
      <c r="C68" s="6"/>
      <c r="E68" s="9">
        <v>0</v>
      </c>
      <c r="G68" s="9">
        <v>0</v>
      </c>
      <c r="I68" s="6" t="s">
        <v>14</v>
      </c>
      <c r="J68" s="9">
        <v>0</v>
      </c>
      <c r="K68" s="12" t="s">
        <v>26</v>
      </c>
      <c r="L68" s="9">
        <f>L65*1.9*14</f>
        <v>0</v>
      </c>
      <c r="M68" s="12" t="s">
        <v>27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Height="1" spans="1:26">
      <c r="A69" s="6" t="s">
        <v>28</v>
      </c>
      <c r="B69" s="7">
        <v>45771</v>
      </c>
      <c r="C69" s="6"/>
      <c r="E69" s="9">
        <v>0</v>
      </c>
      <c r="G69" s="9">
        <v>0</v>
      </c>
      <c r="I69" s="6" t="s">
        <v>14</v>
      </c>
      <c r="J69" s="9">
        <v>0</v>
      </c>
      <c r="K69" s="12" t="s">
        <v>29</v>
      </c>
      <c r="L69" s="9">
        <f>L68-500</f>
        <v>-500</v>
      </c>
      <c r="M69" s="12" t="s">
        <v>30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Height="1" spans="1:26">
      <c r="A70" s="6" t="s">
        <v>31</v>
      </c>
      <c r="B70" s="7">
        <v>45772</v>
      </c>
      <c r="C70" s="6"/>
      <c r="E70" s="9">
        <v>0</v>
      </c>
      <c r="G70" s="9">
        <v>0</v>
      </c>
      <c r="I70" s="6" t="s">
        <v>14</v>
      </c>
      <c r="J70" s="9">
        <v>0</v>
      </c>
      <c r="K70" s="12" t="s">
        <v>32</v>
      </c>
      <c r="L70" s="9" t="s">
        <v>33</v>
      </c>
      <c r="M70" s="12" t="s">
        <v>34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Height="1" spans="1:26">
      <c r="A71" s="6" t="s">
        <v>35</v>
      </c>
      <c r="B71" s="7">
        <v>45773</v>
      </c>
      <c r="C71" s="6"/>
      <c r="E71" s="9">
        <v>0</v>
      </c>
      <c r="G71" s="9">
        <v>0</v>
      </c>
      <c r="I71" s="6" t="s">
        <v>14</v>
      </c>
      <c r="J71" s="9">
        <v>0</v>
      </c>
      <c r="K71" s="12" t="s">
        <v>36</v>
      </c>
      <c r="L71" s="9">
        <f>L65*1.5</f>
        <v>0</v>
      </c>
      <c r="M71" s="12" t="s">
        <v>37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Height="1" spans="1:26">
      <c r="A72" s="2" t="s">
        <v>13</v>
      </c>
      <c r="B72" s="3">
        <v>45774</v>
      </c>
      <c r="C72" s="2"/>
      <c r="D72" s="4">
        <f>SUM(C72:C78)/7</f>
        <v>0</v>
      </c>
      <c r="E72" s="5">
        <v>0</v>
      </c>
      <c r="F72" s="4">
        <f>SUM(E72:E78)/7</f>
        <v>0</v>
      </c>
      <c r="G72" s="5">
        <v>0</v>
      </c>
      <c r="H72" s="4">
        <f>SUM(G72:G78)/7</f>
        <v>0</v>
      </c>
      <c r="I72" s="6" t="s">
        <v>14</v>
      </c>
      <c r="J72" s="5">
        <v>0</v>
      </c>
      <c r="K72" s="11" t="s">
        <v>15</v>
      </c>
      <c r="L72" s="5">
        <f>D65</f>
        <v>0</v>
      </c>
      <c r="M72" s="11" t="s">
        <v>17</v>
      </c>
      <c r="N72" s="2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Height="1" spans="1:26">
      <c r="A73" s="2" t="s">
        <v>18</v>
      </c>
      <c r="B73" s="3">
        <v>45775</v>
      </c>
      <c r="C73" s="2"/>
      <c r="E73" s="5">
        <v>0</v>
      </c>
      <c r="G73" s="5">
        <v>0</v>
      </c>
      <c r="I73" s="6" t="s">
        <v>14</v>
      </c>
      <c r="J73" s="5">
        <v>0</v>
      </c>
      <c r="K73" s="11" t="s">
        <v>19</v>
      </c>
      <c r="L73" s="5" t="e">
        <f>L72-L1</f>
        <v>#VALUE!</v>
      </c>
      <c r="M73" s="11" t="s">
        <v>20</v>
      </c>
      <c r="N73" s="2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Height="1" spans="1:26">
      <c r="A74" s="2" t="s">
        <v>21</v>
      </c>
      <c r="B74" s="3">
        <v>45776</v>
      </c>
      <c r="C74" s="2"/>
      <c r="E74" s="5">
        <v>0</v>
      </c>
      <c r="G74" s="5">
        <v>0</v>
      </c>
      <c r="I74" s="6" t="s">
        <v>14</v>
      </c>
      <c r="J74" s="5">
        <v>0</v>
      </c>
      <c r="K74" s="11" t="s">
        <v>22</v>
      </c>
      <c r="L74" s="5" t="s">
        <v>23</v>
      </c>
      <c r="M74" s="11" t="s">
        <v>24</v>
      </c>
      <c r="N74" s="2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Height="1" spans="1:26">
      <c r="A75" s="2" t="s">
        <v>25</v>
      </c>
      <c r="B75" s="3">
        <v>45777</v>
      </c>
      <c r="C75" s="2"/>
      <c r="E75" s="5">
        <v>0</v>
      </c>
      <c r="G75" s="5">
        <v>0</v>
      </c>
      <c r="I75" s="6" t="s">
        <v>14</v>
      </c>
      <c r="J75" s="5">
        <v>0</v>
      </c>
      <c r="K75" s="11" t="s">
        <v>26</v>
      </c>
      <c r="L75" s="5">
        <f>L72*1.9*14</f>
        <v>0</v>
      </c>
      <c r="M75" s="11" t="s">
        <v>27</v>
      </c>
      <c r="N75" s="2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Height="1" spans="1:26">
      <c r="A76" s="2" t="s">
        <v>28</v>
      </c>
      <c r="B76" s="3">
        <v>45778</v>
      </c>
      <c r="C76" s="2"/>
      <c r="E76" s="5">
        <v>0</v>
      </c>
      <c r="G76" s="5">
        <v>0</v>
      </c>
      <c r="I76" s="6" t="s">
        <v>14</v>
      </c>
      <c r="J76" s="5">
        <v>0</v>
      </c>
      <c r="K76" s="11" t="s">
        <v>29</v>
      </c>
      <c r="L76" s="5">
        <f>L75-500</f>
        <v>-500</v>
      </c>
      <c r="M76" s="11" t="s">
        <v>30</v>
      </c>
      <c r="N76" s="2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Height="1" spans="1:26">
      <c r="A77" s="2" t="s">
        <v>31</v>
      </c>
      <c r="B77" s="3">
        <v>45779</v>
      </c>
      <c r="C77" s="2"/>
      <c r="E77" s="5">
        <v>0</v>
      </c>
      <c r="G77" s="5">
        <v>0</v>
      </c>
      <c r="I77" s="6" t="s">
        <v>14</v>
      </c>
      <c r="J77" s="5">
        <v>0</v>
      </c>
      <c r="K77" s="11" t="s">
        <v>32</v>
      </c>
      <c r="L77" s="5" t="s">
        <v>33</v>
      </c>
      <c r="M77" s="11" t="s">
        <v>34</v>
      </c>
      <c r="N77" s="2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Height="1" spans="1:26">
      <c r="A78" s="2" t="s">
        <v>35</v>
      </c>
      <c r="B78" s="3">
        <v>45780</v>
      </c>
      <c r="C78" s="2"/>
      <c r="E78" s="5">
        <v>0</v>
      </c>
      <c r="G78" s="5">
        <v>0</v>
      </c>
      <c r="I78" s="6" t="s">
        <v>14</v>
      </c>
      <c r="J78" s="5">
        <v>0</v>
      </c>
      <c r="K78" s="11" t="s">
        <v>36</v>
      </c>
      <c r="L78" s="5">
        <f>L72*1.5</f>
        <v>0</v>
      </c>
      <c r="M78" s="11" t="s">
        <v>37</v>
      </c>
      <c r="N78" s="2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Height="1" spans="1:26">
      <c r="A79" s="6" t="s">
        <v>13</v>
      </c>
      <c r="B79" s="7">
        <v>45781</v>
      </c>
      <c r="C79" s="6"/>
      <c r="D79" s="8">
        <f>SUM(C79:C85)/7</f>
        <v>0</v>
      </c>
      <c r="E79" s="9">
        <v>0</v>
      </c>
      <c r="F79" s="8">
        <f>SUM(E79:E85)/7</f>
        <v>0</v>
      </c>
      <c r="G79" s="9">
        <v>0</v>
      </c>
      <c r="H79" s="8">
        <f>SUM(G79:G85)/7</f>
        <v>0</v>
      </c>
      <c r="I79" s="6" t="s">
        <v>14</v>
      </c>
      <c r="J79" s="9">
        <v>0</v>
      </c>
      <c r="K79" s="12" t="s">
        <v>15</v>
      </c>
      <c r="L79" s="9">
        <f>D72</f>
        <v>0</v>
      </c>
      <c r="M79" s="12" t="s">
        <v>17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Height="1" spans="1:26">
      <c r="A80" s="6" t="s">
        <v>18</v>
      </c>
      <c r="B80" s="7">
        <v>45782</v>
      </c>
      <c r="C80" s="6"/>
      <c r="E80" s="9">
        <v>0</v>
      </c>
      <c r="G80" s="9">
        <v>0</v>
      </c>
      <c r="I80" s="6" t="s">
        <v>14</v>
      </c>
      <c r="J80" s="9">
        <v>0</v>
      </c>
      <c r="K80" s="12" t="s">
        <v>19</v>
      </c>
      <c r="L80" s="9" t="e">
        <f>L79-L1</f>
        <v>#VALUE!</v>
      </c>
      <c r="M80" s="12" t="s">
        <v>20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Height="1" spans="1:26">
      <c r="A81" s="6" t="s">
        <v>21</v>
      </c>
      <c r="B81" s="7">
        <v>45783</v>
      </c>
      <c r="C81" s="6"/>
      <c r="E81" s="9">
        <v>0</v>
      </c>
      <c r="G81" s="9">
        <v>0</v>
      </c>
      <c r="I81" s="6" t="s">
        <v>14</v>
      </c>
      <c r="J81" s="9">
        <v>0</v>
      </c>
      <c r="K81" s="12" t="s">
        <v>22</v>
      </c>
      <c r="L81" s="9" t="s">
        <v>23</v>
      </c>
      <c r="M81" s="12" t="s">
        <v>24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Height="1" spans="1:26">
      <c r="A82" s="6" t="s">
        <v>25</v>
      </c>
      <c r="B82" s="7">
        <v>45784</v>
      </c>
      <c r="C82" s="6"/>
      <c r="E82" s="9">
        <v>0</v>
      </c>
      <c r="G82" s="9">
        <v>0</v>
      </c>
      <c r="I82" s="6" t="s">
        <v>14</v>
      </c>
      <c r="J82" s="9">
        <v>0</v>
      </c>
      <c r="K82" s="12" t="s">
        <v>26</v>
      </c>
      <c r="L82" s="9">
        <f>L79*1.9*14</f>
        <v>0</v>
      </c>
      <c r="M82" s="12" t="s">
        <v>27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Height="1" spans="1:26">
      <c r="A83" s="6" t="s">
        <v>28</v>
      </c>
      <c r="B83" s="7">
        <v>45785</v>
      </c>
      <c r="C83" s="6"/>
      <c r="E83" s="9">
        <v>0</v>
      </c>
      <c r="G83" s="9">
        <v>0</v>
      </c>
      <c r="I83" s="6" t="s">
        <v>14</v>
      </c>
      <c r="J83" s="9">
        <v>0</v>
      </c>
      <c r="K83" s="12" t="s">
        <v>29</v>
      </c>
      <c r="L83" s="9">
        <f>L82-500</f>
        <v>-500</v>
      </c>
      <c r="M83" s="12" t="s">
        <v>30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Height="1" spans="1:26">
      <c r="A84" s="6" t="s">
        <v>31</v>
      </c>
      <c r="B84" s="7">
        <v>45786</v>
      </c>
      <c r="C84" s="6"/>
      <c r="E84" s="9">
        <v>0</v>
      </c>
      <c r="G84" s="9">
        <v>0</v>
      </c>
      <c r="I84" s="6" t="s">
        <v>14</v>
      </c>
      <c r="J84" s="9">
        <v>0</v>
      </c>
      <c r="K84" s="12" t="s">
        <v>32</v>
      </c>
      <c r="L84" s="9" t="s">
        <v>33</v>
      </c>
      <c r="M84" s="12" t="s">
        <v>34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Height="1" spans="1:26">
      <c r="A85" s="6" t="s">
        <v>35</v>
      </c>
      <c r="B85" s="7">
        <v>45787</v>
      </c>
      <c r="C85" s="6"/>
      <c r="E85" s="9">
        <v>0</v>
      </c>
      <c r="G85" s="9">
        <v>0</v>
      </c>
      <c r="I85" s="6" t="s">
        <v>14</v>
      </c>
      <c r="J85" s="9">
        <v>0</v>
      </c>
      <c r="K85" s="12" t="s">
        <v>36</v>
      </c>
      <c r="L85" s="9">
        <f>L79*1.5</f>
        <v>0</v>
      </c>
      <c r="M85" s="12" t="s">
        <v>37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Height="1" spans="1:26">
      <c r="A86" s="2" t="s">
        <v>13</v>
      </c>
      <c r="B86" s="3">
        <v>45788</v>
      </c>
      <c r="C86" s="2"/>
      <c r="D86" s="4">
        <f>SUM(C86:C92)/7</f>
        <v>0</v>
      </c>
      <c r="E86" s="5">
        <v>0</v>
      </c>
      <c r="F86" s="4">
        <f>SUM(E86:E92)/7</f>
        <v>0</v>
      </c>
      <c r="G86" s="5">
        <v>0</v>
      </c>
      <c r="H86" s="4">
        <f>SUM(G86:G92)/7</f>
        <v>0</v>
      </c>
      <c r="I86" s="6" t="s">
        <v>14</v>
      </c>
      <c r="J86" s="5">
        <v>0</v>
      </c>
      <c r="K86" s="11" t="s">
        <v>15</v>
      </c>
      <c r="L86" s="5">
        <f>D79</f>
        <v>0</v>
      </c>
      <c r="M86" s="11" t="s">
        <v>17</v>
      </c>
      <c r="N86" s="2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Height="1" spans="1:26">
      <c r="A87" s="2" t="s">
        <v>18</v>
      </c>
      <c r="B87" s="3">
        <v>45789</v>
      </c>
      <c r="C87" s="2"/>
      <c r="E87" s="5">
        <v>0</v>
      </c>
      <c r="G87" s="5">
        <v>0</v>
      </c>
      <c r="I87" s="6" t="s">
        <v>14</v>
      </c>
      <c r="J87" s="5">
        <v>0</v>
      </c>
      <c r="K87" s="11" t="s">
        <v>19</v>
      </c>
      <c r="L87" s="5" t="e">
        <f>L86-L1</f>
        <v>#VALUE!</v>
      </c>
      <c r="M87" s="11" t="s">
        <v>20</v>
      </c>
      <c r="N87" s="2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Height="1" spans="1:26">
      <c r="A88" s="2" t="s">
        <v>21</v>
      </c>
      <c r="B88" s="3">
        <v>45790</v>
      </c>
      <c r="C88" s="2"/>
      <c r="E88" s="5">
        <v>0</v>
      </c>
      <c r="G88" s="5">
        <v>0</v>
      </c>
      <c r="I88" s="6" t="s">
        <v>14</v>
      </c>
      <c r="J88" s="5">
        <v>0</v>
      </c>
      <c r="K88" s="11" t="s">
        <v>22</v>
      </c>
      <c r="L88" s="5" t="s">
        <v>23</v>
      </c>
      <c r="M88" s="11" t="s">
        <v>24</v>
      </c>
      <c r="N88" s="2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Height="1" spans="1:26">
      <c r="A89" s="2" t="s">
        <v>25</v>
      </c>
      <c r="B89" s="3">
        <v>45791</v>
      </c>
      <c r="C89" s="2"/>
      <c r="E89" s="5">
        <v>0</v>
      </c>
      <c r="G89" s="5">
        <v>0</v>
      </c>
      <c r="I89" s="6" t="s">
        <v>14</v>
      </c>
      <c r="J89" s="5">
        <v>0</v>
      </c>
      <c r="K89" s="11" t="s">
        <v>26</v>
      </c>
      <c r="L89" s="5">
        <f>L86*1.9*14</f>
        <v>0</v>
      </c>
      <c r="M89" s="11" t="s">
        <v>27</v>
      </c>
      <c r="N89" s="2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Height="1" spans="1:26">
      <c r="A90" s="2" t="s">
        <v>28</v>
      </c>
      <c r="B90" s="3">
        <v>45792</v>
      </c>
      <c r="C90" s="2"/>
      <c r="E90" s="5">
        <v>0</v>
      </c>
      <c r="G90" s="5">
        <v>0</v>
      </c>
      <c r="I90" s="6" t="s">
        <v>14</v>
      </c>
      <c r="J90" s="5">
        <v>0</v>
      </c>
      <c r="K90" s="11" t="s">
        <v>29</v>
      </c>
      <c r="L90" s="5">
        <f>L89-500</f>
        <v>-500</v>
      </c>
      <c r="M90" s="11" t="s">
        <v>30</v>
      </c>
      <c r="N90" s="2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Height="1" spans="1:26">
      <c r="A91" s="2" t="s">
        <v>31</v>
      </c>
      <c r="B91" s="3">
        <v>45793</v>
      </c>
      <c r="C91" s="2"/>
      <c r="E91" s="5">
        <v>0</v>
      </c>
      <c r="G91" s="5">
        <v>0</v>
      </c>
      <c r="I91" s="6" t="s">
        <v>14</v>
      </c>
      <c r="J91" s="5">
        <v>0</v>
      </c>
      <c r="K91" s="11" t="s">
        <v>32</v>
      </c>
      <c r="L91" s="5" t="s">
        <v>33</v>
      </c>
      <c r="M91" s="11" t="s">
        <v>34</v>
      </c>
      <c r="N91" s="2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Height="1" spans="1:26">
      <c r="A92" s="2" t="s">
        <v>35</v>
      </c>
      <c r="B92" s="3">
        <v>45794</v>
      </c>
      <c r="C92" s="2"/>
      <c r="E92" s="5">
        <v>0</v>
      </c>
      <c r="G92" s="5">
        <v>0</v>
      </c>
      <c r="I92" s="6" t="s">
        <v>14</v>
      </c>
      <c r="J92" s="5">
        <v>0</v>
      </c>
      <c r="K92" s="11" t="s">
        <v>36</v>
      </c>
      <c r="L92" s="5">
        <f>L86*1.5</f>
        <v>0</v>
      </c>
      <c r="M92" s="11" t="s">
        <v>37</v>
      </c>
      <c r="N92" s="2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Height="1" spans="1:26">
      <c r="A93" s="6" t="s">
        <v>13</v>
      </c>
      <c r="B93" s="7">
        <v>45795</v>
      </c>
      <c r="C93" s="6"/>
      <c r="D93" s="8">
        <f>SUM(C93:C99)/7</f>
        <v>0</v>
      </c>
      <c r="E93" s="9">
        <v>0</v>
      </c>
      <c r="F93" s="8">
        <f>SUM(E93:E99)/7</f>
        <v>0</v>
      </c>
      <c r="G93" s="9">
        <v>0</v>
      </c>
      <c r="H93" s="8">
        <f>SUM(G93:G99)/7</f>
        <v>0</v>
      </c>
      <c r="I93" s="6" t="s">
        <v>14</v>
      </c>
      <c r="J93" s="9">
        <v>0</v>
      </c>
      <c r="K93" s="12" t="s">
        <v>15</v>
      </c>
      <c r="L93" s="9">
        <f>D86</f>
        <v>0</v>
      </c>
      <c r="M93" s="12" t="s">
        <v>17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Height="1" spans="1:26">
      <c r="A94" s="6" t="s">
        <v>18</v>
      </c>
      <c r="B94" s="7">
        <v>45796</v>
      </c>
      <c r="C94" s="6"/>
      <c r="E94" s="9">
        <v>0</v>
      </c>
      <c r="G94" s="9">
        <v>0</v>
      </c>
      <c r="I94" s="6" t="s">
        <v>14</v>
      </c>
      <c r="J94" s="9">
        <v>0</v>
      </c>
      <c r="K94" s="12" t="s">
        <v>19</v>
      </c>
      <c r="L94" s="9" t="e">
        <f>L93-L1</f>
        <v>#VALUE!</v>
      </c>
      <c r="M94" s="12" t="s">
        <v>20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Height="1" spans="1:26">
      <c r="A95" s="6" t="s">
        <v>21</v>
      </c>
      <c r="B95" s="7">
        <v>45797</v>
      </c>
      <c r="C95" s="6"/>
      <c r="E95" s="9">
        <v>0</v>
      </c>
      <c r="G95" s="9">
        <v>0</v>
      </c>
      <c r="I95" s="6" t="s">
        <v>14</v>
      </c>
      <c r="J95" s="9">
        <v>0</v>
      </c>
      <c r="K95" s="12" t="s">
        <v>22</v>
      </c>
      <c r="L95" s="9" t="s">
        <v>23</v>
      </c>
      <c r="M95" s="12" t="s">
        <v>24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Height="1" spans="1:26">
      <c r="A96" s="6" t="s">
        <v>25</v>
      </c>
      <c r="B96" s="7">
        <v>45798</v>
      </c>
      <c r="C96" s="6"/>
      <c r="E96" s="9">
        <v>0</v>
      </c>
      <c r="G96" s="9">
        <v>0</v>
      </c>
      <c r="I96" s="6" t="s">
        <v>14</v>
      </c>
      <c r="J96" s="9">
        <v>0</v>
      </c>
      <c r="K96" s="12" t="s">
        <v>26</v>
      </c>
      <c r="L96" s="9">
        <f>L93*1.9*14</f>
        <v>0</v>
      </c>
      <c r="M96" s="12" t="s">
        <v>27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Height="1" spans="1:26">
      <c r="A97" s="6" t="s">
        <v>28</v>
      </c>
      <c r="B97" s="7">
        <v>45799</v>
      </c>
      <c r="C97" s="6"/>
      <c r="E97" s="9">
        <v>0</v>
      </c>
      <c r="G97" s="9">
        <v>0</v>
      </c>
      <c r="I97" s="6" t="s">
        <v>14</v>
      </c>
      <c r="J97" s="9">
        <v>0</v>
      </c>
      <c r="K97" s="12" t="s">
        <v>29</v>
      </c>
      <c r="L97" s="9">
        <f>L96-500</f>
        <v>-500</v>
      </c>
      <c r="M97" s="12" t="s">
        <v>30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Height="1" spans="1:26">
      <c r="A98" s="6" t="s">
        <v>31</v>
      </c>
      <c r="B98" s="7">
        <v>45800</v>
      </c>
      <c r="C98" s="6"/>
      <c r="E98" s="9">
        <v>0</v>
      </c>
      <c r="G98" s="9">
        <v>0</v>
      </c>
      <c r="I98" s="6" t="s">
        <v>14</v>
      </c>
      <c r="J98" s="9">
        <v>0</v>
      </c>
      <c r="K98" s="12" t="s">
        <v>32</v>
      </c>
      <c r="L98" s="9" t="s">
        <v>33</v>
      </c>
      <c r="M98" s="12" t="s">
        <v>34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Height="1" spans="1:26">
      <c r="A99" s="6" t="s">
        <v>35</v>
      </c>
      <c r="B99" s="7">
        <v>45801</v>
      </c>
      <c r="C99" s="6"/>
      <c r="E99" s="9">
        <v>0</v>
      </c>
      <c r="G99" s="9">
        <v>0</v>
      </c>
      <c r="I99" s="6" t="s">
        <v>14</v>
      </c>
      <c r="J99" s="9">
        <v>0</v>
      </c>
      <c r="K99" s="12" t="s">
        <v>36</v>
      </c>
      <c r="L99" s="9">
        <f>L93*1.5</f>
        <v>0</v>
      </c>
      <c r="M99" s="12" t="s">
        <v>37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Height="1" spans="1:26">
      <c r="A100" s="2" t="s">
        <v>13</v>
      </c>
      <c r="B100" s="3">
        <v>45802</v>
      </c>
      <c r="C100" s="2"/>
      <c r="D100" s="4">
        <f>SUM(C100:C106)/7</f>
        <v>0</v>
      </c>
      <c r="E100" s="5">
        <v>0</v>
      </c>
      <c r="F100" s="4">
        <f>SUM(E100:E106)/7</f>
        <v>0</v>
      </c>
      <c r="G100" s="5">
        <v>0</v>
      </c>
      <c r="H100" s="4">
        <f>SUM(G100:G106)/7</f>
        <v>0</v>
      </c>
      <c r="I100" s="6" t="s">
        <v>14</v>
      </c>
      <c r="J100" s="5">
        <v>0</v>
      </c>
      <c r="K100" s="11" t="s">
        <v>15</v>
      </c>
      <c r="L100" s="5">
        <f>D93</f>
        <v>0</v>
      </c>
      <c r="M100" s="11" t="s">
        <v>17</v>
      </c>
      <c r="N100" s="2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Height="1" spans="1:26">
      <c r="A101" s="2" t="s">
        <v>18</v>
      </c>
      <c r="B101" s="3">
        <v>45803</v>
      </c>
      <c r="C101" s="2"/>
      <c r="E101" s="5">
        <v>0</v>
      </c>
      <c r="G101" s="5">
        <v>0</v>
      </c>
      <c r="I101" s="6" t="s">
        <v>14</v>
      </c>
      <c r="J101" s="5">
        <v>0</v>
      </c>
      <c r="K101" s="11" t="s">
        <v>19</v>
      </c>
      <c r="L101" s="5" t="e">
        <f>L100-L1</f>
        <v>#VALUE!</v>
      </c>
      <c r="M101" s="11" t="s">
        <v>20</v>
      </c>
      <c r="N101" s="2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Height="1" spans="1:26">
      <c r="A102" s="2" t="s">
        <v>21</v>
      </c>
      <c r="B102" s="3">
        <v>45804</v>
      </c>
      <c r="C102" s="2"/>
      <c r="E102" s="5">
        <v>0</v>
      </c>
      <c r="G102" s="5">
        <v>0</v>
      </c>
      <c r="I102" s="6" t="s">
        <v>14</v>
      </c>
      <c r="J102" s="5">
        <v>0</v>
      </c>
      <c r="K102" s="11" t="s">
        <v>22</v>
      </c>
      <c r="L102" s="5" t="s">
        <v>23</v>
      </c>
      <c r="M102" s="11" t="s">
        <v>24</v>
      </c>
      <c r="N102" s="2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Height="1" spans="1:26">
      <c r="A103" s="2" t="s">
        <v>25</v>
      </c>
      <c r="B103" s="3">
        <v>45805</v>
      </c>
      <c r="C103" s="2"/>
      <c r="E103" s="5">
        <v>0</v>
      </c>
      <c r="G103" s="5">
        <v>0</v>
      </c>
      <c r="I103" s="6" t="s">
        <v>14</v>
      </c>
      <c r="J103" s="5">
        <v>0</v>
      </c>
      <c r="K103" s="11" t="s">
        <v>26</v>
      </c>
      <c r="L103" s="5">
        <f>L100*1.9*14</f>
        <v>0</v>
      </c>
      <c r="M103" s="11" t="s">
        <v>27</v>
      </c>
      <c r="N103" s="2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Height="1" spans="1:26">
      <c r="A104" s="2" t="s">
        <v>28</v>
      </c>
      <c r="B104" s="3">
        <v>45806</v>
      </c>
      <c r="C104" s="2"/>
      <c r="E104" s="5">
        <v>0</v>
      </c>
      <c r="G104" s="5">
        <v>0</v>
      </c>
      <c r="I104" s="6" t="s">
        <v>14</v>
      </c>
      <c r="J104" s="5">
        <v>0</v>
      </c>
      <c r="K104" s="11" t="s">
        <v>29</v>
      </c>
      <c r="L104" s="5">
        <f>L103-500</f>
        <v>-500</v>
      </c>
      <c r="M104" s="11" t="s">
        <v>30</v>
      </c>
      <c r="N104" s="2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Height="1" spans="1:26">
      <c r="A105" s="2" t="s">
        <v>31</v>
      </c>
      <c r="B105" s="3">
        <v>45807</v>
      </c>
      <c r="C105" s="2"/>
      <c r="E105" s="5">
        <v>0</v>
      </c>
      <c r="G105" s="5">
        <v>0</v>
      </c>
      <c r="I105" s="6" t="s">
        <v>14</v>
      </c>
      <c r="J105" s="5">
        <v>0</v>
      </c>
      <c r="K105" s="11" t="s">
        <v>32</v>
      </c>
      <c r="L105" s="5" t="s">
        <v>33</v>
      </c>
      <c r="M105" s="11" t="s">
        <v>34</v>
      </c>
      <c r="N105" s="2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Height="1" spans="1:26">
      <c r="A106" s="2" t="s">
        <v>35</v>
      </c>
      <c r="B106" s="3">
        <v>45808</v>
      </c>
      <c r="C106" s="2"/>
      <c r="E106" s="5">
        <v>0</v>
      </c>
      <c r="G106" s="5">
        <v>0</v>
      </c>
      <c r="I106" s="6" t="s">
        <v>14</v>
      </c>
      <c r="J106" s="5">
        <v>0</v>
      </c>
      <c r="K106" s="11" t="s">
        <v>36</v>
      </c>
      <c r="L106" s="5">
        <f>L100*1.5</f>
        <v>0</v>
      </c>
      <c r="M106" s="11" t="s">
        <v>37</v>
      </c>
      <c r="N106" s="2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Height="1" spans="1:26">
      <c r="A107" s="6" t="s">
        <v>13</v>
      </c>
      <c r="B107" s="7">
        <v>45809</v>
      </c>
      <c r="C107" s="6"/>
      <c r="D107" s="8">
        <f>SUM(C107:C113)/7</f>
        <v>0</v>
      </c>
      <c r="E107" s="9">
        <v>0</v>
      </c>
      <c r="F107" s="8">
        <f>SUM(E107:E113)/7</f>
        <v>0</v>
      </c>
      <c r="G107" s="9">
        <v>0</v>
      </c>
      <c r="H107" s="8">
        <f>SUM(G107:G113)/7</f>
        <v>0</v>
      </c>
      <c r="I107" s="6" t="s">
        <v>14</v>
      </c>
      <c r="J107" s="9">
        <v>0</v>
      </c>
      <c r="K107" s="12" t="s">
        <v>15</v>
      </c>
      <c r="L107" s="9">
        <f>D100</f>
        <v>0</v>
      </c>
      <c r="M107" s="12" t="s">
        <v>17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Height="1" spans="1:26">
      <c r="A108" s="6" t="s">
        <v>18</v>
      </c>
      <c r="B108" s="7">
        <v>45810</v>
      </c>
      <c r="C108" s="6"/>
      <c r="E108" s="9">
        <v>0</v>
      </c>
      <c r="G108" s="9">
        <v>0</v>
      </c>
      <c r="I108" s="6" t="s">
        <v>14</v>
      </c>
      <c r="J108" s="9">
        <v>0</v>
      </c>
      <c r="K108" s="12" t="s">
        <v>19</v>
      </c>
      <c r="L108" s="9" t="e">
        <f>L107-L1</f>
        <v>#VALUE!</v>
      </c>
      <c r="M108" s="12" t="s">
        <v>20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Height="1" spans="1:26">
      <c r="A109" s="6" t="s">
        <v>21</v>
      </c>
      <c r="B109" s="7">
        <v>45811</v>
      </c>
      <c r="C109" s="6"/>
      <c r="E109" s="9">
        <v>0</v>
      </c>
      <c r="G109" s="9">
        <v>0</v>
      </c>
      <c r="I109" s="6" t="s">
        <v>14</v>
      </c>
      <c r="J109" s="9">
        <v>0</v>
      </c>
      <c r="K109" s="12" t="s">
        <v>22</v>
      </c>
      <c r="L109" s="9" t="s">
        <v>23</v>
      </c>
      <c r="M109" s="12" t="s">
        <v>24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Height="1" spans="1:26">
      <c r="A110" s="6" t="s">
        <v>25</v>
      </c>
      <c r="B110" s="7">
        <v>45812</v>
      </c>
      <c r="C110" s="6"/>
      <c r="E110" s="9">
        <v>0</v>
      </c>
      <c r="G110" s="9">
        <v>0</v>
      </c>
      <c r="I110" s="6" t="s">
        <v>14</v>
      </c>
      <c r="J110" s="9">
        <v>0</v>
      </c>
      <c r="K110" s="12" t="s">
        <v>26</v>
      </c>
      <c r="L110" s="9">
        <f>L107*1.9*14</f>
        <v>0</v>
      </c>
      <c r="M110" s="12" t="s">
        <v>27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Height="1" spans="1:26">
      <c r="A111" s="6" t="s">
        <v>28</v>
      </c>
      <c r="B111" s="7">
        <v>45813</v>
      </c>
      <c r="C111" s="6"/>
      <c r="E111" s="9">
        <v>0</v>
      </c>
      <c r="G111" s="9">
        <v>0</v>
      </c>
      <c r="I111" s="6" t="s">
        <v>14</v>
      </c>
      <c r="J111" s="9">
        <v>0</v>
      </c>
      <c r="K111" s="12" t="s">
        <v>29</v>
      </c>
      <c r="L111" s="9">
        <f>L110-500</f>
        <v>-500</v>
      </c>
      <c r="M111" s="12" t="s">
        <v>30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Height="1" spans="1:26">
      <c r="A112" s="6" t="s">
        <v>31</v>
      </c>
      <c r="B112" s="7">
        <v>45814</v>
      </c>
      <c r="C112" s="6"/>
      <c r="E112" s="9">
        <v>0</v>
      </c>
      <c r="G112" s="9">
        <v>0</v>
      </c>
      <c r="I112" s="6" t="s">
        <v>14</v>
      </c>
      <c r="J112" s="9">
        <v>0</v>
      </c>
      <c r="K112" s="12" t="s">
        <v>32</v>
      </c>
      <c r="L112" s="9" t="s">
        <v>33</v>
      </c>
      <c r="M112" s="12" t="s">
        <v>34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Height="1" spans="1:26">
      <c r="A113" s="6" t="s">
        <v>35</v>
      </c>
      <c r="B113" s="7">
        <v>45815</v>
      </c>
      <c r="C113" s="6"/>
      <c r="E113" s="9">
        <v>0</v>
      </c>
      <c r="G113" s="9">
        <v>0</v>
      </c>
      <c r="I113" s="6" t="s">
        <v>14</v>
      </c>
      <c r="J113" s="9">
        <v>0</v>
      </c>
      <c r="K113" s="12" t="s">
        <v>36</v>
      </c>
      <c r="L113" s="9">
        <f>L107*1.5</f>
        <v>0</v>
      </c>
      <c r="M113" s="12" t="s">
        <v>37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Height="1" spans="1:26">
      <c r="A114" s="2" t="s">
        <v>13</v>
      </c>
      <c r="B114" s="3">
        <v>45816</v>
      </c>
      <c r="C114" s="2"/>
      <c r="D114" s="4">
        <f>SUM(C114:C120)/7</f>
        <v>0</v>
      </c>
      <c r="E114" s="5">
        <v>0</v>
      </c>
      <c r="F114" s="4">
        <f>SUM(E114:E120)/7</f>
        <v>0</v>
      </c>
      <c r="G114" s="5">
        <v>0</v>
      </c>
      <c r="H114" s="4">
        <f>SUM(G114:G120)/7</f>
        <v>0</v>
      </c>
      <c r="I114" s="6" t="s">
        <v>14</v>
      </c>
      <c r="J114" s="5">
        <v>0</v>
      </c>
      <c r="K114" s="11" t="s">
        <v>15</v>
      </c>
      <c r="L114" s="5">
        <f>D107</f>
        <v>0</v>
      </c>
      <c r="M114" s="11" t="s">
        <v>17</v>
      </c>
      <c r="N114" s="2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Height="1" spans="1:26">
      <c r="A115" s="2" t="s">
        <v>18</v>
      </c>
      <c r="B115" s="3">
        <v>45817</v>
      </c>
      <c r="C115" s="2"/>
      <c r="E115" s="5">
        <v>0</v>
      </c>
      <c r="G115" s="5">
        <v>0</v>
      </c>
      <c r="I115" s="6" t="s">
        <v>14</v>
      </c>
      <c r="J115" s="5">
        <v>0</v>
      </c>
      <c r="K115" s="11" t="s">
        <v>19</v>
      </c>
      <c r="L115" s="5" t="e">
        <f>L114-L1</f>
        <v>#VALUE!</v>
      </c>
      <c r="M115" s="11" t="s">
        <v>20</v>
      </c>
      <c r="N115" s="2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Height="1" spans="1:26">
      <c r="A116" s="2" t="s">
        <v>21</v>
      </c>
      <c r="B116" s="3">
        <v>45818</v>
      </c>
      <c r="C116" s="2"/>
      <c r="E116" s="5">
        <v>0</v>
      </c>
      <c r="G116" s="5">
        <v>0</v>
      </c>
      <c r="I116" s="6" t="s">
        <v>14</v>
      </c>
      <c r="J116" s="5">
        <v>0</v>
      </c>
      <c r="K116" s="11" t="s">
        <v>22</v>
      </c>
      <c r="L116" s="5" t="s">
        <v>23</v>
      </c>
      <c r="M116" s="11" t="s">
        <v>24</v>
      </c>
      <c r="N116" s="2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Height="1" spans="1:26">
      <c r="A117" s="2" t="s">
        <v>25</v>
      </c>
      <c r="B117" s="3">
        <v>45819</v>
      </c>
      <c r="C117" s="2"/>
      <c r="E117" s="5">
        <v>0</v>
      </c>
      <c r="G117" s="5">
        <v>0</v>
      </c>
      <c r="I117" s="6" t="s">
        <v>14</v>
      </c>
      <c r="J117" s="5">
        <v>0</v>
      </c>
      <c r="K117" s="11" t="s">
        <v>26</v>
      </c>
      <c r="L117" s="5">
        <f>L114*1.9*14</f>
        <v>0</v>
      </c>
      <c r="M117" s="11" t="s">
        <v>27</v>
      </c>
      <c r="N117" s="2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Height="1" spans="1:26">
      <c r="A118" s="2" t="s">
        <v>28</v>
      </c>
      <c r="B118" s="3">
        <v>45820</v>
      </c>
      <c r="C118" s="2"/>
      <c r="E118" s="5">
        <v>0</v>
      </c>
      <c r="G118" s="5">
        <v>0</v>
      </c>
      <c r="I118" s="6" t="s">
        <v>14</v>
      </c>
      <c r="J118" s="5">
        <v>0</v>
      </c>
      <c r="K118" s="11" t="s">
        <v>29</v>
      </c>
      <c r="L118" s="5">
        <f>L117-500</f>
        <v>-500</v>
      </c>
      <c r="M118" s="11" t="s">
        <v>30</v>
      </c>
      <c r="N118" s="2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Height="1" spans="1:26">
      <c r="A119" s="2" t="s">
        <v>31</v>
      </c>
      <c r="B119" s="3">
        <v>45821</v>
      </c>
      <c r="C119" s="2"/>
      <c r="E119" s="5">
        <v>0</v>
      </c>
      <c r="G119" s="5">
        <v>0</v>
      </c>
      <c r="I119" s="6" t="s">
        <v>14</v>
      </c>
      <c r="J119" s="5">
        <v>0</v>
      </c>
      <c r="K119" s="11" t="s">
        <v>32</v>
      </c>
      <c r="L119" s="5" t="s">
        <v>33</v>
      </c>
      <c r="M119" s="11" t="s">
        <v>34</v>
      </c>
      <c r="N119" s="2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Height="1" spans="1:26">
      <c r="A120" s="2" t="s">
        <v>35</v>
      </c>
      <c r="B120" s="3">
        <v>45822</v>
      </c>
      <c r="C120" s="2"/>
      <c r="E120" s="5">
        <v>0</v>
      </c>
      <c r="G120" s="5">
        <v>0</v>
      </c>
      <c r="I120" s="6" t="s">
        <v>14</v>
      </c>
      <c r="J120" s="5">
        <v>0</v>
      </c>
      <c r="K120" s="11" t="s">
        <v>36</v>
      </c>
      <c r="L120" s="5">
        <f>L114*1.5</f>
        <v>0</v>
      </c>
      <c r="M120" s="11" t="s">
        <v>37</v>
      </c>
      <c r="N120" s="2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Height="1" spans="1:26">
      <c r="A121" s="6" t="s">
        <v>13</v>
      </c>
      <c r="B121" s="7">
        <v>45823</v>
      </c>
      <c r="C121" s="6"/>
      <c r="D121" s="8">
        <f>SUM(C121:C127)/7</f>
        <v>0</v>
      </c>
      <c r="E121" s="9">
        <v>0</v>
      </c>
      <c r="F121" s="8">
        <f>SUM(E121:E127)/7</f>
        <v>0</v>
      </c>
      <c r="G121" s="9">
        <v>0</v>
      </c>
      <c r="H121" s="8">
        <f>SUM(G121:G127)/7</f>
        <v>0</v>
      </c>
      <c r="I121" s="6" t="s">
        <v>14</v>
      </c>
      <c r="J121" s="9">
        <v>0</v>
      </c>
      <c r="K121" s="12" t="s">
        <v>15</v>
      </c>
      <c r="L121" s="9">
        <f>D114</f>
        <v>0</v>
      </c>
      <c r="M121" s="12" t="s">
        <v>17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Height="1" spans="1:26">
      <c r="A122" s="6" t="s">
        <v>18</v>
      </c>
      <c r="B122" s="7">
        <v>45824</v>
      </c>
      <c r="C122" s="6"/>
      <c r="E122" s="9">
        <v>0</v>
      </c>
      <c r="G122" s="9">
        <v>0</v>
      </c>
      <c r="I122" s="6" t="s">
        <v>14</v>
      </c>
      <c r="J122" s="9">
        <v>0</v>
      </c>
      <c r="K122" s="12" t="s">
        <v>19</v>
      </c>
      <c r="L122" s="9" t="e">
        <f>L121-L1</f>
        <v>#VALUE!</v>
      </c>
      <c r="M122" s="12" t="s">
        <v>20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Height="1" spans="1:26">
      <c r="A123" s="6" t="s">
        <v>21</v>
      </c>
      <c r="B123" s="7">
        <v>45825</v>
      </c>
      <c r="C123" s="6"/>
      <c r="E123" s="9">
        <v>0</v>
      </c>
      <c r="G123" s="9">
        <v>0</v>
      </c>
      <c r="I123" s="6" t="s">
        <v>14</v>
      </c>
      <c r="J123" s="9">
        <v>0</v>
      </c>
      <c r="K123" s="12" t="s">
        <v>22</v>
      </c>
      <c r="L123" s="9" t="s">
        <v>23</v>
      </c>
      <c r="M123" s="12" t="s">
        <v>24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Height="1" spans="1:26">
      <c r="A124" s="6" t="s">
        <v>25</v>
      </c>
      <c r="B124" s="7">
        <v>45826</v>
      </c>
      <c r="C124" s="6"/>
      <c r="E124" s="9">
        <v>0</v>
      </c>
      <c r="G124" s="9">
        <v>0</v>
      </c>
      <c r="I124" s="6" t="s">
        <v>14</v>
      </c>
      <c r="J124" s="9">
        <v>0</v>
      </c>
      <c r="K124" s="12" t="s">
        <v>26</v>
      </c>
      <c r="L124" s="9">
        <f>L121*1.9*14</f>
        <v>0</v>
      </c>
      <c r="M124" s="12" t="s">
        <v>27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Height="1" spans="1:26">
      <c r="A125" s="6" t="s">
        <v>28</v>
      </c>
      <c r="B125" s="7">
        <v>45827</v>
      </c>
      <c r="C125" s="6"/>
      <c r="E125" s="9">
        <v>0</v>
      </c>
      <c r="G125" s="9">
        <v>0</v>
      </c>
      <c r="I125" s="6" t="s">
        <v>14</v>
      </c>
      <c r="J125" s="9">
        <v>0</v>
      </c>
      <c r="K125" s="12" t="s">
        <v>29</v>
      </c>
      <c r="L125" s="9">
        <f>L124-500</f>
        <v>-500</v>
      </c>
      <c r="M125" s="12" t="s">
        <v>30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Height="1" spans="1:26">
      <c r="A126" s="6" t="s">
        <v>31</v>
      </c>
      <c r="B126" s="7">
        <v>45828</v>
      </c>
      <c r="C126" s="6"/>
      <c r="E126" s="9">
        <v>0</v>
      </c>
      <c r="G126" s="9">
        <v>0</v>
      </c>
      <c r="I126" s="6" t="s">
        <v>14</v>
      </c>
      <c r="J126" s="9">
        <v>0</v>
      </c>
      <c r="K126" s="12" t="s">
        <v>32</v>
      </c>
      <c r="L126" s="9" t="s">
        <v>33</v>
      </c>
      <c r="M126" s="12" t="s">
        <v>34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Height="1" spans="1:26">
      <c r="A127" s="6" t="s">
        <v>35</v>
      </c>
      <c r="B127" s="7">
        <v>45829</v>
      </c>
      <c r="C127" s="6"/>
      <c r="E127" s="9">
        <v>0</v>
      </c>
      <c r="G127" s="9">
        <v>0</v>
      </c>
      <c r="I127" s="6" t="s">
        <v>14</v>
      </c>
      <c r="J127" s="9">
        <v>0</v>
      </c>
      <c r="K127" s="12" t="s">
        <v>36</v>
      </c>
      <c r="L127" s="9">
        <f>L121*1.5</f>
        <v>0</v>
      </c>
      <c r="M127" s="12" t="s">
        <v>37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Height="1" spans="1:26">
      <c r="A128" s="2" t="s">
        <v>13</v>
      </c>
      <c r="B128" s="3">
        <v>45830</v>
      </c>
      <c r="C128" s="2"/>
      <c r="D128" s="4">
        <f>SUM(C128:C134)/7</f>
        <v>0</v>
      </c>
      <c r="E128" s="5">
        <v>0</v>
      </c>
      <c r="F128" s="4">
        <f>SUM(E128:E134)/7</f>
        <v>0</v>
      </c>
      <c r="G128" s="5">
        <v>0</v>
      </c>
      <c r="H128" s="4">
        <f>SUM(G128:G134)/7</f>
        <v>0</v>
      </c>
      <c r="I128" s="6" t="s">
        <v>14</v>
      </c>
      <c r="J128" s="5">
        <v>0</v>
      </c>
      <c r="K128" s="11" t="s">
        <v>15</v>
      </c>
      <c r="L128" s="5">
        <f>D121</f>
        <v>0</v>
      </c>
      <c r="M128" s="11" t="s">
        <v>17</v>
      </c>
      <c r="N128" s="2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Height="1" spans="1:26">
      <c r="A129" s="2" t="s">
        <v>18</v>
      </c>
      <c r="B129" s="3">
        <v>45831</v>
      </c>
      <c r="C129" s="2"/>
      <c r="E129" s="5">
        <v>0</v>
      </c>
      <c r="G129" s="5">
        <v>0</v>
      </c>
      <c r="I129" s="6" t="s">
        <v>14</v>
      </c>
      <c r="J129" s="5">
        <v>0</v>
      </c>
      <c r="K129" s="11" t="s">
        <v>19</v>
      </c>
      <c r="L129" s="5" t="e">
        <f>L128-L1</f>
        <v>#VALUE!</v>
      </c>
      <c r="M129" s="11" t="s">
        <v>20</v>
      </c>
      <c r="N129" s="2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Height="1" spans="1:26">
      <c r="A130" s="2" t="s">
        <v>21</v>
      </c>
      <c r="B130" s="3">
        <v>45832</v>
      </c>
      <c r="C130" s="2"/>
      <c r="E130" s="5">
        <v>0</v>
      </c>
      <c r="G130" s="5">
        <v>0</v>
      </c>
      <c r="I130" s="6" t="s">
        <v>14</v>
      </c>
      <c r="J130" s="5">
        <v>0</v>
      </c>
      <c r="K130" s="11" t="s">
        <v>22</v>
      </c>
      <c r="L130" s="5" t="s">
        <v>23</v>
      </c>
      <c r="M130" s="11" t="s">
        <v>24</v>
      </c>
      <c r="N130" s="2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Height="1" spans="1:26">
      <c r="A131" s="2" t="s">
        <v>25</v>
      </c>
      <c r="B131" s="3">
        <v>45833</v>
      </c>
      <c r="C131" s="2"/>
      <c r="E131" s="5">
        <v>0</v>
      </c>
      <c r="G131" s="5">
        <v>0</v>
      </c>
      <c r="I131" s="6" t="s">
        <v>14</v>
      </c>
      <c r="J131" s="5">
        <v>0</v>
      </c>
      <c r="K131" s="11" t="s">
        <v>26</v>
      </c>
      <c r="L131" s="5">
        <f>L128*1.9*14</f>
        <v>0</v>
      </c>
      <c r="M131" s="11" t="s">
        <v>27</v>
      </c>
      <c r="N131" s="2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Height="1" spans="1:26">
      <c r="A132" s="2" t="s">
        <v>28</v>
      </c>
      <c r="B132" s="3">
        <v>45834</v>
      </c>
      <c r="C132" s="2"/>
      <c r="E132" s="5">
        <v>0</v>
      </c>
      <c r="G132" s="5">
        <v>0</v>
      </c>
      <c r="I132" s="6" t="s">
        <v>14</v>
      </c>
      <c r="J132" s="5">
        <v>0</v>
      </c>
      <c r="K132" s="11" t="s">
        <v>29</v>
      </c>
      <c r="L132" s="5">
        <f>L131-500</f>
        <v>-500</v>
      </c>
      <c r="M132" s="11" t="s">
        <v>30</v>
      </c>
      <c r="N132" s="2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Height="1" spans="1:26">
      <c r="A133" s="2" t="s">
        <v>31</v>
      </c>
      <c r="B133" s="3">
        <v>45835</v>
      </c>
      <c r="C133" s="2"/>
      <c r="E133" s="5">
        <v>0</v>
      </c>
      <c r="G133" s="5">
        <v>0</v>
      </c>
      <c r="I133" s="6" t="s">
        <v>14</v>
      </c>
      <c r="J133" s="5">
        <v>0</v>
      </c>
      <c r="K133" s="11" t="s">
        <v>32</v>
      </c>
      <c r="L133" s="5" t="s">
        <v>33</v>
      </c>
      <c r="M133" s="11" t="s">
        <v>34</v>
      </c>
      <c r="N133" s="2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Height="1" spans="1:26">
      <c r="A134" s="2" t="s">
        <v>35</v>
      </c>
      <c r="B134" s="3">
        <v>45836</v>
      </c>
      <c r="C134" s="2"/>
      <c r="E134" s="5">
        <v>0</v>
      </c>
      <c r="G134" s="5">
        <v>0</v>
      </c>
      <c r="I134" s="6" t="s">
        <v>14</v>
      </c>
      <c r="J134" s="5">
        <v>0</v>
      </c>
      <c r="K134" s="11" t="s">
        <v>36</v>
      </c>
      <c r="L134" s="5">
        <f>L128*1.5</f>
        <v>0</v>
      </c>
      <c r="M134" s="11" t="s">
        <v>37</v>
      </c>
      <c r="N134" s="2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Height="1" spans="1:26">
      <c r="A135" s="6" t="s">
        <v>13</v>
      </c>
      <c r="B135" s="7">
        <v>45837</v>
      </c>
      <c r="C135" s="6"/>
      <c r="D135" s="8">
        <f>SUM(C135:C141)/7</f>
        <v>0</v>
      </c>
      <c r="E135" s="9">
        <v>0</v>
      </c>
      <c r="F135" s="8">
        <f>SUM(E135:E141)/7</f>
        <v>0</v>
      </c>
      <c r="G135" s="9">
        <v>0</v>
      </c>
      <c r="H135" s="8">
        <f>SUM(G135:G141)/7</f>
        <v>0</v>
      </c>
      <c r="I135" s="6" t="s">
        <v>14</v>
      </c>
      <c r="J135" s="9">
        <v>0</v>
      </c>
      <c r="K135" s="12" t="s">
        <v>15</v>
      </c>
      <c r="L135" s="9">
        <f>D128</f>
        <v>0</v>
      </c>
      <c r="M135" s="12" t="s">
        <v>17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Height="1" spans="1:26">
      <c r="A136" s="6" t="s">
        <v>18</v>
      </c>
      <c r="B136" s="7">
        <v>45838</v>
      </c>
      <c r="C136" s="6"/>
      <c r="E136" s="9">
        <v>0</v>
      </c>
      <c r="G136" s="9">
        <v>0</v>
      </c>
      <c r="I136" s="6" t="s">
        <v>14</v>
      </c>
      <c r="J136" s="9">
        <v>0</v>
      </c>
      <c r="K136" s="12" t="s">
        <v>19</v>
      </c>
      <c r="L136" s="9" t="e">
        <f>L135-L1</f>
        <v>#VALUE!</v>
      </c>
      <c r="M136" s="12" t="s">
        <v>20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Height="1" spans="1:26">
      <c r="A137" s="6" t="s">
        <v>21</v>
      </c>
      <c r="B137" s="7">
        <v>45839</v>
      </c>
      <c r="C137" s="6"/>
      <c r="E137" s="9">
        <v>0</v>
      </c>
      <c r="G137" s="9">
        <v>0</v>
      </c>
      <c r="I137" s="6" t="s">
        <v>14</v>
      </c>
      <c r="J137" s="9">
        <v>0</v>
      </c>
      <c r="K137" s="12" t="s">
        <v>22</v>
      </c>
      <c r="L137" s="9" t="s">
        <v>23</v>
      </c>
      <c r="M137" s="12" t="s">
        <v>24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Height="1" spans="1:26">
      <c r="A138" s="6" t="s">
        <v>25</v>
      </c>
      <c r="B138" s="7">
        <v>45840</v>
      </c>
      <c r="C138" s="6"/>
      <c r="E138" s="9">
        <v>0</v>
      </c>
      <c r="G138" s="9">
        <v>0</v>
      </c>
      <c r="I138" s="6" t="s">
        <v>14</v>
      </c>
      <c r="J138" s="9">
        <v>0</v>
      </c>
      <c r="K138" s="12" t="s">
        <v>26</v>
      </c>
      <c r="L138" s="9">
        <f>L135*1.9*14</f>
        <v>0</v>
      </c>
      <c r="M138" s="12" t="s">
        <v>27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Height="1" spans="1:26">
      <c r="A139" s="6" t="s">
        <v>28</v>
      </c>
      <c r="B139" s="7">
        <v>45841</v>
      </c>
      <c r="C139" s="6"/>
      <c r="E139" s="9">
        <v>0</v>
      </c>
      <c r="G139" s="9">
        <v>0</v>
      </c>
      <c r="I139" s="6" t="s">
        <v>14</v>
      </c>
      <c r="J139" s="9">
        <v>0</v>
      </c>
      <c r="K139" s="12" t="s">
        <v>29</v>
      </c>
      <c r="L139" s="9">
        <f>L138-500</f>
        <v>-500</v>
      </c>
      <c r="M139" s="12" t="s">
        <v>30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Height="1" spans="1:26">
      <c r="A140" s="6" t="s">
        <v>31</v>
      </c>
      <c r="B140" s="7">
        <v>45842</v>
      </c>
      <c r="C140" s="6"/>
      <c r="E140" s="9">
        <v>0</v>
      </c>
      <c r="G140" s="9">
        <v>0</v>
      </c>
      <c r="I140" s="6" t="s">
        <v>14</v>
      </c>
      <c r="J140" s="9">
        <v>0</v>
      </c>
      <c r="K140" s="12" t="s">
        <v>32</v>
      </c>
      <c r="L140" s="9" t="s">
        <v>33</v>
      </c>
      <c r="M140" s="12" t="s">
        <v>34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Height="1" spans="1:26">
      <c r="A141" s="6" t="s">
        <v>35</v>
      </c>
      <c r="B141" s="7">
        <v>45843</v>
      </c>
      <c r="C141" s="6"/>
      <c r="E141" s="9">
        <v>0</v>
      </c>
      <c r="G141" s="9">
        <v>0</v>
      </c>
      <c r="I141" s="6" t="s">
        <v>14</v>
      </c>
      <c r="J141" s="9">
        <v>0</v>
      </c>
      <c r="K141" s="12" t="s">
        <v>36</v>
      </c>
      <c r="L141" s="9">
        <f>L135*1.5</f>
        <v>0</v>
      </c>
      <c r="M141" s="12" t="s">
        <v>37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Height="1" spans="1:26">
      <c r="A142" s="2" t="s">
        <v>13</v>
      </c>
      <c r="B142" s="3">
        <v>45844</v>
      </c>
      <c r="C142" s="2"/>
      <c r="D142" s="4">
        <f>SUM(C142:C148)/7</f>
        <v>0</v>
      </c>
      <c r="E142" s="5">
        <v>0</v>
      </c>
      <c r="F142" s="4">
        <f>SUM(E142:E148)/7</f>
        <v>0</v>
      </c>
      <c r="G142" s="5">
        <v>0</v>
      </c>
      <c r="H142" s="4">
        <f>SUM(G142:G148)/7</f>
        <v>0</v>
      </c>
      <c r="I142" s="6" t="s">
        <v>14</v>
      </c>
      <c r="J142" s="5">
        <v>0</v>
      </c>
      <c r="K142" s="11" t="s">
        <v>15</v>
      </c>
      <c r="L142" s="5">
        <f>D135</f>
        <v>0</v>
      </c>
      <c r="M142" s="11" t="s">
        <v>17</v>
      </c>
      <c r="N142" s="2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Height="1" spans="1:26">
      <c r="A143" s="2" t="s">
        <v>18</v>
      </c>
      <c r="B143" s="3">
        <v>45845</v>
      </c>
      <c r="C143" s="2"/>
      <c r="E143" s="5">
        <v>0</v>
      </c>
      <c r="G143" s="5">
        <v>0</v>
      </c>
      <c r="I143" s="6" t="s">
        <v>14</v>
      </c>
      <c r="J143" s="5">
        <v>0</v>
      </c>
      <c r="K143" s="11" t="s">
        <v>19</v>
      </c>
      <c r="L143" s="5" t="e">
        <f>L142-L1</f>
        <v>#VALUE!</v>
      </c>
      <c r="M143" s="11" t="s">
        <v>20</v>
      </c>
      <c r="N143" s="2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Height="1" spans="1:26">
      <c r="A144" s="2" t="s">
        <v>21</v>
      </c>
      <c r="B144" s="3">
        <v>45846</v>
      </c>
      <c r="C144" s="2"/>
      <c r="E144" s="5">
        <v>0</v>
      </c>
      <c r="G144" s="5">
        <v>0</v>
      </c>
      <c r="I144" s="6" t="s">
        <v>14</v>
      </c>
      <c r="J144" s="5">
        <v>0</v>
      </c>
      <c r="K144" s="11" t="s">
        <v>22</v>
      </c>
      <c r="L144" s="5" t="s">
        <v>23</v>
      </c>
      <c r="M144" s="11" t="s">
        <v>24</v>
      </c>
      <c r="N144" s="2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Height="1" spans="1:26">
      <c r="A145" s="2" t="s">
        <v>25</v>
      </c>
      <c r="B145" s="3">
        <v>45847</v>
      </c>
      <c r="C145" s="2"/>
      <c r="E145" s="5">
        <v>0</v>
      </c>
      <c r="G145" s="5">
        <v>0</v>
      </c>
      <c r="I145" s="6" t="s">
        <v>14</v>
      </c>
      <c r="J145" s="5">
        <v>0</v>
      </c>
      <c r="K145" s="11" t="s">
        <v>26</v>
      </c>
      <c r="L145" s="5">
        <f>L142*1.9*14</f>
        <v>0</v>
      </c>
      <c r="M145" s="11" t="s">
        <v>27</v>
      </c>
      <c r="N145" s="2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Height="1" spans="1:26">
      <c r="A146" s="2" t="s">
        <v>28</v>
      </c>
      <c r="B146" s="3">
        <v>45848</v>
      </c>
      <c r="C146" s="2"/>
      <c r="E146" s="5">
        <v>0</v>
      </c>
      <c r="G146" s="5">
        <v>0</v>
      </c>
      <c r="I146" s="6" t="s">
        <v>14</v>
      </c>
      <c r="J146" s="5">
        <v>0</v>
      </c>
      <c r="K146" s="11" t="s">
        <v>29</v>
      </c>
      <c r="L146" s="5">
        <f>L145-500</f>
        <v>-500</v>
      </c>
      <c r="M146" s="11" t="s">
        <v>30</v>
      </c>
      <c r="N146" s="2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Height="1" spans="1:26">
      <c r="A147" s="2" t="s">
        <v>31</v>
      </c>
      <c r="B147" s="3">
        <v>45849</v>
      </c>
      <c r="C147" s="2"/>
      <c r="E147" s="5">
        <v>0</v>
      </c>
      <c r="G147" s="5">
        <v>0</v>
      </c>
      <c r="I147" s="6" t="s">
        <v>14</v>
      </c>
      <c r="J147" s="5">
        <v>0</v>
      </c>
      <c r="K147" s="11" t="s">
        <v>32</v>
      </c>
      <c r="L147" s="5" t="s">
        <v>33</v>
      </c>
      <c r="M147" s="11" t="s">
        <v>34</v>
      </c>
      <c r="N147" s="2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Height="1" spans="1:26">
      <c r="A148" s="2" t="s">
        <v>35</v>
      </c>
      <c r="B148" s="3">
        <v>45850</v>
      </c>
      <c r="C148" s="2"/>
      <c r="E148" s="5">
        <v>0</v>
      </c>
      <c r="G148" s="5">
        <v>0</v>
      </c>
      <c r="I148" s="6" t="s">
        <v>14</v>
      </c>
      <c r="J148" s="5">
        <v>0</v>
      </c>
      <c r="K148" s="11" t="s">
        <v>36</v>
      </c>
      <c r="L148" s="5">
        <f>L142*1.5</f>
        <v>0</v>
      </c>
      <c r="M148" s="11" t="s">
        <v>37</v>
      </c>
      <c r="N148" s="2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Height="1" spans="1:26">
      <c r="A149" s="6" t="s">
        <v>13</v>
      </c>
      <c r="B149" s="7">
        <v>45851</v>
      </c>
      <c r="C149" s="6"/>
      <c r="D149" s="8">
        <f>SUM(C149:C155)/7</f>
        <v>0</v>
      </c>
      <c r="E149" s="9">
        <v>0</v>
      </c>
      <c r="F149" s="8">
        <f>SUM(E149:E155)/7</f>
        <v>0</v>
      </c>
      <c r="G149" s="9">
        <v>0</v>
      </c>
      <c r="H149" s="8">
        <f>SUM(G149:G155)/7</f>
        <v>0</v>
      </c>
      <c r="I149" s="6" t="s">
        <v>14</v>
      </c>
      <c r="J149" s="9">
        <v>0</v>
      </c>
      <c r="K149" s="12" t="s">
        <v>15</v>
      </c>
      <c r="L149" s="9">
        <f>D142</f>
        <v>0</v>
      </c>
      <c r="M149" s="12" t="s">
        <v>17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Height="1" spans="1:26">
      <c r="A150" s="6" t="s">
        <v>18</v>
      </c>
      <c r="B150" s="7">
        <v>45852</v>
      </c>
      <c r="C150" s="6"/>
      <c r="E150" s="9">
        <v>0</v>
      </c>
      <c r="G150" s="9">
        <v>0</v>
      </c>
      <c r="I150" s="6" t="s">
        <v>14</v>
      </c>
      <c r="J150" s="9">
        <v>0</v>
      </c>
      <c r="K150" s="12" t="s">
        <v>19</v>
      </c>
      <c r="L150" s="9" t="e">
        <f>L149-L1</f>
        <v>#VALUE!</v>
      </c>
      <c r="M150" s="12" t="s">
        <v>20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Height="1" spans="1:26">
      <c r="A151" s="6" t="s">
        <v>21</v>
      </c>
      <c r="B151" s="7">
        <v>45853</v>
      </c>
      <c r="C151" s="6"/>
      <c r="E151" s="9">
        <v>0</v>
      </c>
      <c r="G151" s="9">
        <v>0</v>
      </c>
      <c r="I151" s="6" t="s">
        <v>14</v>
      </c>
      <c r="J151" s="9">
        <v>0</v>
      </c>
      <c r="K151" s="12" t="s">
        <v>22</v>
      </c>
      <c r="L151" s="9" t="s">
        <v>23</v>
      </c>
      <c r="M151" s="12" t="s">
        <v>24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Height="1" spans="1:26">
      <c r="A152" s="6" t="s">
        <v>25</v>
      </c>
      <c r="B152" s="7">
        <v>45854</v>
      </c>
      <c r="C152" s="6"/>
      <c r="E152" s="9">
        <v>0</v>
      </c>
      <c r="G152" s="9">
        <v>0</v>
      </c>
      <c r="I152" s="6" t="s">
        <v>14</v>
      </c>
      <c r="J152" s="9">
        <v>0</v>
      </c>
      <c r="K152" s="12" t="s">
        <v>26</v>
      </c>
      <c r="L152" s="9">
        <f>L149*1.9*14</f>
        <v>0</v>
      </c>
      <c r="M152" s="12" t="s">
        <v>27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Height="1" spans="1:26">
      <c r="A153" s="6" t="s">
        <v>28</v>
      </c>
      <c r="B153" s="7">
        <v>45855</v>
      </c>
      <c r="C153" s="6"/>
      <c r="E153" s="9">
        <v>0</v>
      </c>
      <c r="G153" s="9">
        <v>0</v>
      </c>
      <c r="I153" s="6" t="s">
        <v>14</v>
      </c>
      <c r="J153" s="9">
        <v>0</v>
      </c>
      <c r="K153" s="12" t="s">
        <v>29</v>
      </c>
      <c r="L153" s="9">
        <f>L152-500</f>
        <v>-500</v>
      </c>
      <c r="M153" s="12" t="s">
        <v>30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Height="1" spans="1:26">
      <c r="A154" s="6" t="s">
        <v>31</v>
      </c>
      <c r="B154" s="7">
        <v>45856</v>
      </c>
      <c r="C154" s="6"/>
      <c r="E154" s="9">
        <v>0</v>
      </c>
      <c r="G154" s="9">
        <v>0</v>
      </c>
      <c r="I154" s="6" t="s">
        <v>14</v>
      </c>
      <c r="J154" s="9">
        <v>0</v>
      </c>
      <c r="K154" s="12" t="s">
        <v>32</v>
      </c>
      <c r="L154" s="9" t="s">
        <v>33</v>
      </c>
      <c r="M154" s="12" t="s">
        <v>34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Height="1" spans="1:26">
      <c r="A155" s="6" t="s">
        <v>35</v>
      </c>
      <c r="B155" s="7">
        <v>45857</v>
      </c>
      <c r="C155" s="6"/>
      <c r="E155" s="9">
        <v>0</v>
      </c>
      <c r="G155" s="9">
        <v>0</v>
      </c>
      <c r="I155" s="6" t="s">
        <v>14</v>
      </c>
      <c r="J155" s="9">
        <v>0</v>
      </c>
      <c r="K155" s="12" t="s">
        <v>36</v>
      </c>
      <c r="L155" s="9">
        <f>L149*1.5</f>
        <v>0</v>
      </c>
      <c r="M155" s="12" t="s">
        <v>37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Height="1" spans="1:26">
      <c r="A156" s="2" t="s">
        <v>13</v>
      </c>
      <c r="B156" s="3">
        <v>45858</v>
      </c>
      <c r="C156" s="2"/>
      <c r="D156" s="4">
        <f>SUM(C156:C162)/7</f>
        <v>0</v>
      </c>
      <c r="E156" s="5">
        <v>0</v>
      </c>
      <c r="F156" s="4">
        <f>SUM(E156:E162)/7</f>
        <v>0</v>
      </c>
      <c r="G156" s="5">
        <v>0</v>
      </c>
      <c r="H156" s="4">
        <f>SUM(G156:G162)/7</f>
        <v>0</v>
      </c>
      <c r="I156" s="6" t="s">
        <v>14</v>
      </c>
      <c r="J156" s="5">
        <v>0</v>
      </c>
      <c r="K156" s="11" t="s">
        <v>15</v>
      </c>
      <c r="L156" s="5">
        <f>D149</f>
        <v>0</v>
      </c>
      <c r="M156" s="11" t="s">
        <v>17</v>
      </c>
      <c r="N156" s="2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Height="1" spans="1:26">
      <c r="A157" s="2" t="s">
        <v>18</v>
      </c>
      <c r="B157" s="3">
        <v>45859</v>
      </c>
      <c r="C157" s="2"/>
      <c r="E157" s="5">
        <v>0</v>
      </c>
      <c r="G157" s="5">
        <v>0</v>
      </c>
      <c r="I157" s="6" t="s">
        <v>14</v>
      </c>
      <c r="J157" s="5">
        <v>0</v>
      </c>
      <c r="K157" s="11" t="s">
        <v>19</v>
      </c>
      <c r="L157" s="5" t="e">
        <f>L156-L1</f>
        <v>#VALUE!</v>
      </c>
      <c r="M157" s="11" t="s">
        <v>20</v>
      </c>
      <c r="N157" s="2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Height="1" spans="1:26">
      <c r="A158" s="2" t="s">
        <v>21</v>
      </c>
      <c r="B158" s="3">
        <v>45860</v>
      </c>
      <c r="C158" s="2"/>
      <c r="E158" s="5">
        <v>0</v>
      </c>
      <c r="G158" s="5">
        <v>0</v>
      </c>
      <c r="I158" s="6" t="s">
        <v>14</v>
      </c>
      <c r="J158" s="5">
        <v>0</v>
      </c>
      <c r="K158" s="11" t="s">
        <v>22</v>
      </c>
      <c r="L158" s="5" t="s">
        <v>23</v>
      </c>
      <c r="M158" s="11" t="s">
        <v>24</v>
      </c>
      <c r="N158" s="2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Height="1" spans="1:26">
      <c r="A159" s="2" t="s">
        <v>25</v>
      </c>
      <c r="B159" s="3">
        <v>45861</v>
      </c>
      <c r="C159" s="2"/>
      <c r="E159" s="5">
        <v>0</v>
      </c>
      <c r="G159" s="5">
        <v>0</v>
      </c>
      <c r="I159" s="6" t="s">
        <v>14</v>
      </c>
      <c r="J159" s="5">
        <v>0</v>
      </c>
      <c r="K159" s="11" t="s">
        <v>26</v>
      </c>
      <c r="L159" s="5">
        <f>L156*1.9*14</f>
        <v>0</v>
      </c>
      <c r="M159" s="11" t="s">
        <v>27</v>
      </c>
      <c r="N159" s="2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Height="1" spans="1:26">
      <c r="A160" s="2" t="s">
        <v>28</v>
      </c>
      <c r="B160" s="3">
        <v>45862</v>
      </c>
      <c r="C160" s="2"/>
      <c r="E160" s="5">
        <v>0</v>
      </c>
      <c r="G160" s="5">
        <v>0</v>
      </c>
      <c r="I160" s="6" t="s">
        <v>14</v>
      </c>
      <c r="J160" s="5">
        <v>0</v>
      </c>
      <c r="K160" s="11" t="s">
        <v>29</v>
      </c>
      <c r="L160" s="5">
        <f>L159-500</f>
        <v>-500</v>
      </c>
      <c r="M160" s="11" t="s">
        <v>30</v>
      </c>
      <c r="N160" s="2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Height="1" spans="1:26">
      <c r="A161" s="2" t="s">
        <v>31</v>
      </c>
      <c r="B161" s="3">
        <v>45863</v>
      </c>
      <c r="C161" s="2"/>
      <c r="E161" s="5">
        <v>0</v>
      </c>
      <c r="G161" s="5">
        <v>0</v>
      </c>
      <c r="I161" s="6" t="s">
        <v>14</v>
      </c>
      <c r="J161" s="5">
        <v>0</v>
      </c>
      <c r="K161" s="11" t="s">
        <v>32</v>
      </c>
      <c r="L161" s="5" t="s">
        <v>33</v>
      </c>
      <c r="M161" s="11" t="s">
        <v>34</v>
      </c>
      <c r="N161" s="2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Height="1" spans="1:26">
      <c r="A162" s="2" t="s">
        <v>35</v>
      </c>
      <c r="B162" s="3">
        <v>45864</v>
      </c>
      <c r="C162" s="2"/>
      <c r="E162" s="5">
        <v>0</v>
      </c>
      <c r="G162" s="5">
        <v>0</v>
      </c>
      <c r="I162" s="6" t="s">
        <v>14</v>
      </c>
      <c r="J162" s="5">
        <v>0</v>
      </c>
      <c r="K162" s="11" t="s">
        <v>36</v>
      </c>
      <c r="L162" s="5">
        <f>L156*1.5</f>
        <v>0</v>
      </c>
      <c r="M162" s="11" t="s">
        <v>37</v>
      </c>
      <c r="N162" s="2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Height="1" spans="1:26">
      <c r="A163" s="6" t="s">
        <v>13</v>
      </c>
      <c r="B163" s="7">
        <v>45865</v>
      </c>
      <c r="C163" s="6"/>
      <c r="D163" s="8">
        <f>SUM(C163:C169)/7</f>
        <v>0</v>
      </c>
      <c r="E163" s="9">
        <v>0</v>
      </c>
      <c r="F163" s="8">
        <f>SUM(E163:E169)/7</f>
        <v>0</v>
      </c>
      <c r="G163" s="9">
        <v>0</v>
      </c>
      <c r="H163" s="8">
        <f>SUM(G163:G169)/7</f>
        <v>0</v>
      </c>
      <c r="I163" s="6" t="s">
        <v>14</v>
      </c>
      <c r="J163" s="9">
        <v>0</v>
      </c>
      <c r="K163" s="12" t="s">
        <v>15</v>
      </c>
      <c r="L163" s="9">
        <f>D156</f>
        <v>0</v>
      </c>
      <c r="M163" s="12" t="s">
        <v>17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Height="1" spans="1:26">
      <c r="A164" s="6" t="s">
        <v>18</v>
      </c>
      <c r="B164" s="7">
        <v>45866</v>
      </c>
      <c r="C164" s="6"/>
      <c r="E164" s="9">
        <v>0</v>
      </c>
      <c r="G164" s="9">
        <v>0</v>
      </c>
      <c r="I164" s="6" t="s">
        <v>14</v>
      </c>
      <c r="J164" s="9">
        <v>0</v>
      </c>
      <c r="K164" s="12" t="s">
        <v>19</v>
      </c>
      <c r="L164" s="9" t="e">
        <f>L163-L1</f>
        <v>#VALUE!</v>
      </c>
      <c r="M164" s="12" t="s">
        <v>20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Height="1" spans="1:26">
      <c r="A165" s="6" t="s">
        <v>21</v>
      </c>
      <c r="B165" s="7">
        <v>45867</v>
      </c>
      <c r="C165" s="6"/>
      <c r="E165" s="9">
        <v>0</v>
      </c>
      <c r="G165" s="9">
        <v>0</v>
      </c>
      <c r="I165" s="6" t="s">
        <v>14</v>
      </c>
      <c r="J165" s="9">
        <v>0</v>
      </c>
      <c r="K165" s="12" t="s">
        <v>22</v>
      </c>
      <c r="L165" s="9" t="s">
        <v>23</v>
      </c>
      <c r="M165" s="12" t="s">
        <v>24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Height="1" spans="1:26">
      <c r="A166" s="6" t="s">
        <v>25</v>
      </c>
      <c r="B166" s="7">
        <v>45868</v>
      </c>
      <c r="C166" s="6"/>
      <c r="E166" s="9">
        <v>0</v>
      </c>
      <c r="G166" s="9">
        <v>0</v>
      </c>
      <c r="I166" s="6" t="s">
        <v>14</v>
      </c>
      <c r="J166" s="9">
        <v>0</v>
      </c>
      <c r="K166" s="12" t="s">
        <v>26</v>
      </c>
      <c r="L166" s="9">
        <f>L163*1.9*14</f>
        <v>0</v>
      </c>
      <c r="M166" s="12" t="s">
        <v>27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Height="1" spans="1:26">
      <c r="A167" s="6" t="s">
        <v>28</v>
      </c>
      <c r="B167" s="7">
        <v>45869</v>
      </c>
      <c r="C167" s="6"/>
      <c r="E167" s="9">
        <v>0</v>
      </c>
      <c r="G167" s="9">
        <v>0</v>
      </c>
      <c r="I167" s="6" t="s">
        <v>14</v>
      </c>
      <c r="J167" s="9">
        <v>0</v>
      </c>
      <c r="K167" s="12" t="s">
        <v>29</v>
      </c>
      <c r="L167" s="9">
        <f>L166-500</f>
        <v>-500</v>
      </c>
      <c r="M167" s="12" t="s">
        <v>30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Height="1" spans="1:26">
      <c r="A168" s="6" t="s">
        <v>31</v>
      </c>
      <c r="B168" s="7">
        <v>45870</v>
      </c>
      <c r="C168" s="6"/>
      <c r="E168" s="9">
        <v>0</v>
      </c>
      <c r="G168" s="9">
        <v>0</v>
      </c>
      <c r="I168" s="6" t="s">
        <v>14</v>
      </c>
      <c r="J168" s="9">
        <v>0</v>
      </c>
      <c r="K168" s="12" t="s">
        <v>32</v>
      </c>
      <c r="L168" s="9" t="s">
        <v>33</v>
      </c>
      <c r="M168" s="12" t="s">
        <v>34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Height="1" spans="1:26">
      <c r="A169" s="6" t="s">
        <v>35</v>
      </c>
      <c r="B169" s="7">
        <v>45871</v>
      </c>
      <c r="C169" s="6"/>
      <c r="E169" s="9">
        <v>0</v>
      </c>
      <c r="G169" s="9">
        <v>0</v>
      </c>
      <c r="I169" s="6" t="s">
        <v>14</v>
      </c>
      <c r="J169" s="9">
        <v>0</v>
      </c>
      <c r="K169" s="12" t="s">
        <v>36</v>
      </c>
      <c r="L169" s="9">
        <f>L163*1.5</f>
        <v>0</v>
      </c>
      <c r="M169" s="12" t="s">
        <v>37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Height="1" spans="1:26">
      <c r="A170" s="2" t="s">
        <v>13</v>
      </c>
      <c r="B170" s="3">
        <v>45872</v>
      </c>
      <c r="C170" s="2"/>
      <c r="D170" s="4">
        <f>SUM(C170:C176)/7</f>
        <v>0</v>
      </c>
      <c r="E170" s="5">
        <v>0</v>
      </c>
      <c r="F170" s="4">
        <f>SUM(E170:E176)/7</f>
        <v>0</v>
      </c>
      <c r="G170" s="5">
        <v>0</v>
      </c>
      <c r="H170" s="4">
        <f>SUM(G170:G176)/7</f>
        <v>0</v>
      </c>
      <c r="I170" s="6" t="s">
        <v>14</v>
      </c>
      <c r="J170" s="5">
        <v>0</v>
      </c>
      <c r="K170" s="11" t="s">
        <v>15</v>
      </c>
      <c r="L170" s="5">
        <f>D163</f>
        <v>0</v>
      </c>
      <c r="M170" s="11" t="s">
        <v>17</v>
      </c>
      <c r="N170" s="2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Height="1" spans="1:26">
      <c r="A171" s="2" t="s">
        <v>18</v>
      </c>
      <c r="B171" s="3">
        <v>45873</v>
      </c>
      <c r="C171" s="2"/>
      <c r="E171" s="5">
        <v>0</v>
      </c>
      <c r="G171" s="5">
        <v>0</v>
      </c>
      <c r="I171" s="6" t="s">
        <v>14</v>
      </c>
      <c r="J171" s="5">
        <v>0</v>
      </c>
      <c r="K171" s="11" t="s">
        <v>19</v>
      </c>
      <c r="L171" s="5" t="e">
        <f>L170-L1</f>
        <v>#VALUE!</v>
      </c>
      <c r="M171" s="11" t="s">
        <v>20</v>
      </c>
      <c r="N171" s="2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Height="1" spans="1:26">
      <c r="A172" s="2" t="s">
        <v>21</v>
      </c>
      <c r="B172" s="3">
        <v>45874</v>
      </c>
      <c r="C172" s="2"/>
      <c r="E172" s="5">
        <v>0</v>
      </c>
      <c r="G172" s="5">
        <v>0</v>
      </c>
      <c r="I172" s="6" t="s">
        <v>14</v>
      </c>
      <c r="J172" s="5">
        <v>0</v>
      </c>
      <c r="K172" s="11" t="s">
        <v>22</v>
      </c>
      <c r="L172" s="5" t="s">
        <v>23</v>
      </c>
      <c r="M172" s="11" t="s">
        <v>24</v>
      </c>
      <c r="N172" s="2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Height="1" spans="1:26">
      <c r="A173" s="2" t="s">
        <v>25</v>
      </c>
      <c r="B173" s="3">
        <v>45875</v>
      </c>
      <c r="C173" s="2"/>
      <c r="E173" s="5">
        <v>0</v>
      </c>
      <c r="G173" s="5">
        <v>0</v>
      </c>
      <c r="I173" s="6" t="s">
        <v>14</v>
      </c>
      <c r="J173" s="5">
        <v>0</v>
      </c>
      <c r="K173" s="11" t="s">
        <v>26</v>
      </c>
      <c r="L173" s="5">
        <f>L170*1.9*14</f>
        <v>0</v>
      </c>
      <c r="M173" s="11" t="s">
        <v>27</v>
      </c>
      <c r="N173" s="2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Height="1" spans="1:26">
      <c r="A174" s="2" t="s">
        <v>28</v>
      </c>
      <c r="B174" s="3">
        <v>45876</v>
      </c>
      <c r="C174" s="2"/>
      <c r="E174" s="5">
        <v>0</v>
      </c>
      <c r="G174" s="5">
        <v>0</v>
      </c>
      <c r="I174" s="6" t="s">
        <v>14</v>
      </c>
      <c r="J174" s="5">
        <v>0</v>
      </c>
      <c r="K174" s="11" t="s">
        <v>29</v>
      </c>
      <c r="L174" s="5">
        <f>L173-500</f>
        <v>-500</v>
      </c>
      <c r="M174" s="11" t="s">
        <v>30</v>
      </c>
      <c r="N174" s="2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Height="1" spans="1:26">
      <c r="A175" s="2" t="s">
        <v>31</v>
      </c>
      <c r="B175" s="3">
        <v>45877</v>
      </c>
      <c r="C175" s="2"/>
      <c r="E175" s="5">
        <v>0</v>
      </c>
      <c r="G175" s="5">
        <v>0</v>
      </c>
      <c r="I175" s="6" t="s">
        <v>14</v>
      </c>
      <c r="J175" s="5">
        <v>0</v>
      </c>
      <c r="K175" s="11" t="s">
        <v>32</v>
      </c>
      <c r="L175" s="5" t="s">
        <v>33</v>
      </c>
      <c r="M175" s="11" t="s">
        <v>34</v>
      </c>
      <c r="N175" s="2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Height="1" spans="1:26">
      <c r="A176" s="2" t="s">
        <v>35</v>
      </c>
      <c r="B176" s="3">
        <v>45878</v>
      </c>
      <c r="C176" s="2"/>
      <c r="E176" s="5">
        <v>0</v>
      </c>
      <c r="G176" s="5">
        <v>0</v>
      </c>
      <c r="I176" s="6" t="s">
        <v>14</v>
      </c>
      <c r="J176" s="5">
        <v>0</v>
      </c>
      <c r="K176" s="11" t="s">
        <v>36</v>
      </c>
      <c r="L176" s="5">
        <f>L170*1.5</f>
        <v>0</v>
      </c>
      <c r="M176" s="11" t="s">
        <v>37</v>
      </c>
      <c r="N176" s="2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Height="1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Height="1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Height="1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Height="1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Height="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Height="1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Height="1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Height="1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Height="1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Height="1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Height="1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Height="1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Height="1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Height="1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Height="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Height="1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Height="1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Height="1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Height="1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Height="1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Height="1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Height="1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Height="1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Height="1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Height="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Height="1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Height="1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Height="1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Height="1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Height="1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Height="1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Height="1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Height="1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Height="1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Height="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Height="1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Height="1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Height="1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Height="1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Height="1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Height="1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Height="1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Height="1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Height="1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Height="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Height="1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Height="1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Height="1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Height="1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Height="1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Height="1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Height="1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Height="1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Height="1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Height="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Height="1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Height="1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Height="1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Height="1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Height="1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Height="1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Height="1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Height="1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Height="1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Height="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Height="1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Height="1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Height="1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Height="1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Height="1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Height="1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Height="1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Height="1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Height="1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Height="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Height="1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Height="1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Height="1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Height="1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Height="1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Height="1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Height="1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Height="1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Height="1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Height="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Height="1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Height="1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Height="1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Height="1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Height="1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Height="1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Height="1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Height="1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Height="1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Height="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Height="1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Height="1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Height="1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Height="1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Height="1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Height="1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Height="1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Height="1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Height="1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Height="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Height="1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Height="1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Height="1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Height="1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Height="1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Height="1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Height="1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Height="1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Height="1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Height="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Height="1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Height="1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Height="1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Height="1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Height="1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Height="1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Height="1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Height="1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Height="1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Height="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Height="1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Height="1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Height="1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Height="1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Height="1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Height="1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Height="1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Height="1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Height="1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Height="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Height="1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Height="1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Height="1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Height="1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Height="1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Height="1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Height="1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Height="1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Height="1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Height="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Height="1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Height="1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Height="1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Height="1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Height="1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Height="1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Height="1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Height="1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Height="1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Height="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Height="1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Height="1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Height="1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Height="1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Height="1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Height="1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Height="1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Height="1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Height="1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Height="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Height="1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Height="1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Height="1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Height="1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Height="1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Height="1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Height="1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Height="1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Height="1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Height="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Height="1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Height="1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Height="1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Height="1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Height="1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Height="1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Height="1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Height="1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Height="1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Height="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Height="1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Height="1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Height="1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Height="1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Height="1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Height="1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Height="1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Height="1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Height="1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Height="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Height="1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Height="1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Height="1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Height="1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Height="1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Height="1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Height="1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Height="1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Height="1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Height="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Height="1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Height="1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Height="1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Height="1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Height="1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Height="1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Height="1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Height="1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Height="1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Height="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Height="1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Height="1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Height="1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Height="1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Height="1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Height="1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Height="1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Height="1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Height="1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Height="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Height="1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Height="1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Height="1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Height="1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Height="1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Height="1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Height="1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Height="1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Height="1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Height="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Height="1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Height="1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Height="1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Height="1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Height="1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Height="1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Height="1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Height="1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Height="1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Height="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Height="1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Height="1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Height="1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Height="1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Height="1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Height="1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Height="1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Height="1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Height="1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Height="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Height="1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Height="1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Height="1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Height="1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Height="1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Height="1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Height="1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Height="1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Height="1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Height="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Height="1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Height="1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Height="1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Height="1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Height="1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Height="1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Height="1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Height="1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Height="1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Height="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Height="1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Height="1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Height="1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Height="1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Height="1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Height="1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Height="1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Height="1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Height="1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Height="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Height="1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Height="1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Height="1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Height="1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Height="1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Height="1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Height="1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Height="1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Height="1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Height="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Height="1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Height="1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Height="1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Height="1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Height="1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Height="1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Height="1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Height="1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Height="1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Height="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Height="1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Height="1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Height="1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Height="1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Height="1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Height="1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Height="1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Height="1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Height="1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Height="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Height="1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Height="1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Height="1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Height="1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Height="1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Height="1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Height="1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Height="1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Height="1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Height="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Height="1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Height="1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Height="1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Height="1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Height="1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Height="1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Height="1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Height="1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Height="1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Height="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Height="1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Height="1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Height="1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Height="1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Height="1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Height="1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Height="1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Height="1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Height="1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Height="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Height="1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Height="1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Height="1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Height="1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Height="1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Height="1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Height="1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Height="1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Height="1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Height="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Height="1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Height="1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Height="1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Height="1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Height="1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Height="1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Height="1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Height="1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Height="1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Height="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Height="1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Height="1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Height="1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Height="1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Height="1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Height="1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Height="1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Height="1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Height="1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Height="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Height="1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Height="1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Height="1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Height="1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Height="1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Height="1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Height="1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Height="1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Height="1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Height="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Height="1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Height="1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Height="1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Height="1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Height="1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Height="1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Height="1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Height="1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Height="1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Height="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Height="1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Height="1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Height="1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Height="1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Height="1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Height="1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Height="1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Height="1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Height="1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Height="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Height="1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Height="1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Height="1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Height="1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Height="1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Height="1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Height="1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Height="1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Height="1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Height="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Height="1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Height="1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Height="1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Height="1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Height="1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Height="1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Height="1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Height="1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Height="1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Height="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Height="1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Height="1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Height="1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Height="1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Height="1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Height="1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Height="1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Height="1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Height="1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Height="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Height="1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Height="1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Height="1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Height="1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Height="1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Height="1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Height="1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Height="1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Height="1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Height="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Height="1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Height="1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Height="1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Height="1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Height="1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Height="1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Height="1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Height="1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Height="1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Height="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Height="1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Height="1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Height="1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Height="1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Height="1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Height="1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Height="1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Height="1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Height="1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Height="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Height="1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Height="1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Height="1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Height="1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Height="1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Height="1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Height="1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Height="1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Height="1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Height="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Height="1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Height="1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Height="1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Height="1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Height="1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Height="1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Height="1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Height="1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Height="1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Height="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Height="1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Height="1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Height="1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Height="1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Height="1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Height="1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Height="1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Height="1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Height="1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Height="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Height="1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Height="1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Height="1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Height="1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Height="1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Height="1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Height="1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Height="1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Height="1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Height="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Height="1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Height="1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Height="1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Height="1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Height="1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Height="1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Height="1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Height="1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Height="1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Height="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Height="1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Height="1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Height="1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Height="1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Height="1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Height="1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Height="1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Height="1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Height="1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Height="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Height="1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Height="1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Height="1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Height="1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Height="1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Height="1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Height="1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Height="1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Height="1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Height="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Height="1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Height="1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Height="1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Height="1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Height="1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Height="1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Height="1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Height="1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Height="1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Height="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Height="1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Height="1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Height="1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Height="1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Height="1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Height="1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Height="1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Height="1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Height="1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Height="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Height="1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Height="1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Height="1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Height="1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Height="1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Height="1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Height="1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Height="1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Height="1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Height="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Height="1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Height="1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Height="1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Height="1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Height="1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Height="1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Height="1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Height="1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Height="1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Height="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Height="1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Height="1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Height="1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Height="1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Height="1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Height="1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Height="1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Height="1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Height="1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Height="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Height="1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Height="1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Height="1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Height="1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Height="1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Height="1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Height="1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Height="1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Height="1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Height="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Height="1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Height="1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Height="1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Height="1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Height="1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Height="1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Height="1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Height="1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Height="1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Height="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Height="1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Height="1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Height="1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Height="1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Height="1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Height="1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Height="1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Height="1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Height="1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Height="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Height="1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Height="1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Height="1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Height="1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Height="1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Height="1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Height="1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Height="1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Height="1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Height="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Height="1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Height="1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Height="1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Height="1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Height="1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Height="1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Height="1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Height="1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Height="1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Height="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Height="1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Height="1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Height="1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Height="1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Height="1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Height="1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Height="1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Height="1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Height="1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Height="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Height="1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Height="1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Height="1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Height="1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Height="1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Height="1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Height="1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Height="1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Height="1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Height="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Height="1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Height="1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Height="1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Height="1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Height="1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Height="1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Height="1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Height="1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Height="1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Height="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Height="1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Height="1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Height="1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Height="1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Height="1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Height="1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Height="1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Height="1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Height="1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Height="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Height="1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Height="1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Height="1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Height="1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Height="1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Height="1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Height="1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Height="1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Height="1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Height="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Height="1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Height="1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Height="1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Height="1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Height="1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Height="1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Height="1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Height="1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Height="1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Height="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Height="1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Height="1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Height="1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Height="1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Height="1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Height="1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Height="1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Height="1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Height="1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Height="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Height="1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Height="1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Height="1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Height="1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Height="1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Height="1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Height="1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Height="1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Height="1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Height="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Height="1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Height="1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Height="1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Height="1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Height="1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Height="1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Height="1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Height="1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Height="1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Height="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Height="1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Height="1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Height="1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Height="1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Height="1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Height="1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Height="1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Height="1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Height="1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Height="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Height="1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Height="1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Height="1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Height="1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Height="1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Height="1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Height="1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Height="1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Height="1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Height="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Height="1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Height="1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Height="1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Height="1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Height="1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Height="1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Height="1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Height="1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Height="1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Height="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Height="1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Height="1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Height="1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Height="1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Height="1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Height="1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Height="1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Height="1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Height="1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Height="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Height="1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Height="1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Height="1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Height="1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Height="1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Height="1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Height="1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Height="1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Height="1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Height="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Height="1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Height="1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Height="1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Height="1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Height="1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Height="1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Height="1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Height="1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Height="1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Height="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Height="1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Height="1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Height="1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Height="1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Height="1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Height="1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Height="1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Height="1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Height="1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Height="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Height="1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Height="1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Height="1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Height="1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Height="1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Height="1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Height="1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Height="1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Height="1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Height="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Height="1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Height="1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Height="1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Height="1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Height="1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Height="1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Height="1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Height="1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Height="1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Height="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Height="1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Height="1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Height="1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Height="1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Height="1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Height="1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Height="1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Height="1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Height="1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76">
    <mergeCell ref="M1:N1"/>
    <mergeCell ref="D2:D8"/>
    <mergeCell ref="D9:D15"/>
    <mergeCell ref="D16:D22"/>
    <mergeCell ref="D23:D29"/>
    <mergeCell ref="D30:D36"/>
    <mergeCell ref="D37:D43"/>
    <mergeCell ref="D44:D50"/>
    <mergeCell ref="D51:D57"/>
    <mergeCell ref="D58:D64"/>
    <mergeCell ref="D65:D71"/>
    <mergeCell ref="D72:D78"/>
    <mergeCell ref="D79:D85"/>
    <mergeCell ref="D86:D92"/>
    <mergeCell ref="D93:D99"/>
    <mergeCell ref="D100:D106"/>
    <mergeCell ref="D107:D113"/>
    <mergeCell ref="D114:D120"/>
    <mergeCell ref="D121:D127"/>
    <mergeCell ref="D128:D134"/>
    <mergeCell ref="D135:D141"/>
    <mergeCell ref="D142:D148"/>
    <mergeCell ref="D149:D155"/>
    <mergeCell ref="D156:D162"/>
    <mergeCell ref="D163:D169"/>
    <mergeCell ref="D170:D176"/>
    <mergeCell ref="F2:F8"/>
    <mergeCell ref="F9:F15"/>
    <mergeCell ref="F16:F22"/>
    <mergeCell ref="F23:F29"/>
    <mergeCell ref="F30:F36"/>
    <mergeCell ref="F37:F43"/>
    <mergeCell ref="F44:F50"/>
    <mergeCell ref="F51:F57"/>
    <mergeCell ref="F58:F64"/>
    <mergeCell ref="F65:F71"/>
    <mergeCell ref="F72:F78"/>
    <mergeCell ref="F79:F85"/>
    <mergeCell ref="F86:F92"/>
    <mergeCell ref="F93:F99"/>
    <mergeCell ref="F100:F106"/>
    <mergeCell ref="F107:F113"/>
    <mergeCell ref="F114:F120"/>
    <mergeCell ref="F121:F127"/>
    <mergeCell ref="F128:F134"/>
    <mergeCell ref="F135:F141"/>
    <mergeCell ref="F142:F148"/>
    <mergeCell ref="F149:F155"/>
    <mergeCell ref="F156:F162"/>
    <mergeCell ref="F163:F169"/>
    <mergeCell ref="F170:F176"/>
    <mergeCell ref="H2:H8"/>
    <mergeCell ref="H9:H15"/>
    <mergeCell ref="H16:H22"/>
    <mergeCell ref="H23:H29"/>
    <mergeCell ref="H30:H36"/>
    <mergeCell ref="H37:H43"/>
    <mergeCell ref="H44:H50"/>
    <mergeCell ref="H51:H57"/>
    <mergeCell ref="H58:H64"/>
    <mergeCell ref="H65:H71"/>
    <mergeCell ref="H72:H78"/>
    <mergeCell ref="H79:H85"/>
    <mergeCell ref="H86:H92"/>
    <mergeCell ref="H93:H99"/>
    <mergeCell ref="H100:H106"/>
    <mergeCell ref="H107:H113"/>
    <mergeCell ref="H114:H120"/>
    <mergeCell ref="H121:H127"/>
    <mergeCell ref="H128:H134"/>
    <mergeCell ref="H135:H141"/>
    <mergeCell ref="H142:H148"/>
    <mergeCell ref="H149:H155"/>
    <mergeCell ref="H156:H162"/>
    <mergeCell ref="H163:H169"/>
    <mergeCell ref="H170:H176"/>
  </mergeCells>
  <dataValidations count="1">
    <dataValidation type="list" allowBlank="1" showErrorMessage="1" sqref="I2:I176">
      <formula1>"none,Chest+Triceps+Shoulder,Back+Biceps,Leg+Abs,Leave"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ABHINANDHAN</cp:lastModifiedBy>
  <dcterms:created xsi:type="dcterms:W3CDTF">2025-02-16T12:21:49Z</dcterms:created>
  <dcterms:modified xsi:type="dcterms:W3CDTF">2025-02-16T12:23:09Z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123CA6872A74440D906B78F734717B6E_13</vt:lpwstr>
  </property>
  <property fmtid="{D5CDD505-2E9C-101B-9397-08002B2CF9AE}" pid="3" name="KSOProductBuildVer">
    <vt:lpwstr>1033-12.2.0.19805</vt:lpwstr>
  </property>
</Properties>
</file>