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tr\Desktop\R-BA\Linear regression\"/>
    </mc:Choice>
  </mc:AlternateContent>
  <xr:revisionPtr revIDLastSave="0" documentId="8_{1AD0AD53-E724-4F27-9BE1-0784C16D846B}" xr6:coauthVersionLast="40" xr6:coauthVersionMax="40" xr10:uidLastSave="{00000000-0000-0000-0000-000000000000}"/>
  <bookViews>
    <workbookView xWindow="-108" yWindow="-108" windowWidth="23256" windowHeight="12576" activeTab="1" xr2:uid="{18F418EE-B585-452B-97C5-0423F827FA42}"/>
  </bookViews>
  <sheets>
    <sheet name="Statistics" sheetId="3" r:id="rId1"/>
    <sheet name="Decile Analysis" sheetId="2" r:id="rId2"/>
    <sheet name="Final model coeff" sheetId="1" r:id="rId3"/>
    <sheet name="Model Diagnostic plots" sheetId="6" r:id="rId4"/>
    <sheet name="Assump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<sst xmlns="http://schemas.openxmlformats.org/spreadsheetml/2006/main" count="95" uniqueCount="90">
  <si>
    <t>x</t>
  </si>
  <si>
    <t>(Intercept)</t>
  </si>
  <si>
    <t>Residual standard error: 221.7 on 3424 degrees of freedom</t>
  </si>
  <si>
    <t>lninc</t>
  </si>
  <si>
    <t xml:space="preserve">Multiple R-squared:  0.3476,    Adjusted R-squared:  0.345 </t>
  </si>
  <si>
    <t>gender1</t>
  </si>
  <si>
    <t>F-statistic: 130.3 on 14 and 3424 DF,  p-value: &lt; 2.2e-16</t>
  </si>
  <si>
    <t>reason2</t>
  </si>
  <si>
    <t>reason3</t>
  </si>
  <si>
    <t>reason4</t>
  </si>
  <si>
    <t>reason9</t>
  </si>
  <si>
    <t>card2</t>
  </si>
  <si>
    <t>card3</t>
  </si>
  <si>
    <t>card4</t>
  </si>
  <si>
    <t>card5</t>
  </si>
  <si>
    <t>card22</t>
  </si>
  <si>
    <t>card23</t>
  </si>
  <si>
    <t>card24</t>
  </si>
  <si>
    <t>card25</t>
  </si>
  <si>
    <t>decile</t>
  </si>
  <si>
    <t>count</t>
  </si>
  <si>
    <t>avg_total_spent</t>
  </si>
  <si>
    <t>avg_predicted_spent</t>
  </si>
  <si>
    <t>TRAINING SET</t>
  </si>
  <si>
    <t>VALIDATION SET</t>
  </si>
  <si>
    <t>n</t>
  </si>
  <si>
    <t>nmiss</t>
  </si>
  <si>
    <t>outlier_flag</t>
  </si>
  <si>
    <t>mean</t>
  </si>
  <si>
    <t>stdev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</si>
  <si>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</si>
  <si>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</si>
  <si>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</si>
  <si>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</si>
  <si>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</si>
  <si>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</si>
  <si>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</si>
  <si>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</si>
  <si>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</si>
  <si>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</si>
  <si>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</si>
  <si>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UC</t>
  </si>
  <si>
    <t>LC</t>
  </si>
  <si>
    <t>income</t>
  </si>
  <si>
    <t>debtinc</t>
  </si>
  <si>
    <t>creddebt</t>
  </si>
  <si>
    <t>lncreddebt</t>
  </si>
  <si>
    <t>othdebt</t>
  </si>
  <si>
    <t>lnothdebt</t>
  </si>
  <si>
    <t>spoused</t>
  </si>
  <si>
    <t>reside</t>
  </si>
  <si>
    <t>pets</t>
  </si>
  <si>
    <t>carvalue</t>
  </si>
  <si>
    <t>commute</t>
  </si>
  <si>
    <t>commutetime</t>
  </si>
  <si>
    <t>tenure</t>
  </si>
  <si>
    <t>longmon</t>
  </si>
  <si>
    <t>lnlongmon</t>
  </si>
  <si>
    <t>longten</t>
  </si>
  <si>
    <t>lnlongten</t>
  </si>
  <si>
    <t>tollmon</t>
  </si>
  <si>
    <t>tollten</t>
  </si>
  <si>
    <t>equipmon</t>
  </si>
  <si>
    <t>equipten</t>
  </si>
  <si>
    <t>cardmon</t>
  </si>
  <si>
    <t>lncardmon</t>
  </si>
  <si>
    <t>cardten</t>
  </si>
  <si>
    <t>lncardten</t>
  </si>
  <si>
    <t>wiremon</t>
  </si>
  <si>
    <t>wireten</t>
  </si>
  <si>
    <t>hourstv</t>
  </si>
  <si>
    <t>total_spent</t>
  </si>
  <si>
    <t>lninc  1.055019  1        1.027141</t>
  </si>
  <si>
    <t>gender 1.020661  1        1.010278</t>
  </si>
  <si>
    <t>reason 1.025582  4        1.003162</t>
  </si>
  <si>
    <t>card   1.787105  4        1.075273</t>
  </si>
  <si>
    <t>card2  1.724081  4        1.070458</t>
  </si>
  <si>
    <t>Variable GVIF Df GVIF^(1/(2*Df))</t>
  </si>
  <si>
    <t xml:space="preserve">Errors are not normally distributed as seen in the quantile-quantile plot ,they don't </t>
  </si>
  <si>
    <t>fall on a straight line</t>
  </si>
  <si>
    <t>Checking Assumptions made in Linear regression</t>
  </si>
  <si>
    <t xml:space="preserve">1) Errors term should be normally distributed  </t>
  </si>
  <si>
    <t xml:space="preserve">2) Non constant variance of error terms i.e heteroscedastic data </t>
  </si>
  <si>
    <t>a funnel like shape but it surely has some other pattern.</t>
  </si>
  <si>
    <t xml:space="preserve">Although residual plot doesn't follow </t>
  </si>
  <si>
    <t>3) MULTICOLLINEARITY</t>
  </si>
  <si>
    <t>4) HIGH LEVERAGE POINTS</t>
  </si>
  <si>
    <t>They were removed using leverage statistic</t>
  </si>
  <si>
    <t>tot_spent~lninc+gender+reason+card1+card2</t>
  </si>
  <si>
    <t>Final model Equation: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</si>
</sst>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4"/>
      <color theme="1"/>
      <name val="Calibri"/>
      <family val="2"/>
      <scheme val="minor"/>
    </font>
    <font>
      <b/>
      <sz val="10"/>
      <color rgb="FF000000"/>
      <name val="Lucida Console"/>
      <family val="3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0" xfId="0" applyFont="1"/>
    <xf numFmtId="0" fontId="2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TRAINING</a:t>
            </a:r>
            <a:r>
              <a:rPr lang="en-IN" baseline="0"/>
              <a:t> 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'Decile Analysis'!$D$3:$D$12</c:f>
              <c:numCache>
                <c:formatCode>General</c:formatCode>
                <c:ptCount val="10"/>
                <c:pt idx="0">
                  <c:v>814.63485901162699</c:v>
                </c:pt>
                <c:pt idx="1">
                  <c:v>679.54564680232602</c:v>
                </c:pt>
                <c:pt idx="2">
                  <c:v>569.85381395348804</c:v>
                </c:pt>
                <c:pt idx="3">
                  <c:v>517.459287790698</c:v>
                </c:pt>
                <c:pt idx="4">
                  <c:v>476.74698691860499</c:v>
                </c:pt>
                <c:pt idx="5">
                  <c:v>424.00748542274101</c:v>
                </c:pt>
                <c:pt idx="6">
                  <c:v>383.03537354651098</c:v>
                </c:pt>
                <c:pt idx="7">
                  <c:v>357.66147826087001</c:v>
                </c:pt>
                <c:pt idx="8">
                  <c:v>318.71051895043701</c:v>
                </c:pt>
                <c:pt idx="9">
                  <c:v>279.39768604651101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0-46AA-8CEA-176841944B75}"/>
            </c:ext>
          </c:extLst>
        </c:ser>
        <c:ser>
          <c:idx val="1"/>
          <c:order val="1"/>
          <c:tx>
            <c:v>Test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'Decile Analysis'!$E$3:$E$12</c:f>
              <c:numCache>
                <c:formatCode>General</c:formatCode>
                <c:ptCount val="10"/>
                <c:pt idx="0">
                  <c:v>790.58566831288101</c:v>
                </c:pt>
                <c:pt idx="1">
                  <c:v>664.09948888435304</c:v>
                </c:pt>
                <c:pt idx="2">
                  <c:v>592.27183328055503</c:v>
                </c:pt>
                <c:pt idx="3">
                  <c:v>538.13656391018696</c:v>
                </c:pt>
                <c:pt idx="4">
                  <c:v>489.076509338412</c:v>
                </c:pt>
                <c:pt idx="5">
                  <c:v>441.267005897155</c:v>
                </c:pt>
                <c:pt idx="6">
                  <c:v>394.35357955820598</c:v>
                </c:pt>
                <c:pt idx="7">
                  <c:v>354.65495133434501</c:v>
                </c:pt>
                <c:pt idx="8">
                  <c:v>311.90427989622901</c:v>
                </c:pt>
                <c:pt idx="9">
                  <c:v>244.742383641278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0-46AA-8CEA-17684194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51256"/>
        <c:axId val="547452568"/>
      </c:lineChart>
      <c:catAx>
        <c:axId val="54745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52568"/>
        <c:crosses val="autoZero"/>
        <c:auto val="1"/>
        <c:lblAlgn val="ctr"/>
        <c:lblOffset val="100"/>
        <c:noMultiLvlLbl val="0"/>
      </c:catAx>
      <c:valAx>
        <c:axId val="5474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SPENT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5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TEST</a:t>
            </a:r>
            <a:r>
              <a:rPr lang="en-IN" baseline="0"/>
              <a:t> 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5136318897637796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'Decile Analysis'!$O$3:$O$12</c:f>
              <c:numCache>
                <c:formatCode>General</c:formatCode>
                <c:ptCount val="10"/>
                <c:pt idx="0">
                  <c:v>801.88831666666704</c:v>
                </c:pt>
                <c:pt idx="1">
                  <c:v>666.015896666667</c:v>
                </c:pt>
                <c:pt idx="2">
                  <c:v>572.19571333333295</c:v>
                </c:pt>
                <c:pt idx="3">
                  <c:v>499.77427999999998</c:v>
                </c:pt>
                <c:pt idx="4">
                  <c:v>465.80778666666703</c:v>
                </c:pt>
                <c:pt idx="5">
                  <c:v>413.94940666666702</c:v>
                </c:pt>
                <c:pt idx="6">
                  <c:v>376.63341666666702</c:v>
                </c:pt>
                <c:pt idx="7">
                  <c:v>353.56141333333301</c:v>
                </c:pt>
                <c:pt idx="8">
                  <c:v>325.96683999999999</c:v>
                </c:pt>
                <c:pt idx="9">
                  <c:v>272.78810666666698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774-8CD4-D52736F23EF3}"/>
            </c:ext>
          </c:extLst>
        </c:ser>
        <c:ser>
          <c:idx val="1"/>
          <c:order val="1"/>
          <c:tx>
            <c:v>Test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'Decile Analysis'!$P$3:$P$12</c:f>
              <c:numCache>
                <c:formatCode>General</c:formatCode>
                <c:ptCount val="10"/>
                <c:pt idx="0">
                  <c:v>787.12013320873996</c:v>
                </c:pt>
                <c:pt idx="1">
                  <c:v>663.64374483637096</c:v>
                </c:pt>
                <c:pt idx="2">
                  <c:v>589.33323129902897</c:v>
                </c:pt>
                <c:pt idx="3">
                  <c:v>535.63940828255204</c:v>
                </c:pt>
                <c:pt idx="4">
                  <c:v>485.22151356000302</c:v>
                </c:pt>
                <c:pt idx="5">
                  <c:v>438.89986852954002</c:v>
                </c:pt>
                <c:pt idx="6">
                  <c:v>397.35675434487098</c:v>
                </c:pt>
                <c:pt idx="7">
                  <c:v>350.98799946638502</c:v>
                </c:pt>
                <c:pt idx="8">
                  <c:v>301.59546682383302</c:v>
                </c:pt>
                <c:pt idx="9">
                  <c:v>235.17011892215299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F-4774-8CD4-D52736F23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99032"/>
        <c:axId val="535697720"/>
      </c:lineChart>
      <c:catAx>
        <c:axId val="53569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7720"/>
        <c:crosses val="autoZero"/>
        <c:auto val="1"/>
        <c:lblAlgn val="ctr"/>
        <c:lblOffset val="100"/>
        <c:noMultiLvlLbl val="0"/>
      </c:catAx>
      <c:valAx>
        <c:axId val="5356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SPENT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</xdr:row>
      <xdr:rowOff>15240</xdr:rowOff>
    </xdr:from>
    <xdr:to>
      <xdr:col>5</xdr:col>
      <xdr:colOff>457200</xdr:colOff>
      <xdr:row>11</xdr:row>
      <xdr:rowOff>83820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9F641B40-2B5C-48EE-AC94-DB6532D3EE3C}"/>
            </a:ext>
          </a:extLst>
        </xdr:cNvPr>
        <xdr:cNvSpPr/>
      </xdr:nvSpPr>
      <xdr:spPr>
        <a:xfrm>
          <a:off x="3246120" y="198120"/>
          <a:ext cx="259080" cy="1714500"/>
        </a:xfrm>
        <a:prstGeom prst="downArrow">
          <a:avLst/>
        </a:prstGeom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198120</xdr:colOff>
      <xdr:row>2</xdr:row>
      <xdr:rowOff>45720</xdr:rowOff>
    </xdr:from>
    <xdr:to>
      <xdr:col>16</xdr:col>
      <xdr:colOff>449580</xdr:colOff>
      <xdr:row>11</xdr:row>
      <xdr:rowOff>175260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596A416-440A-4984-820A-28F5575044DA}"/>
            </a:ext>
          </a:extLst>
        </xdr:cNvPr>
        <xdr:cNvSpPr/>
      </xdr:nvSpPr>
      <xdr:spPr>
        <a:xfrm>
          <a:off x="9951720" y="457200"/>
          <a:ext cx="251460" cy="1775460"/>
        </a:xfrm>
        <a:prstGeom prst="downArrow">
          <a:avLst/>
        </a:prstGeom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13</xdr:row>
      <xdr:rowOff>49530</xdr:rowOff>
    </xdr:from>
    <xdr:to>
      <xdr:col>7</xdr:col>
      <xdr:colOff>304800</xdr:colOff>
      <xdr:row>28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B4F42-C19D-46BC-A94E-1A9E75D64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411480</xdr:colOff>
      <xdr:row>13</xdr:row>
      <xdr:rowOff>49530</xdr:rowOff>
    </xdr:from>
    <xdr:to>
      <xdr:col>18</xdr:col>
      <xdr:colOff>106680</xdr:colOff>
      <xdr:row>28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518B66-3E31-479A-9DBA-D6C975A4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0</xdr:row>
      <xdr:rowOff>0</xdr:rowOff>
    </xdr:from>
    <xdr:to>
      <xdr:col>15</xdr:col>
      <xdr:colOff>142240</xdr:colOff>
      <xdr:row>30</xdr:row>
      <xdr:rowOff>10795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51096-4676-443B-88D1-B75B4257C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2120" y="0"/>
          <a:ext cx="7564120" cy="549719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106679</xdr:rowOff>
    </xdr:from>
    <xdr:to>
      <xdr:col>4</xdr:col>
      <xdr:colOff>584549</xdr:colOff>
      <xdr:row>12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6DF745-C6D0-40F0-839C-0866767F9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2919"/>
          <a:ext cx="3022949" cy="188214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6</xdr:col>
      <xdr:colOff>417873</xdr:colOff>
      <xdr:row>27</xdr:row>
      <xdr:rowOff>160021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71952F-520E-4E3B-A3C6-BB8DA310B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606041"/>
          <a:ext cx="4075472" cy="2537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7B3B-A0C7-48E2-B58B-DE429F94B6FE}">
  <dimension ref="A1:S31"/>
  <sheetViews>
    <sheetView topLeftCell="C1" workbookViewId="0">
      <selection activeCell="G2" sqref="G2"/>
    </sheetView>
  </sheetViews>
  <sheetFormatPr defaultRowHeight="14.4" x14ac:dyDescent="0.3"/>
  <sheetData>
    <row r="1" spans="1:19" x14ac:dyDescent="0.3">
      <c r="A1" s="2"/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42</v>
      </c>
    </row>
    <row r="2" spans="1:19" x14ac:dyDescent="0.3">
      <c r="A2" s="2" t="s">
        <v>43</v>
      </c>
      <c r="B2" s="2">
        <v>5000</v>
      </c>
      <c r="C2" s="2">
        <v>0</v>
      </c>
      <c r="D2" s="2">
        <v>1</v>
      </c>
      <c r="E2" s="2">
        <v>54.759599999999999</v>
      </c>
      <c r="F2" s="2">
        <v>55.377511149999997</v>
      </c>
      <c r="G2" s="2">
        <v>9</v>
      </c>
      <c r="H2" s="2">
        <v>9</v>
      </c>
      <c r="I2" s="2">
        <v>13</v>
      </c>
      <c r="J2" s="2">
        <v>16</v>
      </c>
      <c r="K2" s="2">
        <v>24</v>
      </c>
      <c r="L2" s="2">
        <v>38</v>
      </c>
      <c r="M2" s="2">
        <v>67</v>
      </c>
      <c r="N2" s="2">
        <v>109.1</v>
      </c>
      <c r="O2" s="2">
        <v>147</v>
      </c>
      <c r="P2" s="2">
        <v>272.01</v>
      </c>
      <c r="Q2" s="2">
        <v>1073</v>
      </c>
      <c r="R2" s="2">
        <v>220.8921335</v>
      </c>
      <c r="S2" s="2">
        <v>-111.3729335</v>
      </c>
    </row>
    <row r="3" spans="1:19" x14ac:dyDescent="0.3">
      <c r="A3" s="2" t="s">
        <v>3</v>
      </c>
      <c r="B3" s="2">
        <v>5000</v>
      </c>
      <c r="C3" s="2">
        <v>0</v>
      </c>
      <c r="D3" s="2">
        <v>1</v>
      </c>
      <c r="E3" s="2">
        <v>3.699909398</v>
      </c>
      <c r="F3" s="2">
        <v>0.74707187399999997</v>
      </c>
      <c r="G3" s="2">
        <v>2.1972245770000001</v>
      </c>
      <c r="H3" s="2">
        <v>2.1972245770000001</v>
      </c>
      <c r="I3" s="2">
        <v>2.5649493570000002</v>
      </c>
      <c r="J3" s="2">
        <v>2.7725887220000001</v>
      </c>
      <c r="K3" s="2">
        <v>3.1780538300000001</v>
      </c>
      <c r="L3" s="2">
        <v>3.6375861600000001</v>
      </c>
      <c r="M3" s="2">
        <v>4.2046926190000002</v>
      </c>
      <c r="N3" s="2">
        <v>4.6922611310000004</v>
      </c>
      <c r="O3" s="2">
        <v>4.9904325869999999</v>
      </c>
      <c r="P3" s="2">
        <v>5.6058387639999996</v>
      </c>
      <c r="Q3" s="2">
        <v>6.9782137430000004</v>
      </c>
      <c r="R3" s="2">
        <v>5.9411250219999996</v>
      </c>
      <c r="S3" s="2">
        <v>1.458693775</v>
      </c>
    </row>
    <row r="4" spans="1:19" x14ac:dyDescent="0.3">
      <c r="A4" s="2" t="s">
        <v>44</v>
      </c>
      <c r="B4" s="2">
        <v>5000</v>
      </c>
      <c r="C4" s="2">
        <v>0</v>
      </c>
      <c r="D4" s="2">
        <v>1</v>
      </c>
      <c r="E4" s="2">
        <v>9.9541599999999999</v>
      </c>
      <c r="F4" s="2">
        <v>6.3997832880000001</v>
      </c>
      <c r="G4" s="2">
        <v>0</v>
      </c>
      <c r="H4" s="2">
        <v>0.7</v>
      </c>
      <c r="I4" s="2">
        <v>1.9</v>
      </c>
      <c r="J4" s="2">
        <v>2.8</v>
      </c>
      <c r="K4" s="2">
        <v>5.0999999999999996</v>
      </c>
      <c r="L4" s="2">
        <v>8.8000000000000007</v>
      </c>
      <c r="M4" s="2">
        <v>13.6</v>
      </c>
      <c r="N4" s="2">
        <v>18.600000000000001</v>
      </c>
      <c r="O4" s="2">
        <v>22.2</v>
      </c>
      <c r="P4" s="2">
        <v>29.2</v>
      </c>
      <c r="Q4" s="2">
        <v>43.1</v>
      </c>
      <c r="R4" s="2">
        <v>29.153509870000001</v>
      </c>
      <c r="S4" s="2">
        <v>-9.2451898650000004</v>
      </c>
    </row>
    <row r="5" spans="1:19" x14ac:dyDescent="0.3">
      <c r="A5" s="2" t="s">
        <v>45</v>
      </c>
      <c r="B5" s="2">
        <v>5000</v>
      </c>
      <c r="C5" s="2">
        <v>0</v>
      </c>
      <c r="D5" s="2">
        <v>1</v>
      </c>
      <c r="E5" s="2">
        <v>1.8573256460000001</v>
      </c>
      <c r="F5" s="2">
        <v>3.41573197</v>
      </c>
      <c r="G5" s="2">
        <v>0</v>
      </c>
      <c r="H5" s="2">
        <v>3.3160080000000001E-2</v>
      </c>
      <c r="I5" s="2">
        <v>0.101088</v>
      </c>
      <c r="J5" s="2">
        <v>0.1756818</v>
      </c>
      <c r="K5" s="2">
        <v>0.38551950000000001</v>
      </c>
      <c r="L5" s="2">
        <v>0.92643699999999995</v>
      </c>
      <c r="M5" s="2">
        <v>2.0638200000000002</v>
      </c>
      <c r="N5" s="2">
        <v>4.2994703999999997</v>
      </c>
      <c r="O5" s="2">
        <v>6.3730104000000001</v>
      </c>
      <c r="P5" s="2">
        <v>14.280358400000001</v>
      </c>
      <c r="Q5" s="2">
        <v>109.072596</v>
      </c>
      <c r="R5" s="2">
        <v>12.10452156</v>
      </c>
      <c r="S5" s="2">
        <v>-8.3898702650000008</v>
      </c>
    </row>
    <row r="6" spans="1:19" x14ac:dyDescent="0.3">
      <c r="A6" s="2" t="s">
        <v>46</v>
      </c>
      <c r="B6" s="2">
        <v>4999</v>
      </c>
      <c r="C6" s="2">
        <v>1</v>
      </c>
      <c r="D6" s="2">
        <v>1</v>
      </c>
      <c r="E6" s="2">
        <v>-0.13045352199999999</v>
      </c>
      <c r="F6" s="2">
        <v>1.273058389</v>
      </c>
      <c r="G6" s="2">
        <v>-6.59733372</v>
      </c>
      <c r="H6" s="2">
        <v>-3.4016901129999999</v>
      </c>
      <c r="I6" s="2">
        <v>-2.2916036119999998</v>
      </c>
      <c r="J6" s="2">
        <v>-1.737842066</v>
      </c>
      <c r="K6" s="2">
        <v>-0.95268511300000003</v>
      </c>
      <c r="L6" s="2">
        <v>-7.6105966999999997E-2</v>
      </c>
      <c r="M6" s="2">
        <v>0.72466520499999998</v>
      </c>
      <c r="N6" s="2">
        <v>1.4586252989999999</v>
      </c>
      <c r="O6" s="2">
        <v>1.8522973330000001</v>
      </c>
      <c r="P6" s="2">
        <v>2.65891009</v>
      </c>
      <c r="Q6" s="2">
        <v>4.6920136790000004</v>
      </c>
      <c r="R6" s="2">
        <v>3.6887216440000001</v>
      </c>
      <c r="S6" s="2">
        <v>-3.9496286880000002</v>
      </c>
    </row>
    <row r="7" spans="1:19" x14ac:dyDescent="0.3">
      <c r="A7" s="2" t="s">
        <v>47</v>
      </c>
      <c r="B7" s="2">
        <v>5000</v>
      </c>
      <c r="C7" s="2">
        <v>0</v>
      </c>
      <c r="D7" s="2">
        <v>1</v>
      </c>
      <c r="E7" s="2">
        <v>3.6544601540000001</v>
      </c>
      <c r="F7" s="2">
        <v>5.3951715629999999</v>
      </c>
      <c r="G7" s="2">
        <v>0</v>
      </c>
      <c r="H7" s="2">
        <v>0.11429904</v>
      </c>
      <c r="I7" s="2">
        <v>0.28769230000000001</v>
      </c>
      <c r="J7" s="2">
        <v>0.45799679999999998</v>
      </c>
      <c r="K7" s="2">
        <v>0.98030150000000005</v>
      </c>
      <c r="L7" s="2">
        <v>2.0985399999999998</v>
      </c>
      <c r="M7" s="2">
        <v>4.3147799999999998</v>
      </c>
      <c r="N7" s="2">
        <v>8.0620460999999999</v>
      </c>
      <c r="O7" s="2">
        <v>11.8159808</v>
      </c>
      <c r="P7" s="2">
        <v>24.064260000000001</v>
      </c>
      <c r="Q7" s="2">
        <v>141.45914999999999</v>
      </c>
      <c r="R7" s="2">
        <v>19.83997484</v>
      </c>
      <c r="S7" s="2">
        <v>-12.53105453</v>
      </c>
    </row>
    <row r="8" spans="1:19" x14ac:dyDescent="0.3">
      <c r="A8" s="2" t="s">
        <v>48</v>
      </c>
      <c r="B8" s="2">
        <v>4999</v>
      </c>
      <c r="C8" s="2">
        <v>1</v>
      </c>
      <c r="D8" s="2">
        <v>1</v>
      </c>
      <c r="E8" s="2">
        <v>0.69691526000000004</v>
      </c>
      <c r="F8" s="2">
        <v>1.128578241</v>
      </c>
      <c r="G8" s="2">
        <v>-4.0921070669999997</v>
      </c>
      <c r="H8" s="2">
        <v>-2.168240934</v>
      </c>
      <c r="I8" s="2">
        <v>-1.2434834400000001</v>
      </c>
      <c r="J8" s="2">
        <v>-0.78031162399999998</v>
      </c>
      <c r="K8" s="2">
        <v>-1.8986508999999999E-2</v>
      </c>
      <c r="L8" s="2">
        <v>0.74153726499999995</v>
      </c>
      <c r="M8" s="2">
        <v>1.4620532909999999</v>
      </c>
      <c r="N8" s="2">
        <v>2.087178062</v>
      </c>
      <c r="O8" s="2">
        <v>2.469586375</v>
      </c>
      <c r="P8" s="2">
        <v>3.180802495</v>
      </c>
      <c r="Q8" s="2">
        <v>4.9520109830000001</v>
      </c>
      <c r="R8" s="2">
        <v>4.0826499820000004</v>
      </c>
      <c r="S8" s="2">
        <v>-2.6888194630000002</v>
      </c>
    </row>
    <row r="9" spans="1:19" x14ac:dyDescent="0.3">
      <c r="A9" s="2" t="s">
        <v>49</v>
      </c>
      <c r="B9" s="2">
        <v>5000</v>
      </c>
      <c r="C9" s="2">
        <v>0</v>
      </c>
      <c r="D9" s="2">
        <v>0</v>
      </c>
      <c r="E9" s="2">
        <v>6.1128</v>
      </c>
      <c r="F9" s="2">
        <v>7.7435178420000002</v>
      </c>
      <c r="G9" s="2">
        <v>-1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14</v>
      </c>
      <c r="N9" s="2">
        <v>16</v>
      </c>
      <c r="O9" s="2">
        <v>18</v>
      </c>
      <c r="P9" s="2">
        <v>20</v>
      </c>
      <c r="Q9" s="2">
        <v>24</v>
      </c>
      <c r="R9" s="2">
        <v>29.343353530000002</v>
      </c>
      <c r="S9" s="2">
        <v>-17.117753530000002</v>
      </c>
    </row>
    <row r="10" spans="1:19" x14ac:dyDescent="0.3">
      <c r="A10" s="2" t="s">
        <v>50</v>
      </c>
      <c r="B10" s="2">
        <v>5000</v>
      </c>
      <c r="C10" s="2">
        <v>0</v>
      </c>
      <c r="D10" s="2">
        <v>1</v>
      </c>
      <c r="E10" s="2">
        <v>2.2040000000000002</v>
      </c>
      <c r="F10" s="2">
        <v>1.3939772720000001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3</v>
      </c>
      <c r="N10" s="2">
        <v>4</v>
      </c>
      <c r="O10" s="2">
        <v>5</v>
      </c>
      <c r="P10" s="2">
        <v>6</v>
      </c>
      <c r="Q10" s="2">
        <v>9</v>
      </c>
      <c r="R10" s="2">
        <v>6.3859318160000003</v>
      </c>
      <c r="S10" s="2">
        <v>-1.9779318159999999</v>
      </c>
    </row>
    <row r="11" spans="1:19" x14ac:dyDescent="0.3">
      <c r="A11" s="2" t="s">
        <v>51</v>
      </c>
      <c r="B11" s="2">
        <v>5000</v>
      </c>
      <c r="C11" s="2">
        <v>0</v>
      </c>
      <c r="D11" s="2">
        <v>1</v>
      </c>
      <c r="E11" s="2">
        <v>3.0674000000000001</v>
      </c>
      <c r="F11" s="2">
        <v>3.414496888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2</v>
      </c>
      <c r="M11" s="2">
        <v>5</v>
      </c>
      <c r="N11" s="2">
        <v>8</v>
      </c>
      <c r="O11" s="2">
        <v>10</v>
      </c>
      <c r="P11" s="2">
        <v>13</v>
      </c>
      <c r="Q11" s="2">
        <v>21</v>
      </c>
      <c r="R11" s="2">
        <v>13.31089066</v>
      </c>
      <c r="S11" s="2">
        <v>-7.1760906640000002</v>
      </c>
    </row>
    <row r="12" spans="1:19" x14ac:dyDescent="0.3">
      <c r="A12" s="2" t="s">
        <v>52</v>
      </c>
      <c r="B12" s="2">
        <v>5000</v>
      </c>
      <c r="C12" s="2">
        <v>0</v>
      </c>
      <c r="D12" s="2">
        <v>1</v>
      </c>
      <c r="E12" s="2">
        <v>23.232579999999999</v>
      </c>
      <c r="F12" s="2">
        <v>21.231636699999999</v>
      </c>
      <c r="G12" s="2">
        <v>-1</v>
      </c>
      <c r="H12" s="2">
        <v>-1</v>
      </c>
      <c r="I12" s="2">
        <v>-1</v>
      </c>
      <c r="J12" s="2">
        <v>2.4900000000000002</v>
      </c>
      <c r="K12" s="2">
        <v>9.1999999999999993</v>
      </c>
      <c r="L12" s="2">
        <v>17</v>
      </c>
      <c r="M12" s="2">
        <v>31.1</v>
      </c>
      <c r="N12" s="2">
        <v>52.91</v>
      </c>
      <c r="O12" s="2">
        <v>72</v>
      </c>
      <c r="P12" s="2">
        <v>92.001000000000005</v>
      </c>
      <c r="Q12" s="2">
        <v>99.6</v>
      </c>
      <c r="R12" s="2">
        <v>86.9274901</v>
      </c>
      <c r="S12" s="2">
        <v>-40.462330100000003</v>
      </c>
    </row>
    <row r="13" spans="1:19" x14ac:dyDescent="0.3">
      <c r="A13" s="2" t="s">
        <v>53</v>
      </c>
      <c r="B13" s="2">
        <v>5000</v>
      </c>
      <c r="C13" s="2">
        <v>0</v>
      </c>
      <c r="D13" s="2">
        <v>0</v>
      </c>
      <c r="E13" s="2">
        <v>2.9962</v>
      </c>
      <c r="F13" s="2">
        <v>2.7435179860000001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4</v>
      </c>
      <c r="N13" s="2">
        <v>8</v>
      </c>
      <c r="O13" s="2">
        <v>8</v>
      </c>
      <c r="P13" s="2">
        <v>10</v>
      </c>
      <c r="Q13" s="2">
        <v>10</v>
      </c>
      <c r="R13" s="2">
        <v>11.22675396</v>
      </c>
      <c r="S13" s="2">
        <v>-5.2343539569999997</v>
      </c>
    </row>
    <row r="14" spans="1:19" x14ac:dyDescent="0.3">
      <c r="A14" s="2" t="s">
        <v>54</v>
      </c>
      <c r="B14" s="2">
        <v>4998</v>
      </c>
      <c r="C14" s="2">
        <v>2</v>
      </c>
      <c r="D14" s="2">
        <v>1</v>
      </c>
      <c r="E14" s="2">
        <v>25.345538220000002</v>
      </c>
      <c r="F14" s="2">
        <v>5.8791487250000003</v>
      </c>
      <c r="G14" s="2">
        <v>8</v>
      </c>
      <c r="H14" s="2">
        <v>13</v>
      </c>
      <c r="I14" s="2">
        <v>16</v>
      </c>
      <c r="J14" s="2">
        <v>18</v>
      </c>
      <c r="K14" s="2">
        <v>21</v>
      </c>
      <c r="L14" s="2">
        <v>25</v>
      </c>
      <c r="M14" s="2">
        <v>29</v>
      </c>
      <c r="N14" s="2">
        <v>33</v>
      </c>
      <c r="O14" s="2">
        <v>35</v>
      </c>
      <c r="P14" s="2">
        <v>40.03</v>
      </c>
      <c r="Q14" s="2">
        <v>48</v>
      </c>
      <c r="R14" s="2">
        <v>42.982984389999999</v>
      </c>
      <c r="S14" s="2">
        <v>7.7080920390000003</v>
      </c>
    </row>
    <row r="15" spans="1:19" x14ac:dyDescent="0.3">
      <c r="A15" s="2" t="s">
        <v>55</v>
      </c>
      <c r="B15" s="2">
        <v>5000</v>
      </c>
      <c r="C15" s="2">
        <v>0</v>
      </c>
      <c r="D15" s="2">
        <v>0</v>
      </c>
      <c r="E15" s="2">
        <v>38.204799999999999</v>
      </c>
      <c r="F15" s="2">
        <v>22.66188803</v>
      </c>
      <c r="G15" s="2">
        <v>0</v>
      </c>
      <c r="H15" s="2">
        <v>1</v>
      </c>
      <c r="I15" s="2">
        <v>4</v>
      </c>
      <c r="J15" s="2">
        <v>7</v>
      </c>
      <c r="K15" s="2">
        <v>18</v>
      </c>
      <c r="L15" s="2">
        <v>38</v>
      </c>
      <c r="M15" s="2">
        <v>59</v>
      </c>
      <c r="N15" s="2">
        <v>69</v>
      </c>
      <c r="O15" s="2">
        <v>72</v>
      </c>
      <c r="P15" s="2">
        <v>72</v>
      </c>
      <c r="Q15" s="2">
        <v>72</v>
      </c>
      <c r="R15" s="2">
        <v>106.1904641</v>
      </c>
      <c r="S15" s="2">
        <v>-29.780864099999999</v>
      </c>
    </row>
    <row r="16" spans="1:19" x14ac:dyDescent="0.3">
      <c r="A16" s="2" t="s">
        <v>56</v>
      </c>
      <c r="B16" s="2">
        <v>5000</v>
      </c>
      <c r="C16" s="2">
        <v>0</v>
      </c>
      <c r="D16" s="2">
        <v>1</v>
      </c>
      <c r="E16" s="2">
        <v>13.471450000000001</v>
      </c>
      <c r="F16" s="2">
        <v>12.77338116</v>
      </c>
      <c r="G16" s="2">
        <v>0.9</v>
      </c>
      <c r="H16" s="2">
        <v>1.85</v>
      </c>
      <c r="I16" s="2">
        <v>2.9</v>
      </c>
      <c r="J16" s="2">
        <v>3.7</v>
      </c>
      <c r="K16" s="2">
        <v>5.7</v>
      </c>
      <c r="L16" s="2">
        <v>9.5500000000000007</v>
      </c>
      <c r="M16" s="2">
        <v>16.55</v>
      </c>
      <c r="N16" s="2">
        <v>27</v>
      </c>
      <c r="O16" s="2">
        <v>36.7575</v>
      </c>
      <c r="P16" s="2">
        <v>65.200999999999993</v>
      </c>
      <c r="Q16" s="2">
        <v>179.85</v>
      </c>
      <c r="R16" s="2">
        <v>51.791593480000003</v>
      </c>
      <c r="S16" s="2">
        <v>-24.848693480000001</v>
      </c>
    </row>
    <row r="17" spans="1:19" x14ac:dyDescent="0.3">
      <c r="A17" s="2" t="s">
        <v>57</v>
      </c>
      <c r="B17" s="2">
        <v>5000</v>
      </c>
      <c r="C17" s="2">
        <v>0</v>
      </c>
      <c r="D17" s="2">
        <v>1</v>
      </c>
      <c r="E17" s="2">
        <v>2.2887791630000001</v>
      </c>
      <c r="F17" s="2">
        <v>0.77517789800000003</v>
      </c>
      <c r="G17" s="2">
        <v>-0.105360516</v>
      </c>
      <c r="H17" s="2">
        <v>0.61518563900000001</v>
      </c>
      <c r="I17" s="2">
        <v>1.064710737</v>
      </c>
      <c r="J17" s="2">
        <v>1.30833282</v>
      </c>
      <c r="K17" s="2">
        <v>1.7404661749999999</v>
      </c>
      <c r="L17" s="2">
        <v>2.2565411540000002</v>
      </c>
      <c r="M17" s="2">
        <v>2.8063861019999998</v>
      </c>
      <c r="N17" s="2">
        <v>3.2958368660000001</v>
      </c>
      <c r="O17" s="2">
        <v>3.6043418919999999</v>
      </c>
      <c r="P17" s="2">
        <v>4.1774747950000002</v>
      </c>
      <c r="Q17" s="2">
        <v>5.1921231700000003</v>
      </c>
      <c r="R17" s="2">
        <v>4.6143128559999997</v>
      </c>
      <c r="S17" s="2">
        <v>-3.6754530000000001E-2</v>
      </c>
    </row>
    <row r="18" spans="1:19" x14ac:dyDescent="0.3">
      <c r="A18" s="2" t="s">
        <v>58</v>
      </c>
      <c r="B18" s="2">
        <v>4997</v>
      </c>
      <c r="C18" s="2">
        <v>3</v>
      </c>
      <c r="D18" s="2">
        <v>1</v>
      </c>
      <c r="E18" s="2">
        <v>708.87175309999998</v>
      </c>
      <c r="F18" s="2">
        <v>979.2910723</v>
      </c>
      <c r="G18" s="2">
        <v>0.9</v>
      </c>
      <c r="H18" s="2">
        <v>2.4</v>
      </c>
      <c r="I18" s="2">
        <v>12.62</v>
      </c>
      <c r="J18" s="2">
        <v>28.29</v>
      </c>
      <c r="K18" s="2">
        <v>104.6</v>
      </c>
      <c r="L18" s="2">
        <v>350</v>
      </c>
      <c r="M18" s="2">
        <v>913.85</v>
      </c>
      <c r="N18" s="2">
        <v>1808.84</v>
      </c>
      <c r="O18" s="2">
        <v>2567.65</v>
      </c>
      <c r="P18" s="2">
        <v>4689.0659999999998</v>
      </c>
      <c r="Q18" s="2">
        <v>13046.5</v>
      </c>
      <c r="R18" s="2">
        <v>3646.7449700000002</v>
      </c>
      <c r="S18" s="2">
        <v>-2229.0014639999999</v>
      </c>
    </row>
    <row r="19" spans="1:19" x14ac:dyDescent="0.3">
      <c r="A19" s="2" t="s">
        <v>59</v>
      </c>
      <c r="B19" s="2">
        <v>4997</v>
      </c>
      <c r="C19" s="2">
        <v>3</v>
      </c>
      <c r="D19" s="2">
        <v>1</v>
      </c>
      <c r="E19" s="2">
        <v>5.6112979210000002</v>
      </c>
      <c r="F19" s="2">
        <v>1.649308365</v>
      </c>
      <c r="G19" s="2">
        <v>-0.105360516</v>
      </c>
      <c r="H19" s="2">
        <v>0.87546873700000005</v>
      </c>
      <c r="I19" s="2">
        <v>2.535271501</v>
      </c>
      <c r="J19" s="2">
        <v>3.3425050089999999</v>
      </c>
      <c r="K19" s="2">
        <v>4.6501435520000003</v>
      </c>
      <c r="L19" s="2">
        <v>5.8579331540000004</v>
      </c>
      <c r="M19" s="2">
        <v>6.8176664440000003</v>
      </c>
      <c r="N19" s="2">
        <v>7.5004410339999996</v>
      </c>
      <c r="O19" s="2">
        <v>7.8507447609999996</v>
      </c>
      <c r="P19" s="2">
        <v>8.4529876809999998</v>
      </c>
      <c r="Q19" s="2">
        <v>9.4762751779999999</v>
      </c>
      <c r="R19" s="2">
        <v>10.559223019999999</v>
      </c>
      <c r="S19" s="2">
        <v>0.66337282600000003</v>
      </c>
    </row>
    <row r="20" spans="1:19" x14ac:dyDescent="0.3">
      <c r="A20" s="2" t="s">
        <v>60</v>
      </c>
      <c r="B20" s="2">
        <v>5000</v>
      </c>
      <c r="C20" s="2">
        <v>0</v>
      </c>
      <c r="D20" s="2">
        <v>1</v>
      </c>
      <c r="E20" s="2">
        <v>13.26445</v>
      </c>
      <c r="F20" s="2">
        <v>16.31001784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24.5</v>
      </c>
      <c r="N20" s="2">
        <v>35.5</v>
      </c>
      <c r="O20" s="2">
        <v>43.5</v>
      </c>
      <c r="P20" s="2">
        <v>58.752499999999998</v>
      </c>
      <c r="Q20" s="2">
        <v>173</v>
      </c>
      <c r="R20" s="2">
        <v>62.194503529999999</v>
      </c>
      <c r="S20" s="2">
        <v>-35.665603529999998</v>
      </c>
    </row>
    <row r="21" spans="1:19" x14ac:dyDescent="0.3">
      <c r="A21" s="2" t="s">
        <v>61</v>
      </c>
      <c r="B21" s="2">
        <v>5000</v>
      </c>
      <c r="C21" s="2">
        <v>0</v>
      </c>
      <c r="D21" s="2">
        <v>1</v>
      </c>
      <c r="E21" s="2">
        <v>577.83250999999996</v>
      </c>
      <c r="F21" s="2">
        <v>949.15158629999996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885.45</v>
      </c>
      <c r="N21" s="2">
        <v>1918.9549999999999</v>
      </c>
      <c r="O21" s="2">
        <v>2620.2125000000001</v>
      </c>
      <c r="P21" s="2">
        <v>3977.2705000000001</v>
      </c>
      <c r="Q21" s="2">
        <v>6923.45</v>
      </c>
      <c r="R21" s="2">
        <v>3425.2872689999999</v>
      </c>
      <c r="S21" s="2">
        <v>-2269.622249</v>
      </c>
    </row>
    <row r="22" spans="1:19" x14ac:dyDescent="0.3">
      <c r="A22" s="2" t="s">
        <v>62</v>
      </c>
      <c r="B22" s="2">
        <v>5000</v>
      </c>
      <c r="C22" s="2">
        <v>0</v>
      </c>
      <c r="D22" s="2">
        <v>1</v>
      </c>
      <c r="E22" s="2">
        <v>12.99131</v>
      </c>
      <c r="F22" s="2">
        <v>19.212942600000002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30.8</v>
      </c>
      <c r="N22" s="2">
        <v>42.7</v>
      </c>
      <c r="O22" s="2">
        <v>49.052500000000002</v>
      </c>
      <c r="P22" s="2">
        <v>63.3005</v>
      </c>
      <c r="Q22" s="2">
        <v>106.3</v>
      </c>
      <c r="R22" s="2">
        <v>70.630137809999994</v>
      </c>
      <c r="S22" s="2">
        <v>-44.647517809999997</v>
      </c>
    </row>
    <row r="23" spans="1:19" x14ac:dyDescent="0.3">
      <c r="A23" s="2" t="s">
        <v>63</v>
      </c>
      <c r="B23" s="2">
        <v>5000</v>
      </c>
      <c r="C23" s="2">
        <v>0</v>
      </c>
      <c r="D23" s="2">
        <v>1</v>
      </c>
      <c r="E23" s="2">
        <v>470.1764</v>
      </c>
      <c r="F23" s="2">
        <v>912.22062410000001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510.16250000000002</v>
      </c>
      <c r="N23" s="2">
        <v>1912.325</v>
      </c>
      <c r="O23" s="2">
        <v>2600.9899999999998</v>
      </c>
      <c r="P23" s="2">
        <v>3679.4575</v>
      </c>
      <c r="Q23" s="2">
        <v>6525.3</v>
      </c>
      <c r="R23" s="2">
        <v>3206.838272</v>
      </c>
      <c r="S23" s="2">
        <v>-2266.4854719999998</v>
      </c>
    </row>
    <row r="24" spans="1:19" x14ac:dyDescent="0.3">
      <c r="A24" s="2" t="s">
        <v>64</v>
      </c>
      <c r="B24" s="2">
        <v>5000</v>
      </c>
      <c r="C24" s="2">
        <v>0</v>
      </c>
      <c r="D24" s="2">
        <v>1</v>
      </c>
      <c r="E24" s="2">
        <v>15.443849999999999</v>
      </c>
      <c r="F24" s="2">
        <v>15.007569090000001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13.75</v>
      </c>
      <c r="M24" s="2">
        <v>22.75</v>
      </c>
      <c r="N24" s="2">
        <v>34</v>
      </c>
      <c r="O24" s="2">
        <v>42</v>
      </c>
      <c r="P24" s="2">
        <v>64.25</v>
      </c>
      <c r="Q24" s="2">
        <v>188.5</v>
      </c>
      <c r="R24" s="2">
        <v>60.466557280000004</v>
      </c>
      <c r="S24" s="2">
        <v>-29.578857280000001</v>
      </c>
    </row>
    <row r="25" spans="1:19" x14ac:dyDescent="0.3">
      <c r="A25" s="2" t="s">
        <v>65</v>
      </c>
      <c r="B25" s="2">
        <v>3581</v>
      </c>
      <c r="C25" s="2">
        <v>1419</v>
      </c>
      <c r="D25" s="2">
        <v>1</v>
      </c>
      <c r="E25" s="2">
        <v>2.9097326940000001</v>
      </c>
      <c r="F25" s="2">
        <v>0.56485913200000004</v>
      </c>
      <c r="G25" s="2">
        <v>1.1786549959999999</v>
      </c>
      <c r="H25" s="2">
        <v>1.658228077</v>
      </c>
      <c r="I25" s="2">
        <v>1.981001469</v>
      </c>
      <c r="J25" s="2">
        <v>2.1690537000000001</v>
      </c>
      <c r="K25" s="2">
        <v>2.5455312719999998</v>
      </c>
      <c r="L25" s="2">
        <v>2.9041650799999998</v>
      </c>
      <c r="M25" s="2">
        <v>3.2958368660000001</v>
      </c>
      <c r="N25" s="2">
        <v>3.6375861600000001</v>
      </c>
      <c r="O25" s="2">
        <v>3.8394523129999998</v>
      </c>
      <c r="P25" s="2">
        <v>4.2391620000000003</v>
      </c>
      <c r="Q25" s="2">
        <v>5.2390980069999999</v>
      </c>
      <c r="R25" s="2">
        <v>4.6043100910000003</v>
      </c>
      <c r="S25" s="2">
        <v>1.2151552969999999</v>
      </c>
    </row>
    <row r="26" spans="1:19" x14ac:dyDescent="0.3">
      <c r="A26" s="2" t="s">
        <v>66</v>
      </c>
      <c r="B26" s="2">
        <v>4998</v>
      </c>
      <c r="C26" s="2">
        <v>2</v>
      </c>
      <c r="D26" s="2">
        <v>1</v>
      </c>
      <c r="E26" s="2">
        <v>720.47839139999996</v>
      </c>
      <c r="F26" s="2">
        <v>922.22552659999997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425</v>
      </c>
      <c r="M26" s="2">
        <v>1080</v>
      </c>
      <c r="N26" s="2">
        <v>1871.5</v>
      </c>
      <c r="O26" s="2">
        <v>2455.75</v>
      </c>
      <c r="P26" s="2">
        <v>4011.2</v>
      </c>
      <c r="Q26" s="2">
        <v>13705</v>
      </c>
      <c r="R26" s="2">
        <v>3487.1549709999999</v>
      </c>
      <c r="S26" s="2">
        <v>-2046.1981880000001</v>
      </c>
    </row>
    <row r="27" spans="1:19" x14ac:dyDescent="0.3">
      <c r="A27" s="2" t="s">
        <v>67</v>
      </c>
      <c r="B27" s="2">
        <v>3578</v>
      </c>
      <c r="C27" s="2">
        <v>1422</v>
      </c>
      <c r="D27" s="2">
        <v>1</v>
      </c>
      <c r="E27" s="2">
        <v>6.4263087299999997</v>
      </c>
      <c r="F27" s="2">
        <v>1.1720496680000001</v>
      </c>
      <c r="G27" s="2">
        <v>1.558144618</v>
      </c>
      <c r="H27" s="2">
        <v>2.4849066500000001</v>
      </c>
      <c r="I27" s="2">
        <v>4.0943445619999999</v>
      </c>
      <c r="J27" s="2">
        <v>4.9416424230000002</v>
      </c>
      <c r="K27" s="2">
        <v>5.8579331540000004</v>
      </c>
      <c r="L27" s="2">
        <v>6.6398758339999997</v>
      </c>
      <c r="M27" s="2">
        <v>7.218909708</v>
      </c>
      <c r="N27" s="2">
        <v>7.6732231210000004</v>
      </c>
      <c r="O27" s="2">
        <v>7.9232574519999996</v>
      </c>
      <c r="P27" s="2">
        <v>8.3921509200000006</v>
      </c>
      <c r="Q27" s="2">
        <v>9.5255160090000004</v>
      </c>
      <c r="R27" s="2">
        <v>9.9424577349999996</v>
      </c>
      <c r="S27" s="2">
        <v>2.9101597259999998</v>
      </c>
    </row>
    <row r="28" spans="1:19" x14ac:dyDescent="0.3">
      <c r="A28" s="2" t="s">
        <v>68</v>
      </c>
      <c r="B28" s="2">
        <v>5000</v>
      </c>
      <c r="C28" s="2">
        <v>0</v>
      </c>
      <c r="D28" s="2">
        <v>1</v>
      </c>
      <c r="E28" s="2">
        <v>10.70119</v>
      </c>
      <c r="F28" s="2">
        <v>19.79983653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20.962499999999999</v>
      </c>
      <c r="N28" s="2">
        <v>40.86</v>
      </c>
      <c r="O28" s="2">
        <v>51.305</v>
      </c>
      <c r="P28" s="2">
        <v>78.304000000000002</v>
      </c>
      <c r="Q28" s="2">
        <v>186.25</v>
      </c>
      <c r="R28" s="2">
        <v>70.100699599999999</v>
      </c>
      <c r="S28" s="2">
        <v>-48.698319599999998</v>
      </c>
    </row>
    <row r="29" spans="1:19" x14ac:dyDescent="0.3">
      <c r="A29" s="2" t="s">
        <v>69</v>
      </c>
      <c r="B29" s="2">
        <v>5000</v>
      </c>
      <c r="C29" s="2">
        <v>0</v>
      </c>
      <c r="D29" s="2">
        <v>1</v>
      </c>
      <c r="E29" s="2">
        <v>421.98460999999998</v>
      </c>
      <c r="F29" s="2">
        <v>1001.003287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89.962500000000006</v>
      </c>
      <c r="N29" s="2">
        <v>1778.5350000000001</v>
      </c>
      <c r="O29" s="2">
        <v>2687.9225000000001</v>
      </c>
      <c r="P29" s="2">
        <v>4530.1859999999997</v>
      </c>
      <c r="Q29" s="2">
        <v>12858.65</v>
      </c>
      <c r="R29" s="2">
        <v>3424.9944700000001</v>
      </c>
      <c r="S29" s="2">
        <v>-2581.0252500000001</v>
      </c>
    </row>
    <row r="30" spans="1:19" x14ac:dyDescent="0.3">
      <c r="A30" s="2" t="s">
        <v>70</v>
      </c>
      <c r="B30" s="2">
        <v>5000</v>
      </c>
      <c r="C30" s="2">
        <v>0</v>
      </c>
      <c r="D30" s="2">
        <v>1</v>
      </c>
      <c r="E30" s="2">
        <v>19.645</v>
      </c>
      <c r="F30" s="2">
        <v>5.165608551</v>
      </c>
      <c r="G30" s="2">
        <v>0</v>
      </c>
      <c r="H30" s="2">
        <v>0</v>
      </c>
      <c r="I30" s="2">
        <v>12</v>
      </c>
      <c r="J30" s="2">
        <v>14</v>
      </c>
      <c r="K30" s="2">
        <v>17</v>
      </c>
      <c r="L30" s="2">
        <v>20</v>
      </c>
      <c r="M30" s="2">
        <v>23</v>
      </c>
      <c r="N30" s="2">
        <v>26</v>
      </c>
      <c r="O30" s="2">
        <v>28</v>
      </c>
      <c r="P30" s="2">
        <v>31</v>
      </c>
      <c r="Q30" s="2">
        <v>36</v>
      </c>
      <c r="R30" s="2">
        <v>35.141825650000001</v>
      </c>
      <c r="S30" s="2">
        <v>4.1481743470000003</v>
      </c>
    </row>
    <row r="31" spans="1:19" x14ac:dyDescent="0.3">
      <c r="A31" s="2" t="s">
        <v>71</v>
      </c>
      <c r="B31" s="2">
        <v>5000</v>
      </c>
      <c r="C31" s="2">
        <v>0</v>
      </c>
      <c r="D31" s="2">
        <v>1</v>
      </c>
      <c r="E31" s="2">
        <v>498.07862999999998</v>
      </c>
      <c r="F31" s="2">
        <v>351.52927010000002</v>
      </c>
      <c r="G31" s="2">
        <v>8.11</v>
      </c>
      <c r="H31" s="2">
        <v>58.197600000000001</v>
      </c>
      <c r="I31" s="2">
        <v>133.10599999999999</v>
      </c>
      <c r="J31" s="2">
        <v>184.03299999999999</v>
      </c>
      <c r="K31" s="2">
        <v>276.28250000000003</v>
      </c>
      <c r="L31" s="2">
        <v>414.25</v>
      </c>
      <c r="M31" s="2">
        <v>615.5625</v>
      </c>
      <c r="N31" s="2">
        <v>908.125</v>
      </c>
      <c r="O31" s="2">
        <v>1145.1465000000001</v>
      </c>
      <c r="P31" s="2">
        <v>1760.1024</v>
      </c>
      <c r="Q31" s="2">
        <v>4881.05</v>
      </c>
      <c r="R31" s="2">
        <v>1552.66644</v>
      </c>
      <c r="S31" s="2">
        <v>-556.50918019999995</v>
      </c>
    </row>
  </sheetData>
  <conditionalFormatting sqref="C1:C3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35C1-DD43-489C-91B4-2F083E25F5AC}">
  <dimension ref="A1:P12"/>
  <sheetViews>
    <sheetView tabSelected="1" workbookViewId="0">
      <selection activeCell="K21" sqref="K21"/>
    </sheetView>
  </sheetViews>
  <sheetFormatPr defaultRowHeight="14.4" x14ac:dyDescent="0.3"/>
  <sheetData>
    <row r="1" spans="1:16" ht="18" x14ac:dyDescent="0.3">
      <c r="A1" s="2"/>
      <c r="B1" s="2"/>
      <c r="C1" s="7" t="s">
        <v>23</v>
      </c>
      <c r="D1" s="2"/>
      <c r="E1" s="2"/>
      <c r="N1" s="6" t="s">
        <v>24</v>
      </c>
    </row>
    <row r="2" spans="1:16" x14ac:dyDescent="0.3">
      <c r="A2" s="4"/>
      <c r="B2" s="4" t="s">
        <v>19</v>
      </c>
      <c r="C2" s="4" t="s">
        <v>20</v>
      </c>
      <c r="D2" s="4" t="s">
        <v>21</v>
      </c>
      <c r="E2" s="4" t="s">
        <v>22</v>
      </c>
      <c r="L2" s="4"/>
      <c r="M2" s="4" t="s">
        <v>19</v>
      </c>
      <c r="N2" s="4" t="s">
        <v>20</v>
      </c>
      <c r="O2" s="4" t="s">
        <v>21</v>
      </c>
      <c r="P2" s="4" t="s">
        <v>22</v>
      </c>
    </row>
    <row r="3" spans="1:16" x14ac:dyDescent="0.3">
      <c r="A3" s="2">
        <v>1</v>
      </c>
      <c r="B3" s="2">
        <v>10</v>
      </c>
      <c r="C3" s="2">
        <v>344</v>
      </c>
      <c r="D3" s="2">
        <v>814.63485901162699</v>
      </c>
      <c r="E3" s="2">
        <v>790.58566831288101</v>
      </c>
      <c r="L3" s="2">
        <v>1</v>
      </c>
      <c r="M3" s="2">
        <v>10</v>
      </c>
      <c r="N3" s="2">
        <v>150</v>
      </c>
      <c r="O3" s="2">
        <v>801.88831666666704</v>
      </c>
      <c r="P3" s="2">
        <v>787.12013320873996</v>
      </c>
    </row>
    <row r="4" spans="1:16" x14ac:dyDescent="0.3">
      <c r="A4" s="2">
        <v>2</v>
      </c>
      <c r="B4" s="2">
        <v>9</v>
      </c>
      <c r="C4" s="2">
        <v>344</v>
      </c>
      <c r="D4" s="2">
        <v>679.54564680232602</v>
      </c>
      <c r="E4" s="2">
        <v>664.09948888435304</v>
      </c>
      <c r="L4" s="2">
        <v>2</v>
      </c>
      <c r="M4" s="2">
        <v>9</v>
      </c>
      <c r="N4" s="2">
        <v>150</v>
      </c>
      <c r="O4" s="2">
        <v>666.015896666667</v>
      </c>
      <c r="P4" s="2">
        <v>663.64374483637096</v>
      </c>
    </row>
    <row r="5" spans="1:16" x14ac:dyDescent="0.3">
      <c r="A5" s="2">
        <v>3</v>
      </c>
      <c r="B5" s="2">
        <v>8</v>
      </c>
      <c r="C5" s="2">
        <v>344</v>
      </c>
      <c r="D5" s="2">
        <v>569.85381395348804</v>
      </c>
      <c r="E5" s="2">
        <v>592.27183328055503</v>
      </c>
      <c r="L5" s="2">
        <v>3</v>
      </c>
      <c r="M5" s="2">
        <v>8</v>
      </c>
      <c r="N5" s="2">
        <v>150</v>
      </c>
      <c r="O5" s="2">
        <v>572.19571333333295</v>
      </c>
      <c r="P5" s="2">
        <v>589.33323129902897</v>
      </c>
    </row>
    <row r="6" spans="1:16" x14ac:dyDescent="0.3">
      <c r="A6" s="2">
        <v>4</v>
      </c>
      <c r="B6" s="2">
        <v>7</v>
      </c>
      <c r="C6" s="2">
        <v>344</v>
      </c>
      <c r="D6" s="2">
        <v>517.459287790698</v>
      </c>
      <c r="E6" s="2">
        <v>538.13656391018696</v>
      </c>
      <c r="L6" s="2">
        <v>4</v>
      </c>
      <c r="M6" s="2">
        <v>7</v>
      </c>
      <c r="N6" s="2">
        <v>150</v>
      </c>
      <c r="O6" s="2">
        <v>499.77427999999998</v>
      </c>
      <c r="P6" s="2">
        <v>535.63940828255204</v>
      </c>
    </row>
    <row r="7" spans="1:16" x14ac:dyDescent="0.3">
      <c r="A7" s="2">
        <v>5</v>
      </c>
      <c r="B7" s="2">
        <v>6</v>
      </c>
      <c r="C7" s="2">
        <v>344</v>
      </c>
      <c r="D7" s="2">
        <v>476.74698691860499</v>
      </c>
      <c r="E7" s="2">
        <v>489.076509338412</v>
      </c>
      <c r="L7" s="2">
        <v>5</v>
      </c>
      <c r="M7" s="2">
        <v>6</v>
      </c>
      <c r="N7" s="2">
        <v>150</v>
      </c>
      <c r="O7" s="2">
        <v>465.80778666666703</v>
      </c>
      <c r="P7" s="2">
        <v>485.22151356000302</v>
      </c>
    </row>
    <row r="8" spans="1:16" x14ac:dyDescent="0.3">
      <c r="A8" s="2">
        <v>6</v>
      </c>
      <c r="B8" s="2">
        <v>5</v>
      </c>
      <c r="C8" s="2">
        <v>343</v>
      </c>
      <c r="D8" s="2">
        <v>424.00748542274101</v>
      </c>
      <c r="E8" s="2">
        <v>441.267005897155</v>
      </c>
      <c r="L8" s="2">
        <v>6</v>
      </c>
      <c r="M8" s="2">
        <v>5</v>
      </c>
      <c r="N8" s="2">
        <v>150</v>
      </c>
      <c r="O8" s="2">
        <v>413.94940666666702</v>
      </c>
      <c r="P8" s="2">
        <v>438.89986852954002</v>
      </c>
    </row>
    <row r="9" spans="1:16" x14ac:dyDescent="0.3">
      <c r="A9" s="2">
        <v>7</v>
      </c>
      <c r="B9" s="2">
        <v>4</v>
      </c>
      <c r="C9" s="2">
        <v>344</v>
      </c>
      <c r="D9" s="2">
        <v>383.03537354651098</v>
      </c>
      <c r="E9" s="2">
        <v>394.35357955820598</v>
      </c>
      <c r="L9" s="2">
        <v>7</v>
      </c>
      <c r="M9" s="2">
        <v>4</v>
      </c>
      <c r="N9" s="2">
        <v>150</v>
      </c>
      <c r="O9" s="2">
        <v>376.63341666666702</v>
      </c>
      <c r="P9" s="2">
        <v>397.35675434487098</v>
      </c>
    </row>
    <row r="10" spans="1:16" x14ac:dyDescent="0.3">
      <c r="A10" s="2">
        <v>8</v>
      </c>
      <c r="B10" s="2">
        <v>3</v>
      </c>
      <c r="C10" s="2">
        <v>345</v>
      </c>
      <c r="D10" s="2">
        <v>357.66147826087001</v>
      </c>
      <c r="E10" s="2">
        <v>354.65495133434501</v>
      </c>
      <c r="L10" s="2">
        <v>8</v>
      </c>
      <c r="M10" s="2">
        <v>3</v>
      </c>
      <c r="N10" s="2">
        <v>150</v>
      </c>
      <c r="O10" s="2">
        <v>353.56141333333301</v>
      </c>
      <c r="P10" s="2">
        <v>350.98799946638502</v>
      </c>
    </row>
    <row r="11" spans="1:16" x14ac:dyDescent="0.3">
      <c r="A11" s="2">
        <v>9</v>
      </c>
      <c r="B11" s="2">
        <v>2</v>
      </c>
      <c r="C11" s="2">
        <v>343</v>
      </c>
      <c r="D11" s="2">
        <v>318.71051895043701</v>
      </c>
      <c r="E11" s="2">
        <v>311.90427989622901</v>
      </c>
      <c r="L11" s="2">
        <v>9</v>
      </c>
      <c r="M11" s="2">
        <v>2</v>
      </c>
      <c r="N11" s="2">
        <v>150</v>
      </c>
      <c r="O11" s="2">
        <v>325.96683999999999</v>
      </c>
      <c r="P11" s="2">
        <v>301.59546682383302</v>
      </c>
    </row>
    <row r="12" spans="1:16" x14ac:dyDescent="0.3">
      <c r="A12" s="2">
        <v>10</v>
      </c>
      <c r="B12" s="2">
        <v>1</v>
      </c>
      <c r="C12" s="2">
        <v>344</v>
      </c>
      <c r="D12" s="2">
        <v>279.39768604651101</v>
      </c>
      <c r="E12" s="2">
        <v>244.742383641278</v>
      </c>
      <c r="L12" s="2">
        <v>10</v>
      </c>
      <c r="M12" s="2">
        <v>1</v>
      </c>
      <c r="N12" s="2">
        <v>150</v>
      </c>
      <c r="O12" s="2">
        <v>272.78810666666698</v>
      </c>
      <c r="P12" s="2">
        <v>235.17011892215299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42F0-1B6E-474F-8AAE-3925968B7169}">
  <dimension ref="A1:J16"/>
  <sheetViews>
    <sheetView topLeftCell="A9" workbookViewId="0">
      <selection activeCell="I15" sqref="I15"/>
    </sheetView>
  </sheetViews>
  <sheetFormatPr defaultRowHeight="14.4" x14ac:dyDescent="0.3"/>
  <sheetData>
    <row r="1" spans="1:10" x14ac:dyDescent="0.3">
      <c r="A1" s="2"/>
      <c r="B1" s="2" t="s">
        <v>0</v>
      </c>
    </row>
    <row r="2" spans="1:10" x14ac:dyDescent="0.3">
      <c r="A2" s="4" t="s">
        <v>1</v>
      </c>
      <c r="B2" s="2">
        <v>254.61372549999999</v>
      </c>
      <c r="D2" s="1" t="s">
        <v>2</v>
      </c>
      <c r="E2" s="2"/>
      <c r="F2" s="2"/>
      <c r="G2" s="2"/>
      <c r="H2" s="2"/>
      <c r="I2" s="2"/>
      <c r="J2" s="2"/>
    </row>
    <row r="3" spans="1:10" x14ac:dyDescent="0.3">
      <c r="A3" s="4" t="s">
        <v>3</v>
      </c>
      <c r="B3" s="2">
        <v>149.26033620000001</v>
      </c>
      <c r="D3" s="1" t="s">
        <v>4</v>
      </c>
      <c r="E3" s="2"/>
      <c r="F3" s="2"/>
      <c r="G3" s="2"/>
      <c r="H3" s="2"/>
      <c r="I3" s="2"/>
      <c r="J3" s="2"/>
    </row>
    <row r="4" spans="1:10" x14ac:dyDescent="0.3">
      <c r="A4" s="4" t="s">
        <v>5</v>
      </c>
      <c r="B4" s="2">
        <v>-22.338624100000001</v>
      </c>
      <c r="D4" s="3" t="s">
        <v>6</v>
      </c>
      <c r="E4" s="2"/>
      <c r="F4" s="2"/>
      <c r="G4" s="2"/>
      <c r="H4" s="2"/>
      <c r="I4" s="2"/>
      <c r="J4" s="2"/>
    </row>
    <row r="5" spans="1:10" x14ac:dyDescent="0.3">
      <c r="A5" s="4" t="s">
        <v>7</v>
      </c>
      <c r="B5" s="2">
        <v>146.0565924</v>
      </c>
    </row>
    <row r="6" spans="1:10" ht="15.6" x14ac:dyDescent="0.3">
      <c r="A6" s="4" t="s">
        <v>8</v>
      </c>
      <c r="B6" s="2">
        <v>-153.84884719999999</v>
      </c>
      <c r="E6" s="10" t="s">
        <v>89</v>
      </c>
    </row>
    <row r="7" spans="1:10" ht="15.6" x14ac:dyDescent="0.3">
      <c r="A7" s="4" t="s">
        <v>9</v>
      </c>
      <c r="B7" s="2">
        <v>-9.2945598149999995</v>
      </c>
      <c r="E7" s="13"/>
      <c r="G7" s="12" t="s">
        <v>88</v>
      </c>
    </row>
    <row r="8" spans="1:10" x14ac:dyDescent="0.3">
      <c r="A8" s="4" t="s">
        <v>10</v>
      </c>
      <c r="B8" s="2">
        <v>49.068540890000001</v>
      </c>
    </row>
    <row r="9" spans="1:10" x14ac:dyDescent="0.3">
      <c r="A9" s="4" t="s">
        <v>11</v>
      </c>
      <c r="B9" s="2">
        <v>-253.37064169999999</v>
      </c>
    </row>
    <row r="10" spans="1:10" x14ac:dyDescent="0.3">
      <c r="A10" s="4" t="s">
        <v>12</v>
      </c>
      <c r="B10" s="2">
        <v>-264.51160859999999</v>
      </c>
    </row>
    <row r="11" spans="1:10" x14ac:dyDescent="0.3">
      <c r="A11" s="4" t="s">
        <v>13</v>
      </c>
      <c r="B11" s="2">
        <v>-311.49608569999998</v>
      </c>
    </row>
    <row r="12" spans="1:10" x14ac:dyDescent="0.3">
      <c r="A12" s="4" t="s">
        <v>14</v>
      </c>
      <c r="B12" s="2">
        <v>-227.88743310000001</v>
      </c>
    </row>
    <row r="13" spans="1:10" x14ac:dyDescent="0.3">
      <c r="A13" s="4" t="s">
        <v>15</v>
      </c>
      <c r="B13" s="2">
        <v>-161.6893814</v>
      </c>
    </row>
    <row r="14" spans="1:10" x14ac:dyDescent="0.3">
      <c r="A14" s="4" t="s">
        <v>16</v>
      </c>
      <c r="B14" s="2">
        <v>-169.74805950000001</v>
      </c>
    </row>
    <row r="15" spans="1:10" x14ac:dyDescent="0.3">
      <c r="A15" s="4" t="s">
        <v>17</v>
      </c>
      <c r="B15" s="2">
        <v>-190.31034679999999</v>
      </c>
    </row>
    <row r="16" spans="1:10" x14ac:dyDescent="0.3">
      <c r="A16" s="4" t="s">
        <v>18</v>
      </c>
      <c r="B16" s="2">
        <v>-142.6348534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7C50-1CF6-4743-8DB3-ACF22EB2F9D0}">
  <dimension ref="A1"/>
  <sheetViews>
    <sheetView workbookViewId="0">
      <selection activeCell="Q5" sqref="Q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2F19-AF37-4E9F-98BC-FF8EF5F1A121}">
  <dimension ref="A1:H38"/>
  <sheetViews>
    <sheetView topLeftCell="A25" workbookViewId="0">
      <selection activeCell="F38" sqref="F38"/>
    </sheetView>
  </sheetViews>
  <sheetFormatPr defaultRowHeight="14.4" x14ac:dyDescent="0.3"/>
  <sheetData>
    <row r="1" spans="1:6" ht="15.6" x14ac:dyDescent="0.3">
      <c r="A1" s="10" t="s">
        <v>80</v>
      </c>
    </row>
    <row r="2" spans="1:6" ht="15.6" x14ac:dyDescent="0.3">
      <c r="A2" s="10" t="s">
        <v>81</v>
      </c>
    </row>
    <row r="4" spans="1:6" x14ac:dyDescent="0.3">
      <c r="F4" s="5" t="s">
        <v>78</v>
      </c>
    </row>
    <row r="5" spans="1:6" x14ac:dyDescent="0.3">
      <c r="F5" s="5" t="s">
        <v>79</v>
      </c>
    </row>
    <row r="14" spans="1:6" ht="15.6" x14ac:dyDescent="0.3">
      <c r="A14" s="10" t="s">
        <v>82</v>
      </c>
    </row>
    <row r="18" spans="1:8" x14ac:dyDescent="0.3">
      <c r="H18" s="5" t="s">
        <v>84</v>
      </c>
    </row>
    <row r="19" spans="1:8" x14ac:dyDescent="0.3">
      <c r="H19" s="5" t="s">
        <v>83</v>
      </c>
    </row>
    <row r="30" spans="1:8" x14ac:dyDescent="0.3">
      <c r="A30" s="5" t="s">
        <v>85</v>
      </c>
    </row>
    <row r="31" spans="1:8" x14ac:dyDescent="0.3">
      <c r="B31" s="9" t="s">
        <v>77</v>
      </c>
      <c r="C31" s="4"/>
      <c r="D31" s="4"/>
      <c r="E31" s="4"/>
    </row>
    <row r="32" spans="1:8" x14ac:dyDescent="0.3">
      <c r="B32" s="1" t="s">
        <v>72</v>
      </c>
      <c r="C32" s="2"/>
      <c r="D32" s="2"/>
      <c r="E32" s="2"/>
    </row>
    <row r="33" spans="1:5" x14ac:dyDescent="0.3">
      <c r="B33" s="1" t="s">
        <v>73</v>
      </c>
      <c r="C33" s="2"/>
      <c r="D33" s="2"/>
      <c r="E33" s="2"/>
    </row>
    <row r="34" spans="1:5" x14ac:dyDescent="0.3">
      <c r="B34" s="1" t="s">
        <v>74</v>
      </c>
      <c r="C34" s="2"/>
      <c r="D34" s="2"/>
      <c r="E34" s="2"/>
    </row>
    <row r="35" spans="1:5" x14ac:dyDescent="0.3">
      <c r="B35" s="1" t="s">
        <v>75</v>
      </c>
      <c r="C35" s="2"/>
      <c r="D35" s="2"/>
      <c r="E35" s="8"/>
    </row>
    <row r="36" spans="1:5" x14ac:dyDescent="0.3">
      <c r="B36" s="3" t="s">
        <v>76</v>
      </c>
      <c r="C36" s="2"/>
      <c r="D36" s="2"/>
      <c r="E36" s="2"/>
    </row>
    <row r="37" spans="1:5" x14ac:dyDescent="0.3">
      <c r="A37" s="5" t="s">
        <v>86</v>
      </c>
    </row>
    <row r="38" spans="1:5" x14ac:dyDescent="0.3">
      <c r="B38" s="11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Statistics</vt:lpstr>
      <vt:lpstr>Decile Analysis</vt:lpstr>
      <vt:lpstr>Final model coeff</vt:lpstr>
      <vt:lpstr>Model Diagnostic plots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leftr</dc:creator>
  <cp:lastModifiedBy>leftr</cp:lastModifiedBy>
  <dcterms:created xsi:type="dcterms:W3CDTF">2019-01-06T15:24:40Z</dcterms:created>
  <dcterms:modified xsi:type="dcterms:W3CDTF">2019-02-06T16:16:09Z</dcterms:modified>
</cp:coreProperties>
</file>