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heckCompatibility="1" autoCompressPictures="0"/>
  <mc:AlternateContent xmlns:mc="http://schemas.openxmlformats.org/markup-compatibility/2006">
    <mc:Choice Requires="x15">
      <x15ac:absPath xmlns:x15ac="http://schemas.microsoft.com/office/spreadsheetml/2010/11/ac" url="C:\Users\ca18879.NET\Documents\Diff Pay\2022-23 salary schedules\"/>
    </mc:Choice>
  </mc:AlternateContent>
  <xr:revisionPtr revIDLastSave="0" documentId="8_{F2D5D656-DF01-4CEF-B750-80E281E6E4A6}" xr6:coauthVersionLast="47" xr6:coauthVersionMax="47" xr10:uidLastSave="{00000000-0000-0000-0000-000000000000}"/>
  <bookViews>
    <workbookView xWindow="14700" yWindow="1125" windowWidth="28800" windowHeight="15435" xr2:uid="{00000000-000D-0000-FFFF-FFFF00000000}"/>
  </bookViews>
  <sheets>
    <sheet name="Certified" sheetId="1" r:id="rId1"/>
    <sheet name="Transportation" sheetId="2" r:id="rId2"/>
    <sheet name="Technology" sheetId="3" r:id="rId3"/>
    <sheet name="Social Worker" sheetId="4" r:id="rId4"/>
    <sheet name="Nurse " sheetId="5" r:id="rId5"/>
    <sheet name="Human Resources" sheetId="6" r:id="rId6"/>
    <sheet name="Payroll" sheetId="8" r:id="rId7"/>
    <sheet name="Educational Assistant" sheetId="10" r:id="rId8"/>
    <sheet name="Maintenance" sheetId="11" r:id="rId9"/>
  </sheets>
  <calcPr calcId="191029" calcMode="manual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4" l="1"/>
  <c r="D16" i="4"/>
  <c r="D15" i="4"/>
  <c r="D14" i="4"/>
  <c r="D13" i="4"/>
  <c r="D12" i="4"/>
  <c r="D11" i="4"/>
  <c r="D10" i="4"/>
  <c r="D9" i="4"/>
  <c r="D8" i="4"/>
  <c r="D7" i="4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F20" i="1"/>
  <c r="G20" i="1" s="1"/>
  <c r="F19" i="1"/>
  <c r="G19" i="1" s="1"/>
  <c r="F11" i="1"/>
  <c r="G11" i="1" s="1"/>
  <c r="F10" i="1"/>
  <c r="G10" i="1" s="1"/>
  <c r="F9" i="1"/>
  <c r="G9" i="1" s="1"/>
  <c r="E28" i="1"/>
  <c r="F28" i="1" s="1"/>
  <c r="G28" i="1" s="1"/>
  <c r="E27" i="1"/>
  <c r="F27" i="1"/>
  <c r="G27" i="1" s="1"/>
  <c r="E26" i="1"/>
  <c r="F26" i="1" s="1"/>
  <c r="G26" i="1" s="1"/>
  <c r="E25" i="1"/>
  <c r="F25" i="1"/>
  <c r="G25" i="1" s="1"/>
  <c r="E24" i="1"/>
  <c r="F24" i="1" s="1"/>
  <c r="G24" i="1" s="1"/>
  <c r="E23" i="1"/>
  <c r="F23" i="1"/>
  <c r="G23" i="1" s="1"/>
  <c r="E22" i="1"/>
  <c r="F22" i="1" s="1"/>
  <c r="G22" i="1" s="1"/>
  <c r="E21" i="1"/>
  <c r="F21" i="1"/>
  <c r="G21" i="1" s="1"/>
  <c r="E20" i="1"/>
  <c r="E19" i="1"/>
  <c r="E18" i="1"/>
  <c r="F18" i="1" s="1"/>
  <c r="G18" i="1" s="1"/>
  <c r="E17" i="1"/>
  <c r="F17" i="1"/>
  <c r="G17" i="1" s="1"/>
  <c r="E16" i="1"/>
  <c r="F16" i="1" s="1"/>
  <c r="G16" i="1" s="1"/>
  <c r="E15" i="1"/>
  <c r="F15" i="1"/>
  <c r="G15" i="1" s="1"/>
  <c r="E14" i="1"/>
  <c r="F14" i="1" s="1"/>
  <c r="G14" i="1" s="1"/>
  <c r="E13" i="1"/>
  <c r="F13" i="1"/>
  <c r="G13" i="1" s="1"/>
  <c r="E12" i="1"/>
  <c r="F12" i="1" s="1"/>
  <c r="G12" i="1" s="1"/>
  <c r="E11" i="1"/>
  <c r="E10" i="1"/>
  <c r="E9" i="1"/>
  <c r="E8" i="1"/>
  <c r="F8" i="1" s="1"/>
  <c r="G8" i="1" s="1"/>
  <c r="E7" i="1"/>
  <c r="F7" i="1"/>
  <c r="G7" i="1" s="1"/>
</calcChain>
</file>

<file path=xl/sharedStrings.xml><?xml version="1.0" encoding="utf-8"?>
<sst xmlns="http://schemas.openxmlformats.org/spreadsheetml/2006/main" count="70" uniqueCount="45">
  <si>
    <t xml:space="preserve"> </t>
  </si>
  <si>
    <t>Bus Supervisor</t>
  </si>
  <si>
    <t>Bus Mechanic 1</t>
  </si>
  <si>
    <t>Bus Mechanic 2</t>
  </si>
  <si>
    <t>*Same as 10 month teacher with bachelors and max experience (divide by 10 and multiple by 12)</t>
  </si>
  <si>
    <t>Lead Tech/Tech II</t>
  </si>
  <si>
    <t>Tech I</t>
  </si>
  <si>
    <t>LAUDERDALE COUNTY SCHOOLS</t>
  </si>
  <si>
    <t>MS*</t>
  </si>
  <si>
    <t>BS</t>
  </si>
  <si>
    <t xml:space="preserve">All school nurses receive the same percentage raise as certified and other classified positions. </t>
  </si>
  <si>
    <t>RN</t>
  </si>
  <si>
    <t>LPN</t>
  </si>
  <si>
    <t>HR Clerk</t>
  </si>
  <si>
    <t>Years</t>
  </si>
  <si>
    <t>Payroll Salary Schedule</t>
  </si>
  <si>
    <t>Payroll Clerk - Tier I</t>
  </si>
  <si>
    <t>Payroll Clerk - Tier II</t>
  </si>
  <si>
    <t>Revised: 3/9/2022</t>
  </si>
  <si>
    <t>2022 - 2023</t>
  </si>
  <si>
    <r>
      <t xml:space="preserve">HR Director </t>
    </r>
    <r>
      <rPr>
        <b/>
        <sz val="10"/>
        <rFont val="Calibri"/>
        <family val="2"/>
        <scheme val="minor"/>
      </rPr>
      <t>(Non-Certified)</t>
    </r>
  </si>
  <si>
    <t>* Master's degree must be in social work, counseling or related area.</t>
  </si>
  <si>
    <t>Social Workers work on a 10.5-Month Work Schedule</t>
  </si>
  <si>
    <t>Bachelors</t>
  </si>
  <si>
    <t>Masters</t>
  </si>
  <si>
    <t>Masters +30</t>
  </si>
  <si>
    <t>Ed. Specialist</t>
  </si>
  <si>
    <t>Doctorate</t>
  </si>
  <si>
    <t>Bus Driver*</t>
  </si>
  <si>
    <t>* Hourly Rate</t>
  </si>
  <si>
    <r>
      <t xml:space="preserve">Certified Salary Schedule </t>
    </r>
    <r>
      <rPr>
        <b/>
        <sz val="14"/>
        <color rgb="FFFF0000"/>
        <rFont val="Calibri (Body)"/>
      </rPr>
      <t>- DRAFT</t>
    </r>
  </si>
  <si>
    <t>2022-2023</t>
  </si>
  <si>
    <t>Light Duty</t>
  </si>
  <si>
    <t>District</t>
  </si>
  <si>
    <r>
      <t>Maintenance Salary Schedule</t>
    </r>
    <r>
      <rPr>
        <b/>
        <sz val="12"/>
        <color rgb="FFFF0000"/>
        <rFont val="Calibri (Body)"/>
      </rPr>
      <t xml:space="preserve"> - DRAFT</t>
    </r>
  </si>
  <si>
    <r>
      <t xml:space="preserve">Transportation Salary Schedule </t>
    </r>
    <r>
      <rPr>
        <b/>
        <sz val="14"/>
        <color rgb="FFFF0000"/>
        <rFont val="Calibri (Body)"/>
      </rPr>
      <t>- DRAFT</t>
    </r>
  </si>
  <si>
    <r>
      <t xml:space="preserve">Technology Salary Schedule </t>
    </r>
    <r>
      <rPr>
        <b/>
        <sz val="12"/>
        <color rgb="FFFF0000"/>
        <rFont val="Calibri (Body)"/>
      </rPr>
      <t>-DRAFT</t>
    </r>
  </si>
  <si>
    <r>
      <t xml:space="preserve">Social Worker Salary Schedule </t>
    </r>
    <r>
      <rPr>
        <b/>
        <sz val="14"/>
        <color rgb="FFFF0000"/>
        <rFont val="Calibri (Body)"/>
      </rPr>
      <t>-DRAFT</t>
    </r>
  </si>
  <si>
    <r>
      <t xml:space="preserve">School Nurse Salary Schedule </t>
    </r>
    <r>
      <rPr>
        <b/>
        <sz val="14"/>
        <color rgb="FFFF0000"/>
        <rFont val="Calibri (Body)"/>
      </rPr>
      <t>- DRAFT</t>
    </r>
  </si>
  <si>
    <r>
      <t xml:space="preserve">Human Resources Salary Schedule </t>
    </r>
    <r>
      <rPr>
        <b/>
        <sz val="14"/>
        <color rgb="FFFF0000"/>
        <rFont val="Calibri (Body)"/>
      </rPr>
      <t>- DRAFT</t>
    </r>
  </si>
  <si>
    <t>Non-Certified - SPED E.A.</t>
  </si>
  <si>
    <r>
      <t xml:space="preserve">Non-Certified Salary Schedule </t>
    </r>
    <r>
      <rPr>
        <b/>
        <sz val="14"/>
        <color rgb="FFFF0000"/>
        <rFont val="Calibri (Body)"/>
      </rPr>
      <t>- DRAFT</t>
    </r>
  </si>
  <si>
    <t>School Receptionist</t>
  </si>
  <si>
    <t>Revised: 5/23/2022</t>
  </si>
  <si>
    <t>Non-Certified - General Asst.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</si>
</sst>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_);\(0\)"/>
  </numFmts>
  <fonts count="26">
    <font>
      <sz val="10"/>
      <color rgb="FF000000"/>
      <name val="Times New Roman"/>
      <charset val="204"/>
    </font>
    <font>
      <sz val="14"/>
      <color rgb="FF000000"/>
      <name val="Arial Rounded MT Bold"/>
      <family val="2"/>
    </font>
    <font>
      <sz val="8"/>
      <name val="Times New Roman"/>
      <family val="1"/>
    </font>
    <font>
      <sz val="9"/>
      <color rgb="FF000000"/>
      <name val="Times New Roman"/>
      <family val="1"/>
    </font>
    <font>
      <u/>
      <sz val="10"/>
      <color theme="10"/>
      <name val="Times New Roman"/>
      <family val="1"/>
    </font>
    <font>
      <u/>
      <sz val="10"/>
      <color theme="11"/>
      <name val="Times New Roman"/>
      <family val="1"/>
    </font>
    <font>
      <i/>
      <sz val="10"/>
      <color rgb="FF000000"/>
      <name val="Arial Rounded MT Bold"/>
      <family val="2"/>
    </font>
    <font>
      <sz val="11"/>
      <color rgb="FF000000"/>
      <name val="Arial Rounded MT Bold"/>
      <family val="2"/>
    </font>
    <font>
      <i/>
      <sz val="9"/>
      <color rgb="FF000000"/>
      <name val="Arial Rounded MT Bold"/>
      <family val="2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i/>
      <sz val="8"/>
      <color rgb="FF000000"/>
      <name val="Calibri (Body)"/>
    </font>
    <font>
      <b/>
      <sz val="10"/>
      <color rgb="FF000000"/>
      <name val="Times New Roman"/>
      <family val="1"/>
    </font>
    <font>
      <b/>
      <sz val="14"/>
      <color rgb="FFFF0000"/>
      <name val="Calibri (Body)"/>
    </font>
    <font>
      <b/>
      <sz val="10"/>
      <name val="Calibri"/>
      <family val="2"/>
      <scheme val="minor"/>
    </font>
    <font>
      <b/>
      <i/>
      <sz val="10"/>
      <color rgb="FF000000"/>
      <name val="Calibri (Body)"/>
    </font>
    <font>
      <b/>
      <i/>
      <sz val="10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2"/>
      <color rgb="FFFF0000"/>
      <name val="Calibri (Body)"/>
    </font>
    <font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8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2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9" fillId="0" borderId="19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1" fontId="9" fillId="0" borderId="20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1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1" fontId="14" fillId="0" borderId="11" xfId="0" applyNumberFormat="1" applyFont="1" applyFill="1" applyBorder="1" applyAlignment="1">
      <alignment horizontal="center" vertical="center"/>
    </xf>
    <xf numFmtId="1" fontId="9" fillId="0" borderId="13" xfId="0" applyNumberFormat="1" applyFont="1" applyFill="1" applyBorder="1" applyAlignment="1">
      <alignment horizontal="center" vertical="center" wrapText="1"/>
    </xf>
    <xf numFmtId="1" fontId="14" fillId="0" borderId="21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 vertical="center" wrapText="1"/>
    </xf>
    <xf numFmtId="0" fontId="13" fillId="2" borderId="25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top"/>
    </xf>
    <xf numFmtId="0" fontId="15" fillId="0" borderId="0" xfId="0" applyFont="1" applyFill="1" applyBorder="1" applyAlignment="1">
      <alignment horizontal="center" vertical="top"/>
    </xf>
    <xf numFmtId="0" fontId="13" fillId="2" borderId="27" xfId="0" applyFont="1" applyFill="1" applyBorder="1" applyAlignment="1">
      <alignment horizontal="center" vertical="center" wrapText="1"/>
    </xf>
    <xf numFmtId="1" fontId="14" fillId="0" borderId="28" xfId="0" applyNumberFormat="1" applyFont="1" applyFill="1" applyBorder="1" applyAlignment="1">
      <alignment horizontal="center" vertical="center" wrapText="1"/>
    </xf>
    <xf numFmtId="1" fontId="14" fillId="0" borderId="14" xfId="0" applyNumberFormat="1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top"/>
    </xf>
    <xf numFmtId="1" fontId="14" fillId="0" borderId="15" xfId="0" applyNumberFormat="1" applyFont="1" applyFill="1" applyBorder="1" applyAlignment="1">
      <alignment horizontal="center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164" fontId="11" fillId="2" borderId="25" xfId="0" applyNumberFormat="1" applyFont="1" applyFill="1" applyBorder="1" applyAlignment="1">
      <alignment horizontal="center" vertical="center" wrapText="1"/>
    </xf>
    <xf numFmtId="1" fontId="14" fillId="0" borderId="14" xfId="0" applyNumberFormat="1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 wrapText="1"/>
    </xf>
    <xf numFmtId="1" fontId="9" fillId="0" borderId="30" xfId="0" applyNumberFormat="1" applyFont="1" applyFill="1" applyBorder="1" applyAlignment="1">
      <alignment horizontal="center" vertical="center" wrapText="1"/>
    </xf>
    <xf numFmtId="1" fontId="9" fillId="0" borderId="8" xfId="0" applyNumberFormat="1" applyFont="1" applyFill="1" applyBorder="1" applyAlignment="1">
      <alignment horizontal="center" vertical="center" wrapText="1"/>
    </xf>
    <xf numFmtId="1" fontId="22" fillId="0" borderId="2" xfId="0" applyNumberFormat="1" applyFont="1" applyFill="1" applyBorder="1" applyAlignment="1">
      <alignment horizontal="center" vertical="center"/>
    </xf>
    <xf numFmtId="1" fontId="22" fillId="0" borderId="1" xfId="0" applyNumberFormat="1" applyFont="1" applyFill="1" applyBorder="1" applyAlignment="1">
      <alignment horizontal="center" vertical="center"/>
    </xf>
    <xf numFmtId="1" fontId="22" fillId="0" borderId="14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1" fontId="14" fillId="0" borderId="1" xfId="0" applyNumberFormat="1" applyFont="1" applyBorder="1" applyAlignment="1">
      <alignment horizontal="center"/>
    </xf>
    <xf numFmtId="1" fontId="14" fillId="0" borderId="14" xfId="0" applyNumberFormat="1" applyFont="1" applyBorder="1" applyAlignment="1">
      <alignment horizontal="center"/>
    </xf>
    <xf numFmtId="165" fontId="14" fillId="0" borderId="14" xfId="0" applyNumberFormat="1" applyFont="1" applyBorder="1" applyAlignment="1">
      <alignment horizontal="center"/>
    </xf>
    <xf numFmtId="1" fontId="25" fillId="0" borderId="2" xfId="0" applyNumberFormat="1" applyFont="1" applyFill="1" applyBorder="1" applyAlignment="1">
      <alignment horizontal="center" vertical="center"/>
    </xf>
    <xf numFmtId="1" fontId="25" fillId="0" borderId="31" xfId="0" applyNumberFormat="1" applyFont="1" applyFill="1" applyBorder="1" applyAlignment="1">
      <alignment horizontal="center" vertical="center"/>
    </xf>
    <xf numFmtId="1" fontId="14" fillId="0" borderId="32" xfId="0" applyNumberFormat="1" applyFont="1" applyFill="1" applyBorder="1" applyAlignment="1">
      <alignment horizontal="center" vertical="center"/>
    </xf>
    <xf numFmtId="1" fontId="14" fillId="0" borderId="33" xfId="0" applyNumberFormat="1" applyFont="1" applyFill="1" applyBorder="1" applyAlignment="1">
      <alignment horizontal="center" vertical="center"/>
    </xf>
    <xf numFmtId="1" fontId="22" fillId="0" borderId="11" xfId="0" applyNumberFormat="1" applyFont="1" applyBorder="1" applyAlignment="1">
      <alignment horizontal="center"/>
    </xf>
    <xf numFmtId="1" fontId="22" fillId="0" borderId="9" xfId="0" applyNumberFormat="1" applyFont="1" applyBorder="1" applyAlignment="1">
      <alignment horizontal="center"/>
    </xf>
    <xf numFmtId="1" fontId="22" fillId="0" borderId="15" xfId="0" applyNumberFormat="1" applyFont="1" applyBorder="1" applyAlignment="1">
      <alignment horizontal="center"/>
    </xf>
    <xf numFmtId="1" fontId="25" fillId="0" borderId="1" xfId="0" applyNumberFormat="1" applyFont="1" applyFill="1" applyBorder="1" applyAlignment="1">
      <alignment horizontal="center"/>
    </xf>
    <xf numFmtId="1" fontId="25" fillId="0" borderId="2" xfId="0" applyNumberFormat="1" applyFont="1" applyFill="1" applyBorder="1" applyAlignment="1">
      <alignment horizontal="center"/>
    </xf>
    <xf numFmtId="1" fontId="25" fillId="0" borderId="14" xfId="0" applyNumberFormat="1" applyFont="1" applyFill="1" applyBorder="1" applyAlignment="1">
      <alignment horizontal="center"/>
    </xf>
    <xf numFmtId="1" fontId="25" fillId="0" borderId="31" xfId="0" applyNumberFormat="1" applyFont="1" applyFill="1" applyBorder="1" applyAlignment="1">
      <alignment horizontal="center"/>
    </xf>
    <xf numFmtId="1" fontId="25" fillId="0" borderId="9" xfId="0" applyNumberFormat="1" applyFont="1" applyFill="1" applyBorder="1" applyAlignment="1">
      <alignment horizontal="center"/>
    </xf>
    <xf numFmtId="1" fontId="25" fillId="0" borderId="11" xfId="0" applyNumberFormat="1" applyFont="1" applyFill="1" applyBorder="1" applyAlignment="1">
      <alignment horizontal="center"/>
    </xf>
    <xf numFmtId="1" fontId="25" fillId="0" borderId="21" xfId="0" applyNumberFormat="1" applyFont="1" applyFill="1" applyBorder="1" applyAlignment="1">
      <alignment horizontal="center"/>
    </xf>
    <xf numFmtId="0" fontId="13" fillId="2" borderId="34" xfId="0" applyFont="1" applyFill="1" applyBorder="1" applyAlignment="1">
      <alignment horizontal="center" vertical="center" wrapText="1"/>
    </xf>
    <xf numFmtId="0" fontId="13" fillId="2" borderId="31" xfId="0" applyFont="1" applyFill="1" applyBorder="1" applyAlignment="1">
      <alignment horizontal="center" vertical="center" wrapText="1"/>
    </xf>
    <xf numFmtId="0" fontId="13" fillId="2" borderId="23" xfId="0" applyFont="1" applyFill="1" applyBorder="1" applyAlignment="1">
      <alignment horizontal="center" vertical="center" wrapText="1"/>
    </xf>
    <xf numFmtId="1" fontId="14" fillId="0" borderId="31" xfId="0" applyNumberFormat="1" applyFont="1" applyFill="1" applyBorder="1" applyAlignment="1">
      <alignment horizontal="center" vertical="center" wrapText="1"/>
    </xf>
    <xf numFmtId="1" fontId="14" fillId="0" borderId="31" xfId="0" applyNumberFormat="1" applyFont="1" applyFill="1" applyBorder="1" applyAlignment="1">
      <alignment horizontal="center" vertical="center"/>
    </xf>
    <xf numFmtId="1" fontId="25" fillId="0" borderId="11" xfId="0" applyNumberFormat="1" applyFont="1" applyFill="1" applyBorder="1" applyAlignment="1">
      <alignment horizontal="center" vertical="center" wrapText="1"/>
    </xf>
    <xf numFmtId="1" fontId="25" fillId="0" borderId="21" xfId="0" applyNumberFormat="1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9" fillId="0" borderId="22" xfId="0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 wrapText="1"/>
    </xf>
    <xf numFmtId="0" fontId="12" fillId="0" borderId="22" xfId="0" applyFont="1" applyFill="1" applyBorder="1" applyAlignment="1">
      <alignment horizontal="center" vertical="center" wrapText="1"/>
    </xf>
    <xf numFmtId="0" fontId="12" fillId="0" borderId="26" xfId="0" applyFont="1" applyFill="1" applyBorder="1" applyAlignment="1">
      <alignment horizontal="center" vertical="center" wrapText="1"/>
    </xf>
    <xf numFmtId="0" fontId="12" fillId="0" borderId="23" xfId="0" applyFont="1" applyFill="1" applyBorder="1" applyAlignment="1">
      <alignment horizontal="center" vertical="center" wrapText="1"/>
    </xf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367179</xdr:colOff>
      <xdr:row>2</xdr:row>
      <xdr:rowOff>4410</xdr:rowOff>
    </xdr:from>
    <xdr:to>
      <xdr:col>2</xdr:col>
      <xdr:colOff>468314</xdr:colOff>
      <xdr:row>4</xdr:row>
      <xdr:rowOff>208606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804" y="528285"/>
          <a:ext cx="720260" cy="7280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266096</xdr:colOff>
      <xdr:row>2</xdr:row>
      <xdr:rowOff>13104</xdr:rowOff>
    </xdr:from>
    <xdr:to>
      <xdr:col>2</xdr:col>
      <xdr:colOff>918128</xdr:colOff>
      <xdr:row>4</xdr:row>
      <xdr:rowOff>163286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5096" y="521104"/>
          <a:ext cx="652032" cy="6581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203200</xdr:colOff>
      <xdr:row>0</xdr:row>
      <xdr:rowOff>241301</xdr:rowOff>
    </xdr:from>
    <xdr:to>
      <xdr:col>2</xdr:col>
      <xdr:colOff>88900</xdr:colOff>
      <xdr:row>3</xdr:row>
      <xdr:rowOff>197663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700" y="241301"/>
          <a:ext cx="660400" cy="6675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92364</xdr:colOff>
      <xdr:row>1</xdr:row>
      <xdr:rowOff>242456</xdr:rowOff>
    </xdr:from>
    <xdr:to>
      <xdr:col>2</xdr:col>
      <xdr:colOff>61593</xdr:colOff>
      <xdr:row>4</xdr:row>
      <xdr:rowOff>196274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637" y="496456"/>
          <a:ext cx="708138" cy="71581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2</xdr:row>
      <xdr:rowOff>50800</xdr:rowOff>
    </xdr:from>
    <xdr:to>
      <xdr:col>2</xdr:col>
      <xdr:colOff>97960</xdr:colOff>
      <xdr:row>4</xdr:row>
      <xdr:rowOff>181971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558800"/>
          <a:ext cx="720260" cy="7280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241300</xdr:colOff>
      <xdr:row>4</xdr:row>
      <xdr:rowOff>12700</xdr:rowOff>
    </xdr:from>
    <xdr:to>
      <xdr:col>2</xdr:col>
      <xdr:colOff>263060</xdr:colOff>
      <xdr:row>6</xdr:row>
      <xdr:rowOff>194671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685800"/>
          <a:ext cx="720260" cy="72807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203200</xdr:colOff>
      <xdr:row>4</xdr:row>
      <xdr:rowOff>25400</xdr:rowOff>
    </xdr:from>
    <xdr:to>
      <xdr:col>2</xdr:col>
      <xdr:colOff>224960</xdr:colOff>
      <xdr:row>6</xdr:row>
      <xdr:rowOff>207371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2200" y="1155700"/>
          <a:ext cx="720260" cy="7280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668481</xdr:colOff>
      <xdr:row>4</xdr:row>
      <xdr:rowOff>0</xdr:rowOff>
    </xdr:from>
    <xdr:to>
      <xdr:col>2</xdr:col>
      <xdr:colOff>690241</xdr:colOff>
      <xdr:row>6</xdr:row>
      <xdr:rowOff>181971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7481" y="1119909"/>
          <a:ext cx="726033" cy="72460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215900</xdr:colOff>
      <xdr:row>7</xdr:row>
      <xdr:rowOff>9878</xdr:rowOff>
    </xdr:from>
    <xdr:to>
      <xdr:col>2</xdr:col>
      <xdr:colOff>82086</xdr:colOff>
      <xdr:row>9</xdr:row>
      <xdr:rowOff>198966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1159934"/>
          <a:ext cx="628186" cy="6335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1"/>
  <sheetViews>
    <sheetView tabSelected="1" view="pageLayout" zoomScale="160" zoomScalePageLayoutView="160" workbookViewId="0">
      <selection activeCell="B5" sqref="B5:G5"/>
    </sheetView>
  </sheetViews>
  <sheetFormatPr defaultColWidth="8.83203125" defaultRowHeight="20.100000000000001" customHeight="1"/>
  <cols>
    <col min="1" max="1" width="8.83203125" style="1"/>
    <col min="2" max="2" width="9.83203125" style="1" customWidth="1"/>
    <col min="3" max="7" width="15" style="1" customWidth="1"/>
    <col min="8" max="20" width="8.83203125" style="1"/>
    <col min="21" max="25" width="9.33203125" style="1" bestFit="1" customWidth="1"/>
    <col min="26" max="16384" width="8.83203125" style="1"/>
  </cols>
  <sheetData>
    <row r="2" spans="2:12" ht="21" customHeight="1" thickBot="1"/>
    <row r="3" spans="2:12" ht="21" customHeight="1">
      <c r="B3" s="70" t="s">
        <v>7</v>
      </c>
      <c r="C3" s="71"/>
      <c r="D3" s="71"/>
      <c r="E3" s="71"/>
      <c r="F3" s="71"/>
      <c r="G3" s="72"/>
    </row>
    <row r="4" spans="2:12" ht="20.100000000000001" customHeight="1">
      <c r="B4" s="73" t="s">
        <v>30</v>
      </c>
      <c r="C4" s="74"/>
      <c r="D4" s="74"/>
      <c r="E4" s="74"/>
      <c r="F4" s="74"/>
      <c r="G4" s="75"/>
    </row>
    <row r="5" spans="2:12" ht="21" customHeight="1" thickBot="1">
      <c r="B5" s="76" t="s">
        <v>31</v>
      </c>
      <c r="C5" s="77"/>
      <c r="D5" s="77"/>
      <c r="E5" s="77"/>
      <c r="F5" s="77"/>
      <c r="G5" s="78"/>
    </row>
    <row r="6" spans="2:12" s="44" customFormat="1" ht="15.95" customHeight="1" thickBot="1">
      <c r="B6" s="34" t="s">
        <v>14</v>
      </c>
      <c r="C6" s="35" t="s">
        <v>23</v>
      </c>
      <c r="D6" s="35" t="s">
        <v>24</v>
      </c>
      <c r="E6" s="35" t="s">
        <v>25</v>
      </c>
      <c r="F6" s="35" t="s">
        <v>26</v>
      </c>
      <c r="G6" s="38" t="s">
        <v>27</v>
      </c>
    </row>
    <row r="7" spans="2:12" s="3" customFormat="1" ht="20.100000000000001" customHeight="1">
      <c r="B7" s="12">
        <v>0</v>
      </c>
      <c r="C7" s="32">
        <v>41226.065999999999</v>
      </c>
      <c r="D7" s="41">
        <v>44520.330999999998</v>
      </c>
      <c r="E7" s="46">
        <f t="shared" ref="E7:G28" si="0">D7*5%+D7</f>
        <v>46746.347549999999</v>
      </c>
      <c r="F7" s="46">
        <f t="shared" si="0"/>
        <v>49083.664927500002</v>
      </c>
      <c r="G7" s="46">
        <f t="shared" si="0"/>
        <v>51537.848173875005</v>
      </c>
    </row>
    <row r="8" spans="2:12" s="3" customFormat="1" ht="20.100000000000001" customHeight="1">
      <c r="B8" s="11">
        <v>1</v>
      </c>
      <c r="C8" s="33">
        <v>42590.535000000003</v>
      </c>
      <c r="D8" s="42">
        <v>45892.483999999997</v>
      </c>
      <c r="E8" s="46">
        <f t="shared" si="0"/>
        <v>48187.108199999995</v>
      </c>
      <c r="F8" s="46">
        <f t="shared" si="0"/>
        <v>50596.463609999992</v>
      </c>
      <c r="G8" s="46">
        <f t="shared" si="0"/>
        <v>53126.286790499988</v>
      </c>
      <c r="L8" s="4"/>
    </row>
    <row r="9" spans="2:12" s="3" customFormat="1" ht="20.100000000000001" customHeight="1">
      <c r="B9" s="11">
        <v>2</v>
      </c>
      <c r="C9" s="33">
        <v>42704.697999999997</v>
      </c>
      <c r="D9" s="42">
        <v>46012.135999999999</v>
      </c>
      <c r="E9" s="46">
        <f t="shared" si="0"/>
        <v>48312.7428</v>
      </c>
      <c r="F9" s="46">
        <f t="shared" si="0"/>
        <v>50728.379939999999</v>
      </c>
      <c r="G9" s="46">
        <f t="shared" si="0"/>
        <v>53264.798937</v>
      </c>
    </row>
    <row r="10" spans="2:12" s="3" customFormat="1" ht="20.100000000000001" customHeight="1">
      <c r="B10" s="11">
        <v>3</v>
      </c>
      <c r="C10" s="33">
        <v>42938.512999999999</v>
      </c>
      <c r="D10" s="42">
        <v>46248.146000000001</v>
      </c>
      <c r="E10" s="46">
        <f t="shared" si="0"/>
        <v>48560.5533</v>
      </c>
      <c r="F10" s="46">
        <f t="shared" si="0"/>
        <v>50988.580965000001</v>
      </c>
      <c r="G10" s="46">
        <f t="shared" si="0"/>
        <v>53538.010013250001</v>
      </c>
    </row>
    <row r="11" spans="2:12" s="3" customFormat="1" ht="20.100000000000001" customHeight="1">
      <c r="B11" s="11">
        <v>4</v>
      </c>
      <c r="C11" s="42">
        <v>43381.993000000002</v>
      </c>
      <c r="D11" s="42">
        <v>46798.105000000003</v>
      </c>
      <c r="E11" s="46">
        <f t="shared" si="0"/>
        <v>49138.010250000007</v>
      </c>
      <c r="F11" s="46">
        <f t="shared" si="0"/>
        <v>51594.910762500003</v>
      </c>
      <c r="G11" s="46">
        <f t="shared" si="0"/>
        <v>54174.656300625007</v>
      </c>
    </row>
    <row r="12" spans="2:12" s="3" customFormat="1" ht="20.100000000000001" customHeight="1">
      <c r="B12" s="11">
        <v>5</v>
      </c>
      <c r="C12" s="42">
        <v>44438.002</v>
      </c>
      <c r="D12" s="42">
        <v>47915.587</v>
      </c>
      <c r="E12" s="46">
        <f t="shared" si="0"/>
        <v>50311.366349999997</v>
      </c>
      <c r="F12" s="46">
        <f t="shared" si="0"/>
        <v>52826.934667499998</v>
      </c>
      <c r="G12" s="46">
        <f t="shared" si="0"/>
        <v>55468.281400874999</v>
      </c>
    </row>
    <row r="13" spans="2:12" s="3" customFormat="1" ht="20.100000000000001" customHeight="1">
      <c r="B13" s="11">
        <v>6</v>
      </c>
      <c r="C13" s="42">
        <v>45245.925000000003</v>
      </c>
      <c r="D13" s="42">
        <v>48765.224000000002</v>
      </c>
      <c r="E13" s="46">
        <f t="shared" si="0"/>
        <v>51203.485200000003</v>
      </c>
      <c r="F13" s="46">
        <f t="shared" si="0"/>
        <v>53763.659460000003</v>
      </c>
      <c r="G13" s="46">
        <f t="shared" si="0"/>
        <v>56451.842433000005</v>
      </c>
    </row>
    <row r="14" spans="2:12" s="3" customFormat="1" ht="20.100000000000001" customHeight="1">
      <c r="B14" s="11">
        <v>7</v>
      </c>
      <c r="C14" s="42">
        <v>45995.67</v>
      </c>
      <c r="D14" s="42">
        <v>49572.05</v>
      </c>
      <c r="E14" s="46">
        <f t="shared" si="0"/>
        <v>52050.652500000004</v>
      </c>
      <c r="F14" s="46">
        <f t="shared" si="0"/>
        <v>54653.185125000004</v>
      </c>
      <c r="G14" s="46">
        <f t="shared" si="0"/>
        <v>57385.844381250005</v>
      </c>
    </row>
    <row r="15" spans="2:12" s="3" customFormat="1" ht="20.100000000000001" customHeight="1">
      <c r="B15" s="11">
        <v>8</v>
      </c>
      <c r="C15" s="42">
        <v>46660.89</v>
      </c>
      <c r="D15" s="42">
        <v>50336.065000000002</v>
      </c>
      <c r="E15" s="46">
        <f t="shared" si="0"/>
        <v>52852.86825</v>
      </c>
      <c r="F15" s="46">
        <f t="shared" si="0"/>
        <v>55495.511662500001</v>
      </c>
      <c r="G15" s="46">
        <f t="shared" si="0"/>
        <v>58270.287245625004</v>
      </c>
    </row>
    <row r="16" spans="2:12" s="3" customFormat="1" ht="20.100000000000001" customHeight="1">
      <c r="B16" s="11">
        <v>9</v>
      </c>
      <c r="C16" s="42">
        <v>47404.048000000003</v>
      </c>
      <c r="D16" s="42">
        <v>51179.116000000002</v>
      </c>
      <c r="E16" s="46">
        <f t="shared" si="0"/>
        <v>53738.071800000005</v>
      </c>
      <c r="F16" s="46">
        <f t="shared" si="0"/>
        <v>56424.975390000007</v>
      </c>
      <c r="G16" s="46">
        <f t="shared" si="0"/>
        <v>59246.224159500009</v>
      </c>
    </row>
    <row r="17" spans="2:7" s="3" customFormat="1" ht="20.100000000000001" customHeight="1">
      <c r="B17" s="11">
        <v>10</v>
      </c>
      <c r="C17" s="42">
        <v>48887.071000000004</v>
      </c>
      <c r="D17" s="42">
        <v>51746.637999999999</v>
      </c>
      <c r="E17" s="46">
        <f t="shared" si="0"/>
        <v>54333.969899999996</v>
      </c>
      <c r="F17" s="46">
        <f t="shared" si="0"/>
        <v>57050.668394999993</v>
      </c>
      <c r="G17" s="46">
        <f t="shared" si="0"/>
        <v>59903.201814749991</v>
      </c>
    </row>
    <row r="18" spans="2:7" s="3" customFormat="1" ht="20.100000000000001" customHeight="1">
      <c r="B18" s="11">
        <v>11</v>
      </c>
      <c r="C18" s="42">
        <v>48887.071000000004</v>
      </c>
      <c r="D18" s="42">
        <v>52670.921000000002</v>
      </c>
      <c r="E18" s="46">
        <f t="shared" si="0"/>
        <v>55304.467049999999</v>
      </c>
      <c r="F18" s="46">
        <f t="shared" si="0"/>
        <v>58069.690402499997</v>
      </c>
      <c r="G18" s="46">
        <f t="shared" si="0"/>
        <v>60973.174922624996</v>
      </c>
    </row>
    <row r="19" spans="2:7" s="3" customFormat="1" ht="20.100000000000001" customHeight="1">
      <c r="B19" s="11">
        <v>12</v>
      </c>
      <c r="C19" s="42">
        <v>49485.33</v>
      </c>
      <c r="D19" s="42">
        <v>53272.472000000002</v>
      </c>
      <c r="E19" s="46">
        <f t="shared" si="0"/>
        <v>55936.095600000001</v>
      </c>
      <c r="F19" s="46">
        <f t="shared" si="0"/>
        <v>58732.900379999999</v>
      </c>
      <c r="G19" s="46">
        <f t="shared" si="0"/>
        <v>61669.545399000002</v>
      </c>
    </row>
    <row r="20" spans="2:7" s="3" customFormat="1" ht="20.100000000000001" customHeight="1">
      <c r="B20" s="11">
        <v>13</v>
      </c>
      <c r="C20" s="42">
        <v>50217.510999999999</v>
      </c>
      <c r="D20" s="42">
        <v>54076.004999999997</v>
      </c>
      <c r="E20" s="46">
        <f t="shared" si="0"/>
        <v>56779.805249999998</v>
      </c>
      <c r="F20" s="46">
        <f t="shared" si="0"/>
        <v>59618.795512500001</v>
      </c>
      <c r="G20" s="46">
        <f t="shared" si="0"/>
        <v>62599.735288124997</v>
      </c>
    </row>
    <row r="21" spans="2:7" s="3" customFormat="1" ht="20.100000000000001" customHeight="1">
      <c r="B21" s="11">
        <v>14</v>
      </c>
      <c r="C21" s="42">
        <v>50821.258000000002</v>
      </c>
      <c r="D21" s="42">
        <v>54721.466</v>
      </c>
      <c r="E21" s="46">
        <f t="shared" si="0"/>
        <v>57457.539300000004</v>
      </c>
      <c r="F21" s="46">
        <f t="shared" si="0"/>
        <v>60330.416265000007</v>
      </c>
      <c r="G21" s="46">
        <f t="shared" si="0"/>
        <v>63346.937078250005</v>
      </c>
    </row>
    <row r="22" spans="2:7" s="3" customFormat="1" ht="20.100000000000001" customHeight="1">
      <c r="B22" s="11">
        <v>15</v>
      </c>
      <c r="C22" s="42">
        <v>51926.665000000001</v>
      </c>
      <c r="D22" s="42">
        <v>55869.684000000001</v>
      </c>
      <c r="E22" s="46">
        <f t="shared" si="0"/>
        <v>58663.1682</v>
      </c>
      <c r="F22" s="46">
        <f t="shared" si="0"/>
        <v>61596.326610000004</v>
      </c>
      <c r="G22" s="46">
        <f t="shared" si="0"/>
        <v>64676.142940500002</v>
      </c>
    </row>
    <row r="23" spans="2:7" s="3" customFormat="1" ht="20.100000000000001" customHeight="1">
      <c r="B23" s="11">
        <v>16</v>
      </c>
      <c r="C23" s="42">
        <v>52347.091999999997</v>
      </c>
      <c r="D23" s="42">
        <v>56302.186999999998</v>
      </c>
      <c r="E23" s="46">
        <f t="shared" si="0"/>
        <v>59117.296349999997</v>
      </c>
      <c r="F23" s="46">
        <f t="shared" si="0"/>
        <v>62073.161167499995</v>
      </c>
      <c r="G23" s="46">
        <f t="shared" si="0"/>
        <v>65176.819225874991</v>
      </c>
    </row>
    <row r="24" spans="2:7" s="3" customFormat="1" ht="20.100000000000001" customHeight="1">
      <c r="B24" s="11">
        <v>17</v>
      </c>
      <c r="C24" s="42">
        <v>52670.921000000002</v>
      </c>
      <c r="D24" s="42">
        <v>56667.728000000003</v>
      </c>
      <c r="E24" s="46">
        <f t="shared" si="0"/>
        <v>59501.114400000006</v>
      </c>
      <c r="F24" s="46">
        <f t="shared" si="0"/>
        <v>62476.17012000001</v>
      </c>
      <c r="G24" s="46">
        <f t="shared" si="0"/>
        <v>65599.978626000011</v>
      </c>
    </row>
    <row r="25" spans="2:7" s="3" customFormat="1" ht="20.100000000000001" customHeight="1">
      <c r="B25" s="11">
        <v>18</v>
      </c>
      <c r="C25" s="42">
        <v>52928.885999999999</v>
      </c>
      <c r="D25" s="42">
        <v>56925.692999999999</v>
      </c>
      <c r="E25" s="46">
        <f t="shared" si="0"/>
        <v>59771.977650000001</v>
      </c>
      <c r="F25" s="46">
        <f t="shared" si="0"/>
        <v>62760.576532500003</v>
      </c>
      <c r="G25" s="46">
        <f t="shared" si="0"/>
        <v>65898.605359125009</v>
      </c>
    </row>
    <row r="26" spans="2:7" s="3" customFormat="1" ht="20.100000000000001" customHeight="1">
      <c r="B26" s="11">
        <v>19</v>
      </c>
      <c r="C26" s="42">
        <v>53273.57</v>
      </c>
      <c r="D26" s="42">
        <v>57503.095000000001</v>
      </c>
      <c r="E26" s="46">
        <f t="shared" si="0"/>
        <v>60378.249750000003</v>
      </c>
      <c r="F26" s="46">
        <f t="shared" si="0"/>
        <v>63397.162237500001</v>
      </c>
      <c r="G26" s="46">
        <f t="shared" si="0"/>
        <v>66567.020349375001</v>
      </c>
    </row>
    <row r="27" spans="2:7" s="3" customFormat="1" ht="20.100000000000001" customHeight="1">
      <c r="B27" s="11">
        <v>20</v>
      </c>
      <c r="C27" s="42">
        <v>53956.353999999999</v>
      </c>
      <c r="D27" s="42">
        <v>58078.302000000003</v>
      </c>
      <c r="E27" s="46">
        <f t="shared" si="0"/>
        <v>60982.217100000002</v>
      </c>
      <c r="F27" s="46">
        <f t="shared" si="0"/>
        <v>64031.327955000001</v>
      </c>
      <c r="G27" s="46">
        <f t="shared" si="0"/>
        <v>67232.894352749994</v>
      </c>
    </row>
    <row r="28" spans="2:7" s="3" customFormat="1" ht="20.100000000000001" customHeight="1" thickBot="1">
      <c r="B28" s="20">
        <v>21</v>
      </c>
      <c r="C28" s="43">
        <v>54556.807999999997</v>
      </c>
      <c r="D28" s="43">
        <v>58678.756000000001</v>
      </c>
      <c r="E28" s="48">
        <f t="shared" si="0"/>
        <v>61612.693800000001</v>
      </c>
      <c r="F28" s="47">
        <f t="shared" si="0"/>
        <v>64693.32849</v>
      </c>
      <c r="G28" s="47">
        <f t="shared" si="0"/>
        <v>67927.994914499999</v>
      </c>
    </row>
    <row r="29" spans="2:7" s="3" customFormat="1" ht="20.100000000000001" customHeight="1">
      <c r="G29" s="3" t="s">
        <v>0</v>
      </c>
    </row>
    <row r="30" spans="2:7" s="3" customFormat="1" ht="20.100000000000001" customHeight="1"/>
    <row r="31" spans="2:7" s="3" customFormat="1" ht="20.100000000000001" customHeight="1"/>
  </sheetData>
  <mergeCells count="3">
    <mergeCell ref="B3:G3"/>
    <mergeCell ref="B4:G4"/>
    <mergeCell ref="B5:G5"/>
  </mergeCells>
  <phoneticPr fontId="2" type="noConversion"/>
  <pageMargins left="0.7" right="0.7" top="0.75" bottom="0.75" header="0.3" footer="0.3"/>
  <pageSetup orientation="portrait" horizontalDpi="4294967292" verticalDpi="4294967292" copies="2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0"/>
  <sheetViews>
    <sheetView view="pageLayout" zoomScale="140" zoomScalePageLayoutView="140" workbookViewId="0">
      <selection activeCell="C17" sqref="C17"/>
    </sheetView>
  </sheetViews>
  <sheetFormatPr defaultColWidth="8.83203125" defaultRowHeight="20.100000000000001" customHeight="1"/>
  <cols>
    <col min="1" max="1" width="2.33203125" style="1" customWidth="1"/>
    <col min="2" max="2" width="11.6640625" style="1" customWidth="1"/>
    <col min="3" max="3" width="20.33203125" style="1" customWidth="1"/>
    <col min="4" max="4" width="30.83203125" style="1" customWidth="1"/>
    <col min="5" max="6" width="32.33203125" style="1" customWidth="1"/>
    <col min="7" max="12" width="8.83203125" style="1"/>
    <col min="13" max="17" width="9.33203125" style="1" bestFit="1" customWidth="1"/>
    <col min="18" max="16384" width="8.83203125" style="1"/>
  </cols>
  <sheetData>
    <row r="2" spans="2:6" ht="20.100000000000001" customHeight="1" thickBot="1"/>
    <row r="3" spans="2:6" ht="20.100000000000001" customHeight="1">
      <c r="B3" s="70" t="s">
        <v>7</v>
      </c>
      <c r="C3" s="71"/>
      <c r="D3" s="71"/>
      <c r="E3" s="71"/>
      <c r="F3" s="72"/>
    </row>
    <row r="4" spans="2:6" ht="20.100000000000001" customHeight="1">
      <c r="B4" s="73" t="s">
        <v>35</v>
      </c>
      <c r="C4" s="74"/>
      <c r="D4" s="74"/>
      <c r="E4" s="74"/>
      <c r="F4" s="75"/>
    </row>
    <row r="5" spans="2:6" ht="20.100000000000001" customHeight="1" thickBot="1">
      <c r="B5" s="73" t="s">
        <v>19</v>
      </c>
      <c r="C5" s="74"/>
      <c r="D5" s="74"/>
      <c r="E5" s="74"/>
      <c r="F5" s="75"/>
    </row>
    <row r="6" spans="2:6" ht="15.95" customHeight="1" thickBot="1">
      <c r="B6" s="34" t="s">
        <v>14</v>
      </c>
      <c r="C6" s="35" t="s">
        <v>28</v>
      </c>
      <c r="D6" s="35" t="s">
        <v>3</v>
      </c>
      <c r="E6" s="35" t="s">
        <v>2</v>
      </c>
      <c r="F6" s="38" t="s">
        <v>1</v>
      </c>
    </row>
    <row r="7" spans="2:6" ht="20.100000000000001" customHeight="1">
      <c r="B7" s="12">
        <v>0</v>
      </c>
      <c r="C7" s="32">
        <v>76</v>
      </c>
      <c r="D7" s="49">
        <v>28157</v>
      </c>
      <c r="E7" s="51">
        <f t="shared" ref="E7:F17" si="0">D7*5%+D7</f>
        <v>29564.85</v>
      </c>
      <c r="F7" s="53">
        <f t="shared" si="0"/>
        <v>31043.092499999999</v>
      </c>
    </row>
    <row r="8" spans="2:6" ht="20.100000000000001" customHeight="1">
      <c r="B8" s="11">
        <v>1</v>
      </c>
      <c r="C8" s="33">
        <v>76</v>
      </c>
      <c r="D8" s="49">
        <v>30202</v>
      </c>
      <c r="E8" s="51">
        <f t="shared" si="0"/>
        <v>31712.1</v>
      </c>
      <c r="F8" s="54">
        <f t="shared" si="0"/>
        <v>33297.705000000002</v>
      </c>
    </row>
    <row r="9" spans="2:6" ht="20.100000000000001" customHeight="1">
      <c r="B9" s="11">
        <v>2</v>
      </c>
      <c r="C9" s="33">
        <v>76</v>
      </c>
      <c r="D9" s="49">
        <v>31107</v>
      </c>
      <c r="E9" s="51">
        <f t="shared" si="0"/>
        <v>32662.35</v>
      </c>
      <c r="F9" s="54">
        <f t="shared" si="0"/>
        <v>34295.467499999999</v>
      </c>
    </row>
    <row r="10" spans="2:6" ht="20.100000000000001" customHeight="1">
      <c r="B10" s="11">
        <v>3</v>
      </c>
      <c r="C10" s="33">
        <v>76</v>
      </c>
      <c r="D10" s="49">
        <v>32040</v>
      </c>
      <c r="E10" s="51">
        <f t="shared" si="0"/>
        <v>33642</v>
      </c>
      <c r="F10" s="54">
        <f t="shared" si="0"/>
        <v>35324.1</v>
      </c>
    </row>
    <row r="11" spans="2:6" ht="20.100000000000001" customHeight="1">
      <c r="B11" s="11">
        <v>4</v>
      </c>
      <c r="C11" s="33">
        <v>76</v>
      </c>
      <c r="D11" s="49">
        <v>32682</v>
      </c>
      <c r="E11" s="51">
        <f t="shared" si="0"/>
        <v>34316.1</v>
      </c>
      <c r="F11" s="54">
        <f t="shared" si="0"/>
        <v>36031.904999999999</v>
      </c>
    </row>
    <row r="12" spans="2:6" ht="20.100000000000001" customHeight="1">
      <c r="B12" s="11">
        <v>5</v>
      </c>
      <c r="C12" s="33">
        <v>76</v>
      </c>
      <c r="D12" s="49">
        <v>33008</v>
      </c>
      <c r="E12" s="51">
        <f t="shared" si="0"/>
        <v>34658.400000000001</v>
      </c>
      <c r="F12" s="54">
        <f t="shared" si="0"/>
        <v>36391.32</v>
      </c>
    </row>
    <row r="13" spans="2:6" ht="20.100000000000001" customHeight="1">
      <c r="B13" s="11">
        <v>6</v>
      </c>
      <c r="C13" s="33">
        <v>76</v>
      </c>
      <c r="D13" s="49">
        <v>33339</v>
      </c>
      <c r="E13" s="51">
        <f t="shared" si="0"/>
        <v>35005.949999999997</v>
      </c>
      <c r="F13" s="54">
        <f t="shared" si="0"/>
        <v>36756.247499999998</v>
      </c>
    </row>
    <row r="14" spans="2:6" ht="20.100000000000001" customHeight="1">
      <c r="B14" s="11">
        <v>7</v>
      </c>
      <c r="C14" s="33">
        <v>76</v>
      </c>
      <c r="D14" s="49">
        <v>33672</v>
      </c>
      <c r="E14" s="51">
        <f t="shared" si="0"/>
        <v>35355.599999999999</v>
      </c>
      <c r="F14" s="54">
        <f t="shared" si="0"/>
        <v>37123.379999999997</v>
      </c>
    </row>
    <row r="15" spans="2:6" ht="20.100000000000001" customHeight="1">
      <c r="B15" s="11">
        <v>8</v>
      </c>
      <c r="C15" s="33">
        <v>76</v>
      </c>
      <c r="D15" s="49">
        <v>34009</v>
      </c>
      <c r="E15" s="51">
        <f t="shared" si="0"/>
        <v>35709.449999999997</v>
      </c>
      <c r="F15" s="54">
        <f t="shared" si="0"/>
        <v>37494.922500000001</v>
      </c>
    </row>
    <row r="16" spans="2:6" ht="20.100000000000001" customHeight="1">
      <c r="B16" s="11">
        <v>9</v>
      </c>
      <c r="C16" s="33">
        <v>76</v>
      </c>
      <c r="D16" s="49">
        <v>34349</v>
      </c>
      <c r="E16" s="51">
        <f t="shared" si="0"/>
        <v>36066.449999999997</v>
      </c>
      <c r="F16" s="54">
        <f t="shared" si="0"/>
        <v>37869.772499999999</v>
      </c>
    </row>
    <row r="17" spans="2:6" ht="20.100000000000001" customHeight="1" thickBot="1">
      <c r="B17" s="20">
        <v>10</v>
      </c>
      <c r="C17" s="37">
        <v>76</v>
      </c>
      <c r="D17" s="50">
        <v>34692</v>
      </c>
      <c r="E17" s="52">
        <f t="shared" si="0"/>
        <v>36426.6</v>
      </c>
      <c r="F17" s="55">
        <f t="shared" si="0"/>
        <v>38247.93</v>
      </c>
    </row>
    <row r="19" spans="2:6" ht="20.100000000000001" customHeight="1">
      <c r="C19" s="5"/>
      <c r="D19" s="5"/>
    </row>
    <row r="20" spans="2:6" ht="20.100000000000001" customHeight="1">
      <c r="C20" s="5"/>
      <c r="D20" s="45" t="s">
        <v>29</v>
      </c>
    </row>
  </sheetData>
  <mergeCells count="3">
    <mergeCell ref="B3:F3"/>
    <mergeCell ref="B4:F4"/>
    <mergeCell ref="B5:F5"/>
  </mergeCells>
  <phoneticPr fontId="2" type="noConversion"/>
  <pageMargins left="0.88888888888888884" right="0.7" top="0.75" bottom="0.75" header="0.3" footer="0.3"/>
  <pageSetup orientation="landscape" horizontalDpi="4294967292" verticalDpi="4294967292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27"/>
  <sheetViews>
    <sheetView view="pageLayout" workbookViewId="0">
      <selection activeCell="C7" sqref="C7"/>
    </sheetView>
  </sheetViews>
  <sheetFormatPr defaultColWidth="8.83203125" defaultRowHeight="20.100000000000001" customHeight="1"/>
  <cols>
    <col min="1" max="1" width="13" style="1" customWidth="1"/>
    <col min="2" max="2" width="12.1640625" style="1" customWidth="1"/>
    <col min="3" max="3" width="28.83203125" style="1" customWidth="1"/>
    <col min="4" max="4" width="32.83203125" style="1" customWidth="1"/>
    <col min="5" max="5" width="13.1640625" style="1" customWidth="1"/>
    <col min="6" max="8" width="15" style="1" customWidth="1"/>
    <col min="9" max="21" width="8.83203125" style="1"/>
    <col min="22" max="26" width="9.33203125" style="1" bestFit="1" customWidth="1"/>
    <col min="27" max="16384" width="8.83203125" style="1"/>
  </cols>
  <sheetData>
    <row r="1" spans="2:10" ht="20.100000000000001" customHeight="1" thickBot="1"/>
    <row r="2" spans="2:10" ht="18" customHeight="1">
      <c r="B2" s="70" t="s">
        <v>7</v>
      </c>
      <c r="C2" s="71"/>
      <c r="D2" s="72"/>
    </row>
    <row r="3" spans="2:10" ht="18" customHeight="1">
      <c r="B3" s="79" t="s">
        <v>36</v>
      </c>
      <c r="C3" s="80"/>
      <c r="D3" s="81"/>
      <c r="F3" s="3"/>
      <c r="G3" s="3"/>
      <c r="H3" s="3"/>
    </row>
    <row r="4" spans="2:10" ht="20.100000000000001" customHeight="1" thickBot="1">
      <c r="B4" s="79" t="s">
        <v>31</v>
      </c>
      <c r="C4" s="80"/>
      <c r="D4" s="81"/>
      <c r="F4" s="3"/>
      <c r="G4" s="3"/>
      <c r="H4" s="3"/>
    </row>
    <row r="5" spans="2:10" ht="18.95" customHeight="1" thickBot="1">
      <c r="B5" s="34" t="s">
        <v>14</v>
      </c>
      <c r="C5" s="35" t="s">
        <v>6</v>
      </c>
      <c r="D5" s="38" t="s">
        <v>5</v>
      </c>
      <c r="F5" s="3"/>
      <c r="G5" s="3"/>
      <c r="H5" s="3"/>
    </row>
    <row r="6" spans="2:10" s="2" customFormat="1" ht="18.95" customHeight="1">
      <c r="B6" s="39">
        <v>0</v>
      </c>
      <c r="C6" s="57">
        <v>30975</v>
      </c>
      <c r="D6" s="54">
        <f t="shared" ref="D6:D21" si="0">C6*5%+C6</f>
        <v>32523.75</v>
      </c>
      <c r="F6" s="3"/>
      <c r="G6" s="3"/>
      <c r="H6" s="3"/>
    </row>
    <row r="7" spans="2:10" s="3" customFormat="1" ht="20.100000000000001" customHeight="1">
      <c r="B7" s="40">
        <v>1</v>
      </c>
      <c r="C7" s="56">
        <v>32078</v>
      </c>
      <c r="D7" s="54">
        <f t="shared" si="0"/>
        <v>33681.9</v>
      </c>
      <c r="H7" s="18"/>
      <c r="I7" s="18"/>
    </row>
    <row r="8" spans="2:10" s="3" customFormat="1" ht="20.100000000000001" customHeight="1">
      <c r="B8" s="40">
        <v>2</v>
      </c>
      <c r="C8" s="56">
        <v>33180</v>
      </c>
      <c r="D8" s="54">
        <f t="shared" si="0"/>
        <v>34839</v>
      </c>
      <c r="J8" s="4"/>
    </row>
    <row r="9" spans="2:10" s="3" customFormat="1" ht="20.100000000000001" customHeight="1">
      <c r="B9" s="40">
        <v>3</v>
      </c>
      <c r="C9" s="56">
        <v>34283</v>
      </c>
      <c r="D9" s="54">
        <f t="shared" si="0"/>
        <v>35997.15</v>
      </c>
      <c r="H9" s="3" t="s">
        <v>0</v>
      </c>
    </row>
    <row r="10" spans="2:10" s="3" customFormat="1" ht="20.100000000000001" customHeight="1">
      <c r="B10" s="40">
        <v>4</v>
      </c>
      <c r="C10" s="56">
        <v>35385</v>
      </c>
      <c r="D10" s="54">
        <f t="shared" si="0"/>
        <v>37154.25</v>
      </c>
    </row>
    <row r="11" spans="2:10" s="3" customFormat="1" ht="20.100000000000001" customHeight="1">
      <c r="B11" s="40">
        <v>5</v>
      </c>
      <c r="C11" s="56">
        <v>36488</v>
      </c>
      <c r="D11" s="54">
        <f t="shared" si="0"/>
        <v>38312.400000000001</v>
      </c>
    </row>
    <row r="12" spans="2:10" s="3" customFormat="1" ht="20.100000000000001" customHeight="1">
      <c r="B12" s="9">
        <v>6</v>
      </c>
      <c r="C12" s="56">
        <v>37590</v>
      </c>
      <c r="D12" s="54">
        <f t="shared" si="0"/>
        <v>39469.5</v>
      </c>
      <c r="F12" s="1"/>
      <c r="G12" s="1"/>
      <c r="H12" s="1"/>
    </row>
    <row r="13" spans="2:10" s="3" customFormat="1" ht="20.100000000000001" customHeight="1">
      <c r="B13" s="9">
        <v>7</v>
      </c>
      <c r="C13" s="56">
        <v>38693</v>
      </c>
      <c r="D13" s="54">
        <f t="shared" si="0"/>
        <v>40627.65</v>
      </c>
      <c r="G13" s="1"/>
      <c r="H13" s="1"/>
    </row>
    <row r="14" spans="2:10" s="3" customFormat="1" ht="20.100000000000001" customHeight="1">
      <c r="B14" s="9">
        <v>8</v>
      </c>
      <c r="C14" s="56">
        <v>39795</v>
      </c>
      <c r="D14" s="54">
        <f t="shared" si="0"/>
        <v>41784.75</v>
      </c>
      <c r="F14" s="1"/>
      <c r="G14" s="1"/>
      <c r="H14" s="1"/>
    </row>
    <row r="15" spans="2:10" s="3" customFormat="1" ht="20.100000000000001" customHeight="1">
      <c r="B15" s="9">
        <v>9</v>
      </c>
      <c r="C15" s="56">
        <v>40898</v>
      </c>
      <c r="D15" s="54">
        <f t="shared" si="0"/>
        <v>42942.9</v>
      </c>
      <c r="F15" s="1"/>
      <c r="G15" s="1"/>
      <c r="H15" s="1"/>
    </row>
    <row r="16" spans="2:10" ht="20.100000000000001" customHeight="1">
      <c r="B16" s="9">
        <v>10</v>
      </c>
      <c r="C16" s="56">
        <v>42000</v>
      </c>
      <c r="D16" s="54">
        <f t="shared" si="0"/>
        <v>44100</v>
      </c>
    </row>
    <row r="17" spans="2:6" ht="20.100000000000001" customHeight="1">
      <c r="B17" s="9">
        <v>11</v>
      </c>
      <c r="C17" s="56">
        <v>43103</v>
      </c>
      <c r="D17" s="54">
        <f t="shared" si="0"/>
        <v>45258.15</v>
      </c>
    </row>
    <row r="18" spans="2:6" ht="20.100000000000001" customHeight="1">
      <c r="B18" s="9">
        <v>12</v>
      </c>
      <c r="C18" s="56">
        <v>44205</v>
      </c>
      <c r="D18" s="54">
        <f t="shared" si="0"/>
        <v>46415.25</v>
      </c>
    </row>
    <row r="19" spans="2:6" ht="20.100000000000001" customHeight="1">
      <c r="B19" s="9">
        <v>13</v>
      </c>
      <c r="C19" s="56">
        <v>45308</v>
      </c>
      <c r="D19" s="54">
        <f t="shared" si="0"/>
        <v>47573.4</v>
      </c>
    </row>
    <row r="20" spans="2:6" ht="20.100000000000001" customHeight="1">
      <c r="B20" s="9">
        <v>14</v>
      </c>
      <c r="C20" s="56">
        <v>46410</v>
      </c>
      <c r="D20" s="54">
        <f t="shared" si="0"/>
        <v>48730.5</v>
      </c>
      <c r="F20" s="7"/>
    </row>
    <row r="21" spans="2:6" ht="20.100000000000001" customHeight="1" thickBot="1">
      <c r="B21" s="8">
        <v>15</v>
      </c>
      <c r="C21" s="58">
        <v>47513</v>
      </c>
      <c r="D21" s="55">
        <f t="shared" si="0"/>
        <v>49888.65</v>
      </c>
    </row>
    <row r="22" spans="2:6" ht="3.95" customHeight="1">
      <c r="D22" s="6"/>
    </row>
    <row r="23" spans="2:6" ht="71.099999999999994" customHeight="1"/>
    <row r="24" spans="2:6" ht="72.95" customHeight="1">
      <c r="D24" s="82" t="s">
        <v>4</v>
      </c>
      <c r="E24" s="82"/>
    </row>
    <row r="25" spans="2:6" ht="20.100000000000001" customHeight="1">
      <c r="D25" s="82"/>
      <c r="E25" s="82"/>
    </row>
    <row r="26" spans="2:6" ht="20.100000000000001" customHeight="1">
      <c r="D26" s="82"/>
      <c r="E26" s="82"/>
    </row>
    <row r="27" spans="2:6" ht="20.100000000000001" customHeight="1">
      <c r="D27" s="82"/>
      <c r="E27" s="82"/>
    </row>
  </sheetData>
  <mergeCells count="4">
    <mergeCell ref="B2:D2"/>
    <mergeCell ref="B3:D3"/>
    <mergeCell ref="B4:D4"/>
    <mergeCell ref="D24:E27"/>
  </mergeCells>
  <phoneticPr fontId="2" type="noConversion"/>
  <pageMargins left="0.7" right="0.7" top="0.75" bottom="0.75" header="0.3" footer="0.3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20"/>
  <sheetViews>
    <sheetView view="pageLayout" zoomScale="110" zoomScalePageLayoutView="110" workbookViewId="0">
      <selection activeCell="C8" sqref="C8"/>
    </sheetView>
  </sheetViews>
  <sheetFormatPr defaultColWidth="8.83203125" defaultRowHeight="20.100000000000001" customHeight="1"/>
  <cols>
    <col min="1" max="1" width="11" style="1" customWidth="1"/>
    <col min="2" max="2" width="11.6640625" style="1" customWidth="1"/>
    <col min="3" max="3" width="30.83203125" style="1" customWidth="1"/>
    <col min="4" max="4" width="32.33203125" style="1" customWidth="1"/>
    <col min="5" max="11" width="8.83203125" style="1"/>
    <col min="12" max="16" width="9.33203125" style="1" bestFit="1" customWidth="1"/>
    <col min="17" max="16384" width="8.83203125" style="1"/>
  </cols>
  <sheetData>
    <row r="2" spans="2:4" ht="20.100000000000001" customHeight="1" thickBot="1"/>
    <row r="3" spans="2:4" s="13" customFormat="1" ht="20.100000000000001" customHeight="1">
      <c r="B3" s="70" t="s">
        <v>7</v>
      </c>
      <c r="C3" s="71"/>
      <c r="D3" s="72"/>
    </row>
    <row r="4" spans="2:4" s="13" customFormat="1" ht="20.100000000000001" customHeight="1">
      <c r="B4" s="73" t="s">
        <v>37</v>
      </c>
      <c r="C4" s="74"/>
      <c r="D4" s="75"/>
    </row>
    <row r="5" spans="2:4" s="13" customFormat="1" ht="20.100000000000001" customHeight="1" thickBot="1">
      <c r="B5" s="73" t="s">
        <v>19</v>
      </c>
      <c r="C5" s="74"/>
      <c r="D5" s="75"/>
    </row>
    <row r="6" spans="2:4" ht="17.100000000000001" customHeight="1" thickBot="1">
      <c r="B6" s="34" t="s">
        <v>14</v>
      </c>
      <c r="C6" s="35" t="s">
        <v>9</v>
      </c>
      <c r="D6" s="38" t="s">
        <v>8</v>
      </c>
    </row>
    <row r="7" spans="2:4" ht="20.100000000000001" customHeight="1">
      <c r="B7" s="12">
        <v>0</v>
      </c>
      <c r="C7" s="56">
        <v>35104</v>
      </c>
      <c r="D7" s="54">
        <f t="shared" ref="D7:D17" si="0">C7*5%+C7</f>
        <v>36859.199999999997</v>
      </c>
    </row>
    <row r="8" spans="2:4" ht="20.100000000000001" customHeight="1">
      <c r="B8" s="11">
        <v>1</v>
      </c>
      <c r="C8" s="57">
        <v>35459</v>
      </c>
      <c r="D8" s="54">
        <f t="shared" si="0"/>
        <v>37231.949999999997</v>
      </c>
    </row>
    <row r="9" spans="2:4" ht="20.100000000000001" customHeight="1">
      <c r="B9" s="11">
        <v>2</v>
      </c>
      <c r="C9" s="57">
        <v>35818</v>
      </c>
      <c r="D9" s="54">
        <f t="shared" si="0"/>
        <v>37608.9</v>
      </c>
    </row>
    <row r="10" spans="2:4" ht="20.100000000000001" customHeight="1">
      <c r="B10" s="11">
        <v>3</v>
      </c>
      <c r="C10" s="57">
        <v>36179</v>
      </c>
      <c r="D10" s="54">
        <f t="shared" si="0"/>
        <v>37987.949999999997</v>
      </c>
    </row>
    <row r="11" spans="2:4" ht="20.100000000000001" customHeight="1">
      <c r="B11" s="11">
        <v>4</v>
      </c>
      <c r="C11" s="57">
        <v>36545</v>
      </c>
      <c r="D11" s="54">
        <f t="shared" si="0"/>
        <v>38372.25</v>
      </c>
    </row>
    <row r="12" spans="2:4" ht="20.100000000000001" customHeight="1">
      <c r="B12" s="11">
        <v>5</v>
      </c>
      <c r="C12" s="57">
        <v>36911</v>
      </c>
      <c r="D12" s="54">
        <f t="shared" si="0"/>
        <v>38756.550000000003</v>
      </c>
    </row>
    <row r="13" spans="2:4" ht="20.100000000000001" customHeight="1">
      <c r="B13" s="11">
        <v>6</v>
      </c>
      <c r="C13" s="57">
        <v>37279</v>
      </c>
      <c r="D13" s="54">
        <f t="shared" si="0"/>
        <v>39142.949999999997</v>
      </c>
    </row>
    <row r="14" spans="2:4" ht="20.100000000000001" customHeight="1">
      <c r="B14" s="11">
        <v>7</v>
      </c>
      <c r="C14" s="57">
        <v>37652</v>
      </c>
      <c r="D14" s="54">
        <f t="shared" si="0"/>
        <v>39534.6</v>
      </c>
    </row>
    <row r="15" spans="2:4" ht="20.100000000000001" customHeight="1">
      <c r="B15" s="11">
        <v>8</v>
      </c>
      <c r="C15" s="57">
        <v>38029</v>
      </c>
      <c r="D15" s="54">
        <f t="shared" si="0"/>
        <v>39930.449999999997</v>
      </c>
    </row>
    <row r="16" spans="2:4" ht="20.100000000000001" customHeight="1">
      <c r="B16" s="11">
        <v>9</v>
      </c>
      <c r="C16" s="57">
        <v>38409</v>
      </c>
      <c r="D16" s="54">
        <f t="shared" si="0"/>
        <v>40329.449999999997</v>
      </c>
    </row>
    <row r="17" spans="1:5" ht="20.100000000000001" customHeight="1" thickBot="1">
      <c r="B17" s="20">
        <v>10</v>
      </c>
      <c r="C17" s="59">
        <v>38793</v>
      </c>
      <c r="D17" s="55">
        <f t="shared" si="0"/>
        <v>40732.65</v>
      </c>
    </row>
    <row r="19" spans="1:5" ht="20.100000000000001" customHeight="1">
      <c r="A19" s="84" t="s">
        <v>21</v>
      </c>
      <c r="B19" s="83"/>
      <c r="C19" s="83"/>
      <c r="D19" s="83"/>
      <c r="E19" s="83"/>
    </row>
    <row r="20" spans="1:5" ht="20.100000000000001" customHeight="1">
      <c r="A20" s="83" t="s">
        <v>22</v>
      </c>
      <c r="B20" s="83"/>
      <c r="C20" s="83"/>
      <c r="D20" s="83"/>
      <c r="E20" s="83"/>
    </row>
  </sheetData>
  <mergeCells count="5">
    <mergeCell ref="A20:E20"/>
    <mergeCell ref="B3:D3"/>
    <mergeCell ref="B4:D4"/>
    <mergeCell ref="B5:D5"/>
    <mergeCell ref="A19:E19"/>
  </mergeCells>
  <phoneticPr fontId="2" type="noConversion"/>
  <pageMargins left="0.88888888888888884" right="0.7" top="0.75" bottom="0.75" header="0.3" footer="0.3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24"/>
  <sheetViews>
    <sheetView view="pageLayout" workbookViewId="0">
      <selection activeCell="B4" sqref="B4:D4"/>
    </sheetView>
  </sheetViews>
  <sheetFormatPr defaultColWidth="8.83203125" defaultRowHeight="20.100000000000001" customHeight="1"/>
  <cols>
    <col min="1" max="1" width="11.33203125" style="13" customWidth="1"/>
    <col min="2" max="2" width="11.6640625" style="13" customWidth="1"/>
    <col min="3" max="3" width="31.83203125" style="13" customWidth="1"/>
    <col min="4" max="4" width="33.6640625" style="13" customWidth="1"/>
    <col min="5" max="7" width="15" style="13" customWidth="1"/>
    <col min="8" max="20" width="8.83203125" style="13"/>
    <col min="21" max="25" width="9.33203125" style="13" bestFit="1" customWidth="1"/>
    <col min="26" max="16384" width="8.83203125" style="13"/>
  </cols>
  <sheetData>
    <row r="2" spans="2:9" ht="20.100000000000001" customHeight="1" thickBot="1"/>
    <row r="3" spans="2:9" ht="26.1" customHeight="1">
      <c r="B3" s="70" t="s">
        <v>7</v>
      </c>
      <c r="C3" s="71"/>
      <c r="D3" s="72"/>
      <c r="E3" s="14"/>
      <c r="F3" s="14"/>
      <c r="G3" s="14"/>
    </row>
    <row r="4" spans="2:9" ht="21" customHeight="1">
      <c r="B4" s="73" t="s">
        <v>38</v>
      </c>
      <c r="C4" s="74"/>
      <c r="D4" s="75"/>
      <c r="E4" s="14"/>
      <c r="F4" s="14"/>
      <c r="G4" s="14"/>
    </row>
    <row r="5" spans="2:9" ht="21.95" customHeight="1" thickBot="1">
      <c r="B5" s="73" t="s">
        <v>19</v>
      </c>
      <c r="C5" s="74"/>
      <c r="D5" s="75"/>
      <c r="E5" s="14"/>
      <c r="F5" s="14"/>
      <c r="G5" s="14"/>
    </row>
    <row r="6" spans="2:9" s="15" customFormat="1" ht="15.95" customHeight="1" thickBot="1">
      <c r="B6" s="34" t="s">
        <v>14</v>
      </c>
      <c r="C6" s="35" t="s">
        <v>12</v>
      </c>
      <c r="D6" s="38" t="s">
        <v>11</v>
      </c>
      <c r="E6" s="14"/>
      <c r="F6" s="14"/>
      <c r="G6" s="14"/>
    </row>
    <row r="7" spans="2:9" s="14" customFormat="1" ht="20.100000000000001" customHeight="1">
      <c r="B7" s="12">
        <v>0</v>
      </c>
      <c r="C7" s="56">
        <v>24386</v>
      </c>
      <c r="D7" s="60">
        <v>35462</v>
      </c>
    </row>
    <row r="8" spans="2:9" s="14" customFormat="1" ht="20.100000000000001" customHeight="1">
      <c r="B8" s="11">
        <v>1</v>
      </c>
      <c r="C8" s="57">
        <v>24940</v>
      </c>
      <c r="D8" s="61">
        <v>36170</v>
      </c>
      <c r="I8" s="16"/>
    </row>
    <row r="9" spans="2:9" s="14" customFormat="1" ht="20.100000000000001" customHeight="1">
      <c r="B9" s="11">
        <v>2</v>
      </c>
      <c r="C9" s="57">
        <v>25494</v>
      </c>
      <c r="D9" s="61">
        <v>36894</v>
      </c>
      <c r="G9" s="14" t="s">
        <v>0</v>
      </c>
    </row>
    <row r="10" spans="2:9" s="14" customFormat="1" ht="20.100000000000001" customHeight="1">
      <c r="B10" s="11">
        <v>3</v>
      </c>
      <c r="C10" s="57">
        <v>26048</v>
      </c>
      <c r="D10" s="61">
        <v>37632</v>
      </c>
    </row>
    <row r="11" spans="2:9" s="14" customFormat="1" ht="20.100000000000001" customHeight="1">
      <c r="B11" s="11">
        <v>4</v>
      </c>
      <c r="C11" s="57">
        <v>26602</v>
      </c>
      <c r="D11" s="61">
        <v>38385</v>
      </c>
    </row>
    <row r="12" spans="2:9" s="14" customFormat="1" ht="20.100000000000001" customHeight="1">
      <c r="B12" s="10">
        <v>5</v>
      </c>
      <c r="C12" s="57">
        <v>27156</v>
      </c>
      <c r="D12" s="61">
        <v>39152</v>
      </c>
      <c r="E12" s="13"/>
      <c r="F12" s="13"/>
      <c r="G12" s="13"/>
    </row>
    <row r="13" spans="2:9" s="14" customFormat="1" ht="20.100000000000001" customHeight="1">
      <c r="B13" s="9">
        <v>6</v>
      </c>
      <c r="C13" s="57">
        <v>27710</v>
      </c>
      <c r="D13" s="61">
        <v>39935</v>
      </c>
      <c r="F13" s="13"/>
      <c r="G13" s="13"/>
    </row>
    <row r="14" spans="2:9" s="14" customFormat="1" ht="20.100000000000001" customHeight="1">
      <c r="B14" s="9">
        <v>7</v>
      </c>
      <c r="C14" s="57">
        <v>28263</v>
      </c>
      <c r="D14" s="61">
        <v>40734</v>
      </c>
      <c r="E14" s="13"/>
      <c r="F14" s="13"/>
      <c r="G14" s="13"/>
    </row>
    <row r="15" spans="2:9" s="14" customFormat="1" ht="20.100000000000001" customHeight="1">
      <c r="B15" s="9">
        <v>8</v>
      </c>
      <c r="C15" s="57">
        <v>28817</v>
      </c>
      <c r="D15" s="61">
        <v>41549</v>
      </c>
      <c r="E15" s="13"/>
      <c r="F15" s="13"/>
      <c r="G15" s="13"/>
    </row>
    <row r="16" spans="2:9" ht="20.100000000000001" customHeight="1">
      <c r="B16" s="9">
        <v>9</v>
      </c>
      <c r="C16" s="57">
        <v>29371</v>
      </c>
      <c r="D16" s="61">
        <v>42379</v>
      </c>
    </row>
    <row r="17" spans="1:5" ht="20.100000000000001" customHeight="1" thickBot="1">
      <c r="B17" s="8">
        <v>10</v>
      </c>
      <c r="C17" s="59">
        <v>29925</v>
      </c>
      <c r="D17" s="62">
        <v>43226</v>
      </c>
    </row>
    <row r="20" spans="1:5" ht="20.100000000000001" customHeight="1">
      <c r="A20" s="85" t="s">
        <v>10</v>
      </c>
      <c r="B20" s="85"/>
      <c r="C20" s="85"/>
      <c r="D20" s="85"/>
      <c r="E20" s="7"/>
    </row>
    <row r="24" spans="1:5" ht="20.100000000000001" customHeight="1">
      <c r="B24" s="17"/>
      <c r="C24" s="14"/>
      <c r="D24" s="14"/>
    </row>
  </sheetData>
  <mergeCells count="4">
    <mergeCell ref="B5:D5"/>
    <mergeCell ref="B3:D3"/>
    <mergeCell ref="B4:D4"/>
    <mergeCell ref="A20:D20"/>
  </mergeCells>
  <phoneticPr fontId="2" type="noConversion"/>
  <pageMargins left="0.7" right="0.7" top="0.75" bottom="0.75" header="0.3" footer="0.3"/>
  <pageSetup orientation="portrait" horizontalDpi="4294967292" verticalDpi="4294967292" copies="2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D24"/>
  <sheetViews>
    <sheetView view="pageLayout" zoomScale="150" zoomScaleNormal="110" zoomScalePageLayoutView="150" workbookViewId="0">
      <selection activeCell="C10" sqref="C10"/>
    </sheetView>
  </sheetViews>
  <sheetFormatPr defaultColWidth="12" defaultRowHeight="12.75"/>
  <cols>
    <col min="3" max="3" width="32.1640625" customWidth="1"/>
    <col min="4" max="4" width="42.6640625" customWidth="1"/>
  </cols>
  <sheetData>
    <row r="4" spans="2:4" ht="13.5" thickBot="1"/>
    <row r="5" spans="2:4" ht="24" customHeight="1">
      <c r="B5" s="70" t="s">
        <v>7</v>
      </c>
      <c r="C5" s="71"/>
      <c r="D5" s="72"/>
    </row>
    <row r="6" spans="2:4" ht="18.75">
      <c r="B6" s="73" t="s">
        <v>39</v>
      </c>
      <c r="C6" s="74"/>
      <c r="D6" s="75"/>
    </row>
    <row r="7" spans="2:4" ht="19.5" thickBot="1">
      <c r="B7" s="86" t="s">
        <v>19</v>
      </c>
      <c r="C7" s="87"/>
      <c r="D7" s="88"/>
    </row>
    <row r="8" spans="2:4" ht="16.5" thickBot="1">
      <c r="B8" s="34" t="s">
        <v>14</v>
      </c>
      <c r="C8" s="35" t="s">
        <v>13</v>
      </c>
      <c r="D8" s="36" t="s">
        <v>20</v>
      </c>
    </row>
    <row r="9" spans="2:4" ht="18.75">
      <c r="B9" s="12">
        <v>0</v>
      </c>
      <c r="C9" s="56">
        <v>34248</v>
      </c>
      <c r="D9" s="60">
        <v>68640</v>
      </c>
    </row>
    <row r="10" spans="2:4" ht="18.75">
      <c r="B10" s="11">
        <v>1</v>
      </c>
      <c r="C10" s="57">
        <v>36357</v>
      </c>
      <c r="D10" s="61">
        <v>69306</v>
      </c>
    </row>
    <row r="11" spans="2:4" ht="18.75">
      <c r="B11" s="11">
        <v>2</v>
      </c>
      <c r="C11" s="57">
        <v>36903</v>
      </c>
      <c r="D11" s="61">
        <v>69972</v>
      </c>
    </row>
    <row r="12" spans="2:4" ht="18.75">
      <c r="B12" s="11">
        <v>3</v>
      </c>
      <c r="C12" s="57">
        <v>37456</v>
      </c>
      <c r="D12" s="61">
        <v>70638</v>
      </c>
    </row>
    <row r="13" spans="2:4" ht="18.75">
      <c r="B13" s="11">
        <v>4</v>
      </c>
      <c r="C13" s="57">
        <v>38018</v>
      </c>
      <c r="D13" s="61">
        <v>71304</v>
      </c>
    </row>
    <row r="14" spans="2:4" ht="18.75">
      <c r="B14" s="11">
        <v>5</v>
      </c>
      <c r="C14" s="57">
        <v>38588</v>
      </c>
      <c r="D14" s="61">
        <v>71971</v>
      </c>
    </row>
    <row r="15" spans="2:4" ht="18.75">
      <c r="B15" s="11">
        <v>6</v>
      </c>
      <c r="C15" s="57">
        <v>39167</v>
      </c>
      <c r="D15" s="61">
        <v>72637</v>
      </c>
    </row>
    <row r="16" spans="2:4" ht="18.75">
      <c r="B16" s="11">
        <v>7</v>
      </c>
      <c r="C16" s="57">
        <v>39755</v>
      </c>
      <c r="D16" s="61">
        <v>73303</v>
      </c>
    </row>
    <row r="17" spans="2:4" ht="18.75">
      <c r="B17" s="11">
        <v>8</v>
      </c>
      <c r="C17" s="57">
        <v>40351</v>
      </c>
      <c r="D17" s="61">
        <v>73969</v>
      </c>
    </row>
    <row r="18" spans="2:4" ht="18.75">
      <c r="B18" s="11">
        <v>9</v>
      </c>
      <c r="C18" s="57">
        <v>40956</v>
      </c>
      <c r="D18" s="61">
        <v>74635</v>
      </c>
    </row>
    <row r="19" spans="2:4" ht="18.75">
      <c r="B19" s="11">
        <v>10</v>
      </c>
      <c r="C19" s="57">
        <v>41571</v>
      </c>
      <c r="D19" s="61">
        <v>75301</v>
      </c>
    </row>
    <row r="20" spans="2:4" ht="18.75">
      <c r="B20" s="11">
        <v>11</v>
      </c>
      <c r="C20" s="57">
        <v>42194</v>
      </c>
      <c r="D20" s="61">
        <v>75947</v>
      </c>
    </row>
    <row r="21" spans="2:4" ht="18.75">
      <c r="B21" s="11">
        <v>12</v>
      </c>
      <c r="C21" s="57">
        <v>42827</v>
      </c>
      <c r="D21" s="61">
        <v>76634</v>
      </c>
    </row>
    <row r="22" spans="2:4" ht="18.75">
      <c r="B22" s="11">
        <v>13</v>
      </c>
      <c r="C22" s="57">
        <v>43469</v>
      </c>
      <c r="D22" s="61">
        <v>77300</v>
      </c>
    </row>
    <row r="23" spans="2:4" ht="18.75">
      <c r="B23" s="11">
        <v>14</v>
      </c>
      <c r="C23" s="57">
        <v>44121</v>
      </c>
      <c r="D23" s="61">
        <v>77966</v>
      </c>
    </row>
    <row r="24" spans="2:4" ht="19.5" thickBot="1">
      <c r="B24" s="20">
        <v>15</v>
      </c>
      <c r="C24" s="59">
        <v>44783</v>
      </c>
      <c r="D24" s="62">
        <v>78632</v>
      </c>
    </row>
  </sheetData>
  <mergeCells count="3">
    <mergeCell ref="B5:D5"/>
    <mergeCell ref="B6:D6"/>
    <mergeCell ref="B7:D7"/>
  </mergeCells>
  <phoneticPr fontId="2" type="noConversion"/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D29"/>
  <sheetViews>
    <sheetView view="pageLayout" zoomScaleNormal="140" workbookViewId="0">
      <selection activeCell="B6" sqref="B6:D6"/>
    </sheetView>
  </sheetViews>
  <sheetFormatPr defaultColWidth="12" defaultRowHeight="12.75"/>
  <cols>
    <col min="1" max="1" width="14" customWidth="1"/>
    <col min="2" max="2" width="11" style="24"/>
    <col min="3" max="3" width="32.83203125" style="24" customWidth="1"/>
    <col min="4" max="4" width="40" style="24" customWidth="1"/>
    <col min="5" max="5" width="17.6640625" customWidth="1"/>
  </cols>
  <sheetData>
    <row r="3" spans="2:4" ht="48.95" customHeight="1"/>
    <row r="4" spans="2:4" ht="13.5" thickBot="1"/>
    <row r="5" spans="2:4" ht="24" customHeight="1">
      <c r="B5" s="70" t="s">
        <v>7</v>
      </c>
      <c r="C5" s="71"/>
      <c r="D5" s="72"/>
    </row>
    <row r="6" spans="2:4" ht="18.75">
      <c r="B6" s="73" t="s">
        <v>15</v>
      </c>
      <c r="C6" s="74"/>
      <c r="D6" s="75"/>
    </row>
    <row r="7" spans="2:4" ht="19.5" thickBot="1">
      <c r="B7" s="89" t="s">
        <v>19</v>
      </c>
      <c r="C7" s="90"/>
      <c r="D7" s="91"/>
    </row>
    <row r="8" spans="2:4" ht="16.5" thickBot="1">
      <c r="B8" s="22" t="s">
        <v>14</v>
      </c>
      <c r="C8" s="26" t="s">
        <v>16</v>
      </c>
      <c r="D8" s="23" t="s">
        <v>17</v>
      </c>
    </row>
    <row r="9" spans="2:4" ht="18.75">
      <c r="B9" s="12">
        <v>0</v>
      </c>
      <c r="C9" s="27">
        <v>25384</v>
      </c>
      <c r="D9" s="19">
        <v>30617</v>
      </c>
    </row>
    <row r="10" spans="2:4" ht="18.75">
      <c r="B10" s="11">
        <v>1</v>
      </c>
      <c r="C10" s="29">
        <v>26018.333333333332</v>
      </c>
      <c r="D10" s="19">
        <v>31229.34</v>
      </c>
    </row>
    <row r="11" spans="2:4" ht="18.75">
      <c r="B11" s="11">
        <v>2</v>
      </c>
      <c r="C11" s="29">
        <v>26652.666666666664</v>
      </c>
      <c r="D11" s="19">
        <v>31841.68</v>
      </c>
    </row>
    <row r="12" spans="2:4" ht="18.75">
      <c r="B12" s="11">
        <v>3</v>
      </c>
      <c r="C12" s="29">
        <v>27287</v>
      </c>
      <c r="D12" s="19">
        <v>32454.02</v>
      </c>
    </row>
    <row r="13" spans="2:4" ht="18.75">
      <c r="B13" s="11">
        <v>4</v>
      </c>
      <c r="C13" s="29">
        <v>27921.333333333332</v>
      </c>
      <c r="D13" s="19">
        <v>33066.36</v>
      </c>
    </row>
    <row r="14" spans="2:4" ht="18.75">
      <c r="B14" s="11">
        <v>5</v>
      </c>
      <c r="C14" s="29">
        <v>28555.666666666664</v>
      </c>
      <c r="D14" s="19">
        <v>33678.699999999997</v>
      </c>
    </row>
    <row r="15" spans="2:4" ht="18.75">
      <c r="B15" s="11">
        <v>6</v>
      </c>
      <c r="C15" s="29">
        <v>29190</v>
      </c>
      <c r="D15" s="19">
        <v>34291.040000000001</v>
      </c>
    </row>
    <row r="16" spans="2:4" ht="18.75">
      <c r="B16" s="11">
        <v>7</v>
      </c>
      <c r="C16" s="29">
        <v>29824.333333333332</v>
      </c>
      <c r="D16" s="19">
        <v>34903.379999999997</v>
      </c>
    </row>
    <row r="17" spans="2:4" ht="18.75">
      <c r="B17" s="11">
        <v>8</v>
      </c>
      <c r="C17" s="29">
        <v>30458.666666666664</v>
      </c>
      <c r="D17" s="19">
        <v>35515.72</v>
      </c>
    </row>
    <row r="18" spans="2:4" ht="18.75">
      <c r="B18" s="11">
        <v>9</v>
      </c>
      <c r="C18" s="29">
        <v>31092.999999999996</v>
      </c>
      <c r="D18" s="19">
        <v>36128.06</v>
      </c>
    </row>
    <row r="19" spans="2:4" ht="18.75">
      <c r="B19" s="11">
        <v>10</v>
      </c>
      <c r="C19" s="29">
        <v>31727.333333333328</v>
      </c>
      <c r="D19" s="19">
        <v>36740.400000000001</v>
      </c>
    </row>
    <row r="20" spans="2:4" ht="18.75">
      <c r="B20" s="11">
        <v>11</v>
      </c>
      <c r="C20" s="29">
        <v>32361.666666666664</v>
      </c>
      <c r="D20" s="19">
        <v>37352.74</v>
      </c>
    </row>
    <row r="21" spans="2:4" ht="18.75">
      <c r="B21" s="11">
        <v>12</v>
      </c>
      <c r="C21" s="29">
        <v>32996</v>
      </c>
      <c r="D21" s="19">
        <v>37965.08</v>
      </c>
    </row>
    <row r="22" spans="2:4" ht="18.75">
      <c r="B22" s="11">
        <v>13</v>
      </c>
      <c r="C22" s="29">
        <v>33630.333333333328</v>
      </c>
      <c r="D22" s="19">
        <v>38577.42</v>
      </c>
    </row>
    <row r="23" spans="2:4" ht="18.75">
      <c r="B23" s="11">
        <v>14</v>
      </c>
      <c r="C23" s="29">
        <v>34264.666666666664</v>
      </c>
      <c r="D23" s="19">
        <v>39189.760000000002</v>
      </c>
    </row>
    <row r="24" spans="2:4" ht="19.5" thickBot="1">
      <c r="B24" s="20">
        <v>15</v>
      </c>
      <c r="C24" s="28">
        <v>34899</v>
      </c>
      <c r="D24" s="21">
        <v>39802.1</v>
      </c>
    </row>
    <row r="29" spans="2:4">
      <c r="B29" s="25" t="s">
        <v>18</v>
      </c>
      <c r="C29" s="25"/>
    </row>
  </sheetData>
  <mergeCells count="3">
    <mergeCell ref="B5:D5"/>
    <mergeCell ref="B6:D6"/>
    <mergeCell ref="B7:D7"/>
  </mergeCells>
  <phoneticPr fontId="2" type="noConversion"/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E26"/>
  <sheetViews>
    <sheetView view="pageLayout" zoomScale="110" zoomScaleNormal="140" zoomScalePageLayoutView="110" workbookViewId="0">
      <selection activeCell="E10" sqref="E10"/>
    </sheetView>
  </sheetViews>
  <sheetFormatPr defaultColWidth="12" defaultRowHeight="12.75"/>
  <cols>
    <col min="1" max="1" width="14" customWidth="1"/>
    <col min="2" max="2" width="11" style="24"/>
    <col min="3" max="4" width="32.83203125" style="24" customWidth="1"/>
    <col min="5" max="5" width="40" style="24" customWidth="1"/>
    <col min="6" max="6" width="17.6640625" customWidth="1"/>
  </cols>
  <sheetData>
    <row r="3" spans="2:5" ht="48.95" customHeight="1"/>
    <row r="4" spans="2:5" ht="13.5" thickBot="1"/>
    <row r="5" spans="2:5" ht="24" customHeight="1">
      <c r="B5" s="70" t="s">
        <v>7</v>
      </c>
      <c r="C5" s="71"/>
      <c r="D5" s="71"/>
      <c r="E5" s="72"/>
    </row>
    <row r="6" spans="2:5" ht="18.75">
      <c r="B6" s="73" t="s">
        <v>41</v>
      </c>
      <c r="C6" s="74"/>
      <c r="D6" s="74"/>
      <c r="E6" s="75"/>
    </row>
    <row r="7" spans="2:5" ht="19.5" thickBot="1">
      <c r="B7" s="89" t="s">
        <v>19</v>
      </c>
      <c r="C7" s="90"/>
      <c r="D7" s="90"/>
      <c r="E7" s="91"/>
    </row>
    <row r="8" spans="2:5" ht="32.25" thickBot="1">
      <c r="B8" s="63" t="s">
        <v>14</v>
      </c>
      <c r="C8" s="64" t="s">
        <v>44</v>
      </c>
      <c r="D8" s="64" t="s">
        <v>40</v>
      </c>
      <c r="E8" s="65" t="s">
        <v>42</v>
      </c>
    </row>
    <row r="9" spans="2:5" ht="18.75">
      <c r="B9" s="12">
        <v>0</v>
      </c>
      <c r="C9" s="29">
        <v>16353</v>
      </c>
      <c r="D9" s="32">
        <v>17170.650000000005</v>
      </c>
      <c r="E9" s="68">
        <v>16353</v>
      </c>
    </row>
    <row r="10" spans="2:5" ht="18.75">
      <c r="B10" s="11">
        <v>1</v>
      </c>
      <c r="C10" s="29">
        <v>16967.7</v>
      </c>
      <c r="D10" s="32">
        <v>17816.085000000003</v>
      </c>
      <c r="E10" s="68">
        <v>16968</v>
      </c>
    </row>
    <row r="11" spans="2:5" ht="18.75">
      <c r="B11" s="11">
        <v>2</v>
      </c>
      <c r="C11" s="29">
        <v>17582.399999999998</v>
      </c>
      <c r="D11" s="32">
        <v>18461.520000000004</v>
      </c>
      <c r="E11" s="68">
        <v>17582</v>
      </c>
    </row>
    <row r="12" spans="2:5" ht="18.75">
      <c r="B12" s="11">
        <v>3</v>
      </c>
      <c r="C12" s="29">
        <v>18197.099999999999</v>
      </c>
      <c r="D12" s="32">
        <v>19106.955000000002</v>
      </c>
      <c r="E12" s="68">
        <v>18197</v>
      </c>
    </row>
    <row r="13" spans="2:5" ht="18.75">
      <c r="B13" s="11">
        <v>4</v>
      </c>
      <c r="C13" s="29">
        <v>18811.8</v>
      </c>
      <c r="D13" s="32">
        <v>19752.390000000003</v>
      </c>
      <c r="E13" s="68">
        <v>18812</v>
      </c>
    </row>
    <row r="14" spans="2:5" ht="18.75">
      <c r="B14" s="11">
        <v>5</v>
      </c>
      <c r="C14" s="29">
        <v>19426.5</v>
      </c>
      <c r="D14" s="32">
        <v>20397.825000000001</v>
      </c>
      <c r="E14" s="68">
        <v>19427</v>
      </c>
    </row>
    <row r="15" spans="2:5" ht="18.75">
      <c r="B15" s="11">
        <v>6</v>
      </c>
      <c r="C15" s="29">
        <v>20041.199999999997</v>
      </c>
      <c r="D15" s="32">
        <v>21043.260000000002</v>
      </c>
      <c r="E15" s="68">
        <v>20041</v>
      </c>
    </row>
    <row r="16" spans="2:5" ht="18.75">
      <c r="B16" s="11">
        <v>7</v>
      </c>
      <c r="C16" s="29">
        <v>20655.899999999998</v>
      </c>
      <c r="D16" s="32">
        <v>21688.695</v>
      </c>
      <c r="E16" s="68">
        <v>20656</v>
      </c>
    </row>
    <row r="17" spans="2:5" ht="18.75">
      <c r="B17" s="11">
        <v>8</v>
      </c>
      <c r="C17" s="29">
        <v>21270.6</v>
      </c>
      <c r="D17" s="32">
        <v>22334.13</v>
      </c>
      <c r="E17" s="68">
        <v>21271</v>
      </c>
    </row>
    <row r="18" spans="2:5" ht="18.75">
      <c r="B18" s="11">
        <v>9</v>
      </c>
      <c r="C18" s="29">
        <v>21885.3</v>
      </c>
      <c r="D18" s="32">
        <v>22979.565000000002</v>
      </c>
      <c r="E18" s="68">
        <v>21885</v>
      </c>
    </row>
    <row r="19" spans="2:5" ht="19.5" thickBot="1">
      <c r="B19" s="20">
        <v>10</v>
      </c>
      <c r="C19" s="66">
        <v>22500</v>
      </c>
      <c r="D19" s="67">
        <v>23625</v>
      </c>
      <c r="E19" s="69">
        <v>22500</v>
      </c>
    </row>
    <row r="24" spans="2:5">
      <c r="B24" s="25" t="s">
        <v>43</v>
      </c>
      <c r="C24" s="25"/>
      <c r="D24" s="25"/>
    </row>
    <row r="26" spans="2:5">
      <c r="C26" s="30"/>
      <c r="D26" s="30"/>
      <c r="E26" s="30"/>
    </row>
  </sheetData>
  <mergeCells count="3">
    <mergeCell ref="B5:E5"/>
    <mergeCell ref="B6:E6"/>
    <mergeCell ref="B7:E7"/>
  </mergeCells>
  <phoneticPr fontId="2" type="noConversion"/>
  <pageMargins left="0.7" right="0.7" top="0.75" bottom="0.75" header="0.3" footer="0.3"/>
  <pageSetup orientation="landscape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7:D27"/>
  <sheetViews>
    <sheetView view="pageLayout" topLeftCell="A4" zoomScale="180" zoomScalePageLayoutView="180" workbookViewId="0">
      <selection activeCell="C6" sqref="C6"/>
    </sheetView>
  </sheetViews>
  <sheetFormatPr defaultColWidth="12" defaultRowHeight="12.75"/>
  <cols>
    <col min="2" max="2" width="12" customWidth="1"/>
    <col min="3" max="3" width="33" customWidth="1"/>
    <col min="4" max="4" width="31.1640625" customWidth="1"/>
  </cols>
  <sheetData>
    <row r="7" spans="2:4" ht="13.5" thickBot="1"/>
    <row r="8" spans="2:4" ht="18.75">
      <c r="B8" s="70" t="s">
        <v>7</v>
      </c>
      <c r="C8" s="71"/>
      <c r="D8" s="72"/>
    </row>
    <row r="9" spans="2:4" ht="15.75">
      <c r="B9" s="79" t="s">
        <v>34</v>
      </c>
      <c r="C9" s="80"/>
      <c r="D9" s="81"/>
    </row>
    <row r="10" spans="2:4" ht="21" customHeight="1" thickBot="1">
      <c r="B10" s="79" t="s">
        <v>31</v>
      </c>
      <c r="C10" s="80"/>
      <c r="D10" s="81"/>
    </row>
    <row r="11" spans="2:4" ht="16.5" thickBot="1">
      <c r="B11" s="34" t="s">
        <v>14</v>
      </c>
      <c r="C11" s="35" t="s">
        <v>32</v>
      </c>
      <c r="D11" s="38" t="s">
        <v>33</v>
      </c>
    </row>
    <row r="12" spans="2:4" ht="18.75">
      <c r="B12" s="39">
        <v>0</v>
      </c>
      <c r="C12" s="32">
        <v>28019.88</v>
      </c>
      <c r="D12" s="19">
        <v>33653.160000000003</v>
      </c>
    </row>
    <row r="13" spans="2:4" ht="18.75">
      <c r="B13" s="40">
        <v>1</v>
      </c>
      <c r="C13" s="32">
        <v>28219.821333333337</v>
      </c>
      <c r="D13" s="19">
        <v>34142.949333333338</v>
      </c>
    </row>
    <row r="14" spans="2:4" ht="18.75">
      <c r="B14" s="40">
        <v>2</v>
      </c>
      <c r="C14" s="32">
        <v>28419.762666666669</v>
      </c>
      <c r="D14" s="19">
        <v>34632.738666666672</v>
      </c>
    </row>
    <row r="15" spans="2:4" ht="18.75">
      <c r="B15" s="40">
        <v>3</v>
      </c>
      <c r="C15" s="32">
        <v>28619.704000000002</v>
      </c>
      <c r="D15" s="19">
        <v>35122.527999999998</v>
      </c>
    </row>
    <row r="16" spans="2:4" ht="18.75">
      <c r="B16" s="40">
        <v>4</v>
      </c>
      <c r="C16" s="32">
        <v>28819.645333333334</v>
      </c>
      <c r="D16" s="19">
        <v>35612.317333333332</v>
      </c>
    </row>
    <row r="17" spans="2:4" ht="18.75">
      <c r="B17" s="40">
        <v>5</v>
      </c>
      <c r="C17" s="32">
        <v>29019.58666666667</v>
      </c>
      <c r="D17" s="19">
        <v>36102.106666666667</v>
      </c>
    </row>
    <row r="18" spans="2:4" ht="18.75">
      <c r="B18" s="9">
        <v>6</v>
      </c>
      <c r="C18" s="32">
        <v>29219.528000000002</v>
      </c>
      <c r="D18" s="19">
        <v>36591.896000000001</v>
      </c>
    </row>
    <row r="19" spans="2:4" ht="18.75">
      <c r="B19" s="9">
        <v>7</v>
      </c>
      <c r="C19" s="32">
        <v>29419.469333333334</v>
      </c>
      <c r="D19" s="19">
        <v>37081.685333333335</v>
      </c>
    </row>
    <row r="20" spans="2:4" ht="18.75">
      <c r="B20" s="9">
        <v>8</v>
      </c>
      <c r="C20" s="32">
        <v>29619.410666666667</v>
      </c>
      <c r="D20" s="19">
        <v>37571.474666666669</v>
      </c>
    </row>
    <row r="21" spans="2:4" ht="18.75">
      <c r="B21" s="9">
        <v>9</v>
      </c>
      <c r="C21" s="32">
        <v>29819.352000000003</v>
      </c>
      <c r="D21" s="19">
        <v>38061.264000000003</v>
      </c>
    </row>
    <row r="22" spans="2:4" ht="18.75">
      <c r="B22" s="9">
        <v>10</v>
      </c>
      <c r="C22" s="32">
        <v>30019.293333333335</v>
      </c>
      <c r="D22" s="19">
        <v>38551.05333333333</v>
      </c>
    </row>
    <row r="23" spans="2:4" ht="18.75">
      <c r="B23" s="9">
        <v>11</v>
      </c>
      <c r="C23" s="32">
        <v>30219.234666666667</v>
      </c>
      <c r="D23" s="19">
        <v>39040.842666666664</v>
      </c>
    </row>
    <row r="24" spans="2:4" ht="18.75">
      <c r="B24" s="9">
        <v>12</v>
      </c>
      <c r="C24" s="32">
        <v>30419.175999999999</v>
      </c>
      <c r="D24" s="19">
        <v>39530.631999999998</v>
      </c>
    </row>
    <row r="25" spans="2:4" ht="18.75">
      <c r="B25" s="9">
        <v>13</v>
      </c>
      <c r="C25" s="32">
        <v>30619.117333333335</v>
      </c>
      <c r="D25" s="19">
        <v>40020.421333333332</v>
      </c>
    </row>
    <row r="26" spans="2:4" ht="18.75">
      <c r="B26" s="9">
        <v>14</v>
      </c>
      <c r="C26" s="32">
        <v>30819.058666666668</v>
      </c>
      <c r="D26" s="19">
        <v>40510.210666666666</v>
      </c>
    </row>
    <row r="27" spans="2:4" ht="19.5" thickBot="1">
      <c r="B27" s="8">
        <v>15</v>
      </c>
      <c r="C27" s="37">
        <v>31019</v>
      </c>
      <c r="D27" s="31">
        <v>41000</v>
      </c>
    </row>
  </sheetData>
  <mergeCells count="3">
    <mergeCell ref="B8:D8"/>
    <mergeCell ref="B9:D9"/>
    <mergeCell ref="B10:D10"/>
  </mergeCells>
  <phoneticPr fontId="2" type="noConversion"/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Certified</vt:lpstr>
      <vt:lpstr>Transportation</vt:lpstr>
      <vt:lpstr>Technology</vt:lpstr>
      <vt:lpstr>Social Worker</vt:lpstr>
      <vt:lpstr>Nurse </vt:lpstr>
      <vt:lpstr>Human Resources</vt:lpstr>
      <vt:lpstr>Payroll</vt:lpstr>
      <vt:lpstr>Educational Assistant</vt:lpstr>
      <vt:lpstr>Maintenance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 Floyd</dc:creator>
  <cp:lastModifiedBy>Amelia Floyd</cp:lastModifiedBy>
  <cp:lastPrinted>2022-05-23T18:35:50Z</cp:lastPrinted>
  <dcterms:created xsi:type="dcterms:W3CDTF">2016-06-16T19:03:59Z</dcterms:created>
  <dcterms:modified xsi:type="dcterms:W3CDTF">2022-06-20T16:57:34Z</dcterms:modified>
</cp:coreProperties>
</file>