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python\dash multiapp\apps\ffl dashboard\Data\"/>
    </mc:Choice>
  </mc:AlternateContent>
  <xr:revisionPtr revIDLastSave="0" documentId="13_ncr:1_{AC06A43D-E0F2-4C1A-8EED-5C4B64D8380B}" xr6:coauthVersionLast="46" xr6:coauthVersionMax="46" xr10:uidLastSave="{00000000-0000-0000-0000-000000000000}"/>
  <bookViews>
    <workbookView xWindow="-120" yWindow="-120" windowWidth="20730" windowHeight="11160" activeTab="5" xr2:uid="{0825AFB6-931A-473F-A906-880E08862ADD}"/>
  </bookViews>
  <sheets>
    <sheet name="2020" sheetId="1" r:id="rId1"/>
    <sheet name="2019" sheetId="5" r:id="rId2"/>
    <sheet name="2018" sheetId="6" r:id="rId3"/>
    <sheet name="Sheet1" sheetId="7" r:id="rId4"/>
    <sheet name="budget share" sheetId="11" r:id="rId5"/>
    <sheet name="Sheet5" sheetId="12" r:id="rId6"/>
    <sheet name="final_data" sheetId="9" r:id="rId7"/>
    <sheet name="Sheet2" sheetId="8" r:id="rId8"/>
  </sheets>
  <definedNames>
    <definedName name="ExternalData_1" localSheetId="6" hidden="1">final_data!$A$1:$N$70</definedName>
  </definedNames>
  <calcPr calcId="191029"/>
  <pivotCaches>
    <pivotCache cacheId="26" r:id="rId9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DC06601-0D13-40D4-B0EC-5843CA062161}" keepAlive="1" name="Query - final_data" description="Connection to the 'final_data' query in the workbook." type="5" refreshedVersion="6" background="1" saveData="1">
    <dbPr connection="Provider=Microsoft.Mashup.OleDb.1;Data Source=$Workbook$;Location=final_data;Extended Properties=&quot;&quot;" command="SELECT * FROM [final_data]"/>
  </connection>
</connections>
</file>

<file path=xl/sharedStrings.xml><?xml version="1.0" encoding="utf-8"?>
<sst xmlns="http://schemas.openxmlformats.org/spreadsheetml/2006/main" count="1414" uniqueCount="275">
  <si>
    <t>Mali</t>
  </si>
  <si>
    <t>R-FFL</t>
  </si>
  <si>
    <t>Burkina Faso</t>
  </si>
  <si>
    <t>Madagascar</t>
  </si>
  <si>
    <t>Togo</t>
  </si>
  <si>
    <t>Mind the Gap</t>
  </si>
  <si>
    <t>Education</t>
  </si>
  <si>
    <t>Protection</t>
  </si>
  <si>
    <t>AAB-FFL</t>
  </si>
  <si>
    <t>AME</t>
  </si>
  <si>
    <t>APROSCO</t>
  </si>
  <si>
    <t>SUMEDCO</t>
  </si>
  <si>
    <t>FAIRMED</t>
  </si>
  <si>
    <t>AAT-FFL</t>
  </si>
  <si>
    <t>COFESFA</t>
  </si>
  <si>
    <t>AP-FFL</t>
  </si>
  <si>
    <t>Cercle de Kati</t>
  </si>
  <si>
    <t>N’Zérékoré</t>
  </si>
  <si>
    <t>Type de financement (tel que présenté dans l'Accord-Cadre 2016-2020)</t>
  </si>
  <si>
    <t>Kaloukro (Gbêkê region, center of the country)</t>
  </si>
  <si>
    <t>Bouaké (Gbêkê region, center of the country)</t>
  </si>
  <si>
    <t>Les Sœurs de Saint-Paul de Chartres</t>
  </si>
  <si>
    <t>NA</t>
  </si>
  <si>
    <t>Country</t>
  </si>
  <si>
    <t>Local partner</t>
  </si>
  <si>
    <t>Project title</t>
  </si>
  <si>
    <t>Axis of intervention</t>
  </si>
  <si>
    <t>Direct beneficiaries</t>
  </si>
  <si>
    <t>Indirect beneficiaries</t>
  </si>
  <si>
    <t>Region</t>
  </si>
  <si>
    <t>Voted 2020 country budget €</t>
  </si>
  <si>
    <t>Voted 2020 project budget €</t>
  </si>
  <si>
    <t>Project share % out of all budget</t>
  </si>
  <si>
    <t>Country share % out of all budget</t>
  </si>
  <si>
    <t>Benin</t>
  </si>
  <si>
    <t>Ivory Coast</t>
  </si>
  <si>
    <t>Guinea-Conakry</t>
  </si>
  <si>
    <t>Central African Republic</t>
  </si>
  <si>
    <t>Democratic Republic of the Congo</t>
  </si>
  <si>
    <t>CIPSA-EH Socio-educative center</t>
  </si>
  <si>
    <t>Zè vocational taining center</t>
  </si>
  <si>
    <t>Fight against child trafficking in the North of Benin</t>
  </si>
  <si>
    <t>Health</t>
  </si>
  <si>
    <t>Buruli ulcer screening and treatment center</t>
  </si>
  <si>
    <t>Community health program</t>
  </si>
  <si>
    <t>Fight against female genital mutilations</t>
  </si>
  <si>
    <t>Socio-professional integration of female youth in Bouaké</t>
  </si>
  <si>
    <t>Comprehensive and adapted care of mine-working children in Tougouri</t>
  </si>
  <si>
    <t>Reinforcing capabilities in the screening and treatment of tropical skin ulcers</t>
  </si>
  <si>
    <t>Screening and Treatment of Neglected Tropical Diseases</t>
  </si>
  <si>
    <t>Raising awarenss among communities against Female Genital Mutilations</t>
  </si>
  <si>
    <t>Enabling and promoting female, maternal and infant health</t>
  </si>
  <si>
    <t>Comprehensive and adapted care of Ségou street children</t>
  </si>
  <si>
    <t>Comprehensive and adapted care of Bouaké street children</t>
  </si>
  <si>
    <t>Enabling and promoting health for the Lobaye population</t>
  </si>
  <si>
    <t>Humanitarian Aid</t>
  </si>
  <si>
    <t>Emergency</t>
  </si>
  <si>
    <t>Polyclinic in Mbuji-Mayi</t>
  </si>
  <si>
    <t>The children at the center</t>
  </si>
  <si>
    <t>The young people undertaking the training</t>
  </si>
  <si>
    <t>The children being cared for</t>
  </si>
  <si>
    <t>The local population, more specifically the children families</t>
  </si>
  <si>
    <t>The local population, more specifically the teenagers' families</t>
  </si>
  <si>
    <t>The local populations</t>
  </si>
  <si>
    <t>The students in the recipient schools</t>
  </si>
  <si>
    <t>The women and girls in the provinces</t>
  </si>
  <si>
    <t>The teenage girls undertaking a training</t>
  </si>
  <si>
    <t>The local population, more specifically the teenage girls' families</t>
  </si>
  <si>
    <t>The people benefiting from screening and treatment</t>
  </si>
  <si>
    <t>The women and children being cared for in the health structures</t>
  </si>
  <si>
    <t>The people being cared for in the health structures</t>
  </si>
  <si>
    <t>Area of Allada-Zè-Toffo (Atlantic region, south of the country)</t>
  </si>
  <si>
    <t>North of the country</t>
  </si>
  <si>
    <t xml:space="preserve">Atlantic region (south of the country) et Collines region (center of the country) </t>
  </si>
  <si>
    <t>Dédougou (Mouhoun province, west of the country)</t>
  </si>
  <si>
    <t>Sissili and Tuy Provinces</t>
  </si>
  <si>
    <t>Tougouri (Namentenga province, North-East of the country)</t>
  </si>
  <si>
    <t>Across the country</t>
  </si>
  <si>
    <t>Amoron’i Mania (center of the country)</t>
  </si>
  <si>
    <t>Cercle de Kati and Dioila</t>
  </si>
  <si>
    <t>Ségou region</t>
  </si>
  <si>
    <t>Lobaye region</t>
  </si>
  <si>
    <t>Prefectures of Ombella-M’poko and Lobaye</t>
  </si>
  <si>
    <t>Mbuji-Mayi, administrative center of Kasaï Oriental province</t>
  </si>
  <si>
    <t>Maritime and Plateaux regions</t>
  </si>
  <si>
    <t>Agou, Kpélè and Zio prefectures (maritime and plateaux region)</t>
  </si>
  <si>
    <t>Ministry of Foreign Affairs</t>
  </si>
  <si>
    <t>Dedougou young gardeners</t>
  </si>
  <si>
    <t>2019 results</t>
  </si>
  <si>
    <t>41893 personnes sensibilisées uniquement grâce aux causeries éducatives</t>
  </si>
  <si>
    <t>87% des enfants identifiés ont pu réintégrer leur milieu familial</t>
  </si>
  <si>
    <t>43603 vaccinations</t>
  </si>
  <si>
    <t>3.797 vaccinations</t>
  </si>
  <si>
    <t>2 latrines</t>
  </si>
  <si>
    <t>49 students from 16 to 23 years old undertook their training: 17 in woodworking (4 girls), 16 in masonry (1 girl), 16 in sewing (4 boys)</t>
  </si>
  <si>
    <t>133 children from 3 to 16 years old, including 41 girls, were cared for</t>
  </si>
  <si>
    <t xml:space="preserve">80 handicaped or vulnerable children were cared for </t>
  </si>
  <si>
    <t>174 new patients were treated during the 1 trimester</t>
  </si>
  <si>
    <t>169 women gave birth in the right conditions</t>
  </si>
  <si>
    <t>3302 people were sensitized about HIV/AIDS</t>
  </si>
  <si>
    <t>209 malnourished children were cared for</t>
  </si>
  <si>
    <t xml:space="preserve">1206 children under one year old were vaccinated in Zè </t>
  </si>
  <si>
    <t>1 new healthcare center in Lokpodji for 35.000 inhabitants in the area</t>
  </si>
  <si>
    <t>See Togo</t>
  </si>
  <si>
    <t>36 young people in the center completed their training</t>
  </si>
  <si>
    <t>79 women suffering from the consequences of FGM were medically and psychologically cared for</t>
  </si>
  <si>
    <t>25 health agents were trained to collect data</t>
  </si>
  <si>
    <t>6 cutters professionnally transitionned to caprine rearing/farming</t>
  </si>
  <si>
    <t>1 man, former cutter, has stopped excising women following awareness-raising campaigns and has become a community agent raising sensitizing against FGM</t>
  </si>
  <si>
    <t>60 students, 41 boys and 19 girls, undertook their training in wood-working, mechanics, tailoring and sewing, welding, dyeing and weaving</t>
  </si>
  <si>
    <t>47.567 medical checks were registered amongst all the healthcare centers</t>
  </si>
  <si>
    <t>1.251 baby deliveries</t>
  </si>
  <si>
    <t>1 new health center in Naparo,  for 5.400 inhabitants in the area</t>
  </si>
  <si>
    <t>9 healthcare centers were built and equipped since 2014</t>
  </si>
  <si>
    <t>41 girls followed a training, including 15 teenage-mothers</t>
  </si>
  <si>
    <t>trainings : tailoring and sewing, baking</t>
  </si>
  <si>
    <t>77 children from 6 to 22 years old welcomed to the "Maison de l'Enfance de Bouaké"</t>
  </si>
  <si>
    <t>6000 people sensitized during the mass awareness-raising campaigns</t>
  </si>
  <si>
    <t>80 community agents were trained</t>
  </si>
  <si>
    <t>168 patients were treated at the CDTUB in N'Zérékoré</t>
  </si>
  <si>
    <t>2516 medical checks were registered</t>
  </si>
  <si>
    <t>385 patients were treated</t>
  </si>
  <si>
    <t>17.308 people were reached by the activities within this project, amongst which 5180 men so one third of the people</t>
  </si>
  <si>
    <t>69 former cutters benefitted from a professionnal transition thanks to the project since 2011</t>
  </si>
  <si>
    <t>2 villages signed an excision-abandonning charter</t>
  </si>
  <si>
    <t>7000 malians from Diouman have access to drinking water</t>
  </si>
  <si>
    <t xml:space="preserve">90 street rounds were done </t>
  </si>
  <si>
    <t>27555 medical checks</t>
  </si>
  <si>
    <t>2896 baby deliveries</t>
  </si>
  <si>
    <t>16 healthcare centers are running since the beginning of the program in 2012 (including 2 in 2019)</t>
  </si>
  <si>
    <t xml:space="preserve">11800 insecticide-treated mosquito nets were given to fight malaria imprégnés </t>
  </si>
  <si>
    <t>58893 medical checks, including 24719 for children under the age of 5</t>
  </si>
  <si>
    <t>3309 baby deliveries including 63 C-sections</t>
  </si>
  <si>
    <t>8429 pregnant women vaccinated against tetanus</t>
  </si>
  <si>
    <t>1867 cases of Pian and 398 cases of Leprosis were diagnosed and treated</t>
  </si>
  <si>
    <t>177 cases of Buruli Ulcer were diagnosed and treated</t>
  </si>
  <si>
    <t>38 healthcare structures supported thanks to the project</t>
  </si>
  <si>
    <t>5615 patients seen for medical checks</t>
  </si>
  <si>
    <t>Since 2011, more 3200 computers were installed in 280 schools to benefit a total of 40000 children</t>
  </si>
  <si>
    <t>2374 people sensitized to the good hygiene practices</t>
  </si>
  <si>
    <t>210young mothers gave birth in the right conditions and benefited from a newborn kit</t>
  </si>
  <si>
    <t>1 new healthcare center was built, with a solar-power drilling in Madjamakou (on top of Doglobo which was the first)</t>
  </si>
  <si>
    <t>45 hand-washing disposals</t>
  </si>
  <si>
    <t>7 sheds to protect women selling food products</t>
  </si>
  <si>
    <t>2 human-powered drillings</t>
  </si>
  <si>
    <t>Voted 2019 country budget €</t>
  </si>
  <si>
    <t>Voted 2018 country budget €</t>
  </si>
  <si>
    <t>Project financing (as per the 2016-2020 cooperation agreement)</t>
  </si>
  <si>
    <t>Ministry of Foreign Affairs and foundation's funds</t>
  </si>
  <si>
    <t>Foundation's funds</t>
  </si>
  <si>
    <t>Voted 2019 project budget €</t>
  </si>
  <si>
    <t>Voted 2018 project budget €</t>
  </si>
  <si>
    <t>2018 results</t>
  </si>
  <si>
    <t>More than 50 children benefited from psychological and health care</t>
  </si>
  <si>
    <t>Functional rehabilitation at home was ensured for 39 children (representing a total amount of 1.561 sessions)</t>
  </si>
  <si>
    <t>27 apprentices out of 28 (14 in sewing and 14 in building work) completed their training successfully and obtained their professionnal qualification certificate</t>
  </si>
  <si>
    <t>32 awareness raising sessions and 192 educational talks were organised in the 16 villages within the area</t>
  </si>
  <si>
    <t>720 children received their educational kit to be able to be schooled again</t>
  </si>
  <si>
    <t>140 children, including 50 boys, from 7 to 17 years old were taken care of (physical and psychological healthcare)</t>
  </si>
  <si>
    <t>Hospitalisation at the center in Allada was required for 22 of the positively screened buruli ulcer cases</t>
  </si>
  <si>
    <t>127 women gave birth in the right conditions</t>
  </si>
  <si>
    <t>3.419 people were screened for HIV/AIDS</t>
  </si>
  <si>
    <t>164 malnourished/undernourished children were taken care of</t>
  </si>
  <si>
    <t>1428 children under the age of one were vaccinated in Zé</t>
  </si>
  <si>
    <t>see Togo</t>
  </si>
  <si>
    <t>5.767 people followed awareness raising sessions about general health, reproductive health and hygiene</t>
  </si>
  <si>
    <t>40 young people were taken care of and trained at the center jeunes pris en charge et formés au centre</t>
  </si>
  <si>
    <t>53 villages benefited from the awareness raising campaigns and reached 7.362 people</t>
  </si>
  <si>
    <t>34 teaching professionals received communications to give to children about the new FGM modules to add to the education national program</t>
  </si>
  <si>
    <t>70 women suffering from the consequences of FGM benefited from surgical repair</t>
  </si>
  <si>
    <t>In 2018, the second class with 63 young people, including 20 women, were taken care of at the center and trained in two-wheels mecanics , wood-working, sewing, welding, weaving</t>
  </si>
  <si>
    <t>45.667 medical check-ups registered in all the health structures</t>
  </si>
  <si>
    <t>978 births registered in all the health structures</t>
  </si>
  <si>
    <t>8 health structures were built and made operational since 2014</t>
  </si>
  <si>
    <t>2 new centers were made operational: Bilguimdouré et Ouahabou</t>
  </si>
  <si>
    <t>30 girls benefited from adapted care at the center, from a medical, nutritional, sanitary, psychological and educational perspective</t>
  </si>
  <si>
    <t>110 young people benefited from adapted care at the center, from a medical, nutritional, sanitary, psychological and educational perspective</t>
  </si>
  <si>
    <t xml:space="preserve">70 community health agents were trained about understanding, preventing and treating the Buruli ulcer </t>
  </si>
  <si>
    <t>6.000 people attended awareness-raising and mass screening</t>
  </si>
  <si>
    <t>These activities enabled to diagnose and take care of 408 patients : 198 were identified and treated as outpatient, while 210 were treated at the center</t>
  </si>
  <si>
    <t>16 mass check-ups et 59 awareness raising activities were organised</t>
  </si>
  <si>
    <t>2.730 medical check-ups done</t>
  </si>
  <si>
    <t>398 educational talks et 70 information and awareness sessions, led by former excisers</t>
  </si>
  <si>
    <t>3 villages in Mandé signed the convention to abandon the practice</t>
  </si>
  <si>
    <t>113.850 people were sensitized to the good hygiene pratices, to the importance of medical follow-up and family planning</t>
  </si>
  <si>
    <t>5 pump equipped drills were realized giving access to drinking water to the community</t>
  </si>
  <si>
    <t>2.526 check-ups were done at the Bassian maternity hospital, built in 2018.</t>
  </si>
  <si>
    <t>88 street rounds were realised enabling to identify 378 children</t>
  </si>
  <si>
    <t>179 children taken care of, out of which 155 could return with their family, a close relative or a guardian; 6 went to an institution and could be schooled again or enroll in a vocational training</t>
  </si>
  <si>
    <t>2 new centers were equipped in Safolo and Tassona</t>
  </si>
  <si>
    <t>259 births in the center of  Kolodougou, operational since the 2nd trimester</t>
  </si>
  <si>
    <t>14 functionnal health structures since the start of the program in 2012</t>
  </si>
  <si>
    <t>1.553 Aka women received prenatal checks</t>
  </si>
  <si>
    <t>4.991 Akas were vaccined</t>
  </si>
  <si>
    <t>38 health structures supported by the projet</t>
  </si>
  <si>
    <t>8.362 patients had a check-up at the polyclinic</t>
  </si>
  <si>
    <t>134 patients wiht tuberculosis were screened and received treatment</t>
  </si>
  <si>
    <t>Since 2011, more than 3200 ordinateurs were installed in 280 écoles, to benefit around 40.000 children</t>
  </si>
  <si>
    <t>2 new peripheral care units made operational</t>
  </si>
  <si>
    <t>138 women gave birth in these new structures and benefited from birth kits</t>
  </si>
  <si>
    <t>3.671 students et 420 health agents were trained to the good hygiene practices</t>
  </si>
  <si>
    <t>100 hand-washing disposal and 20 sheds were installed in schools and public places</t>
  </si>
  <si>
    <t>Mali is only country which have two local partner</t>
  </si>
  <si>
    <t>10 local partners, R-FFL having highest number of project to represent</t>
  </si>
  <si>
    <t>Final_result</t>
  </si>
  <si>
    <t>Year</t>
  </si>
  <si>
    <t>Area of Allada-ZÃ¨-Toffo (Atlantic region, south of the country)</t>
  </si>
  <si>
    <t xml:space="preserve">More than 50 children benefited from psychological and health care $% Functional rehabilitation at home was ensured for 39 children (representing a total amount of 1.561 sessions) $%  $%  $% </t>
  </si>
  <si>
    <t>ZÃ¨ vocational taining center</t>
  </si>
  <si>
    <t xml:space="preserve">27 apprentices out of 28 (14 in sewing and 14 in building work) completed their training successfully and obtained their professionnal qualification certificate $%  $%  $%  $% </t>
  </si>
  <si>
    <t xml:space="preserve">32 awareness raising sessions and 192 educational talks were organised in the 16 villages within the area $% 140 children, including 50 boys, from 7 to 17 years old were taken care of (physical and psychological healthcare) $% 720 children received their educational kit to be able to be schooled again $%  $% </t>
  </si>
  <si>
    <t xml:space="preserve">Hospitalisation at the center in Allada was required for 22 of the positively screened buruli ulcer cases $%  $%  $%  $% </t>
  </si>
  <si>
    <t>127 women gave birth in the right conditions $% 3.419 people were screened for HIV/AIDS $% 164 malnourished/undernourished children were taken care of $% 1428 children under the age of one were vaccinated in ZÃ© $% 5.767 people followed awareness raising sessions about general health, reproductive health and hygiene</t>
  </si>
  <si>
    <t xml:space="preserve">see Togo $%  $%  $%  $% </t>
  </si>
  <si>
    <t>DÃ©dougou (Mouhoun province, west of the country)</t>
  </si>
  <si>
    <t xml:space="preserve">40 young people were taken care of and trained at the center jeunes pris en charge et formÃ©s au centre $%  $%  $%  $% </t>
  </si>
  <si>
    <t xml:space="preserve">53 villages benefited from the awareness raising campaigns and reached 7.362 people $% 34 teaching professionals received communications to give to children about the new FGM modules to add to the education national program $% 70 women suffering from the consequences of FGM benefited from surgical repair $%  $% </t>
  </si>
  <si>
    <t xml:space="preserve">In 2018, the second class with 63 young people, including 20 women, were taken care of at the center and trained in two-wheels mecanics , wood-working, sewing, welding, weaving $%  $%  $%  $% </t>
  </si>
  <si>
    <t xml:space="preserve">45.667 medical check-ups registered in all the health structures $% 978 births registered in all the health structures $% 8 health structures were built and made operational since 2014 $% 2 new centers were made operational: BilguimdourÃ© et Ouahabou $% </t>
  </si>
  <si>
    <t>Socio-professional integration of female youth in BouakÃ©</t>
  </si>
  <si>
    <t>Kaloukro (GbÃªkÃª region, center of the country)</t>
  </si>
  <si>
    <t xml:space="preserve">30 girls benefited from adapted care at the center, from a medical, nutritional, sanitary, psychological and educational perspective $%  $%  $%  $% </t>
  </si>
  <si>
    <t>Comprehensive and adapted care of BouakÃ© street children</t>
  </si>
  <si>
    <t>BouakÃ© (GbÃªkÃª region, center of the country)</t>
  </si>
  <si>
    <t xml:space="preserve">110 young people benefited from adapted care at the center, from a medical, nutritional, sanitary, psychological and educational perspective $%  $%  $%  $% </t>
  </si>
  <si>
    <t>Nâ€™ZÃ©rÃ©korÃ©</t>
  </si>
  <si>
    <t xml:space="preserve">70 community health agents were trained about understanding, preventing and treating the Buruli ulcer  $% 6.000 people attended awareness-raising and mass screening $% These activities enabled to diagnose and take care of 408 patients : 198 were identified and treated as outpatient, while 210 were treated at the center $%  $% </t>
  </si>
  <si>
    <t>Les SÅ“urs de Saint-Paul de Chartres</t>
  </si>
  <si>
    <t>Amoronâ€™i Mania (center of the country)</t>
  </si>
  <si>
    <t xml:space="preserve">16 mass check-ups et 59 awareness raising activities were organised $% 2.730 medical check-ups done $%  $%  $% </t>
  </si>
  <si>
    <t xml:space="preserve">398 educational talks et 70 information and awareness sessions, led by former excisers $% 3 villages in MandÃ© signed the convention to abandon the practice $%  $%  $% </t>
  </si>
  <si>
    <t xml:space="preserve">113.850 people were sensitized to the good hygiene pratices, to the importance of medical follow-up and family planning $% 5 pump equipped drills were realized giving access to drinking water to the community $% 2.526 check-ups were done at the Bassian maternity hospital, built in 2018. $%  $% </t>
  </si>
  <si>
    <t>Comprehensive and adapted care of SÃ©gou street children</t>
  </si>
  <si>
    <t>SÃ©gou region</t>
  </si>
  <si>
    <t xml:space="preserve">88 street rounds were realised enabling to identify 378 children $% 179 children taken care of, out of which 155 could return with their family, a close relative or a guardian; 6 went to an institution and could be schooled again or enroll in a vocational training $%  $%  $% </t>
  </si>
  <si>
    <t xml:space="preserve">2 new centers were equipped in Safolo and Tassona $% 259 births in the center of  Kolodougou, operational since the 2nd trimester $% 14 functionnal health structures since the start of the program in 2012 $%  $% </t>
  </si>
  <si>
    <t xml:space="preserve">1.553 Aka women received prenatal checks $% 4.991 Akas were vaccined $%  $%  $% </t>
  </si>
  <si>
    <t>Prefectures of Ombella-Mâ€™poko and Lobaye</t>
  </si>
  <si>
    <t xml:space="preserve">38 health structures supported by the projet $%  $%  $%  $% </t>
  </si>
  <si>
    <t>Mbuji-Mayi, administrative center of KasaÃ¯ Oriental province</t>
  </si>
  <si>
    <t xml:space="preserve">8.362 patients had a check-up at the polyclinic $% 134 patients wiht tuberculosis were screened and received treatment $%  $%  $% </t>
  </si>
  <si>
    <t xml:space="preserve">Since 2011, more than 3200 ordinateurs were installed in 280 Ã©coles, to benefit around 40.000 children $%  $%  $%  $% </t>
  </si>
  <si>
    <t>Agou, KpÃ©lÃ¨ and Zio prefectures (maritime and plateaux region)</t>
  </si>
  <si>
    <t xml:space="preserve">2 new peripheral care units made operational $% 138 women gave birth in these new structures and benefited from birth kits $% 3.671 students et 420 health agents were trained to the good hygiene practices $% 100 hand-washing disposal and 20 sheds were installed in schools and public places $% </t>
  </si>
  <si>
    <t xml:space="preserve">80 handicaped or vulnerable children were cared for  $%  $%  $%  $%  $%  $% </t>
  </si>
  <si>
    <t xml:space="preserve">49 students from 16 to 23 years old undertook their training: 17 in woodworking (4 girls), 16 in masonry (1 girl), 16 in sewing (4 boys) $%  $%  $%  $%  $%  $% </t>
  </si>
  <si>
    <t xml:space="preserve">133 children from 3 to 16 years old, including 41 girls, were cared for $%  $%  $%  $%  $%  $% </t>
  </si>
  <si>
    <t xml:space="preserve">174 new patients were treated during the 1 trimester $%  $%  $%  $%  $%  $% </t>
  </si>
  <si>
    <t xml:space="preserve">169 women gave birth in the right conditions $% 3302 people were sensitized about HIV/AIDS $% 209 malnourished children were cared for $% 1206 children under one year old were vaccinated in ZÃ¨  $% 1 new healthcare center in Lokpodji for 35.000 inhabitants in the area $%  $% </t>
  </si>
  <si>
    <t xml:space="preserve">See Togo $%  $%  $%  $%  $%  $% </t>
  </si>
  <si>
    <t xml:space="preserve">36 young people in the center completed their training $%  $%  $%  $%  $%  $% </t>
  </si>
  <si>
    <t xml:space="preserve">79 women suffering from the consequences of FGM were medically and psychologically cared for $% 25 health agents were trained to collect data $% 6 cutters professionnally transitionned to caprine rearing/farming $% 1 man, former cutter, has stopped excising women following awareness-raising campaigns and has become a community agent raising sensitizing against FGM $%  $%  $% </t>
  </si>
  <si>
    <t xml:space="preserve">60 students, 41 boys and 19 girls, undertook their training in wood-working, mechanics, tailoring and sewing, welding, dyeing and weaving $%  $%  $%  $%  $%  $% </t>
  </si>
  <si>
    <t xml:space="preserve">47.567 medical checks were registered amongst all the healthcare centers $% 1.251 baby deliveries $% 3.797 vaccinations $% 1 new health center in Naparo,  for 5.400 inhabitants in the area $% 9 healthcare centers were built and equipped since 2014 $%  $% </t>
  </si>
  <si>
    <t xml:space="preserve">41 girls followed a training, including 15 teenage-mothers $% trainings : tailoring and sewing, baking $%  $%  $%  $%  $% </t>
  </si>
  <si>
    <t xml:space="preserve">77 children from 6 to 22 years old welcomed to the "Maison de l'Enfance de BouakÃ©" $%  $%  $%  $%  $%  $% </t>
  </si>
  <si>
    <t xml:space="preserve">6000 people sensitized during the mass awareness-raising campaigns $% 177 cases of Buruli Ulcer were diagnosed and treated $% 80 community agents were trained $% 168 patients were treated at the CDTUB in N'ZÃ©rÃ©korÃ© $%  $%  $% </t>
  </si>
  <si>
    <t xml:space="preserve">2516 medical checks were registered $% 385 patients were treated $%  $%  $%  $%  $% </t>
  </si>
  <si>
    <t xml:space="preserve">17.308 people were reached by the activities within this project, amongst which 5180 men so one third of the people $% 69 former cutters benefitted from a professionnal transition thanks to the project since 2011 $% 2 villages signed an excision-abandonning charter $%  $%  $%  $% </t>
  </si>
  <si>
    <t xml:space="preserve">41893 personnes sensibilisÃ©es uniquement grÃ¢ce aux causeries Ã©ducatives $% 7000 malians from Diouman have access to drinking water $%  $%  $%  $%  $% </t>
  </si>
  <si>
    <t xml:space="preserve">87% des enfants identifiÃ©s ont pu rÃ©intÃ©grer leur milieu familial $% 90 street rounds were done  $%  $%  $%  $%  $% </t>
  </si>
  <si>
    <t xml:space="preserve">27555 medical checks $% 43603 vaccinations $% 2896 baby deliveries $% 16 healthcare centers are running since the beginning of the program in 2012 (including 2 in 2019) $% 11800 insecticide-treated mosquito nets were given to fight malaria imprÃ©gnÃ©s  $%  $% </t>
  </si>
  <si>
    <t xml:space="preserve">58893 medical checks, including 24719 for children under the age of 5 $% 3309 baby deliveries including 63 C-sections $% 8429 pregnant women vaccinated against tetanus $% 1867 cases of Pian and 398 cases of Leprosis were diagnosed and treated $%  $%  $% </t>
  </si>
  <si>
    <t xml:space="preserve">38 healthcare structures supported thanks to the project $%  $%  $%  $%  $%  $% </t>
  </si>
  <si>
    <t xml:space="preserve">5615 patients seen for medical checks $%  $%  $%  $%  $%  $% </t>
  </si>
  <si>
    <t xml:space="preserve">Since 2011, more 3200 computers were installed in 280 schools to benefit a total of 40000 children $%  $%  $%  $%  $%  $% </t>
  </si>
  <si>
    <t>2374 people sensitized to the good hygiene practices $% 210young mothers gave birth in the right conditions and benefited from a newborn kit $% 1 new healthcare center was built, with a solar-power drilling in Madjamakou (on top of Doglobo which was the first) $% 45 hand-washing disposals $% 7 sheds to protect women selling food products $% 2 human-powered drillings $% 2 latrines</t>
  </si>
  <si>
    <t/>
  </si>
  <si>
    <t>Voted Year country budget</t>
  </si>
  <si>
    <t>Voted Year project budget</t>
  </si>
  <si>
    <t>Row Labels</t>
  </si>
  <si>
    <t>Grand Total</t>
  </si>
  <si>
    <t>Sum of Voted Year project budget</t>
  </si>
  <si>
    <t>Average of Voted Year country budget</t>
  </si>
  <si>
    <t>Count of Project title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</si>
</sst>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\ &quot;€&quot;;[Red]\-#,##0\ &quot;€&quot;"/>
    <numFmt numFmtId="165" formatCode="#,##0\ &quot;€&quot;"/>
  </numFmts>
  <fonts count="6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/>
    <xf numFmtId="0" fontId="0" fillId="0" borderId="0" xfId="0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65" fontId="0" fillId="0" borderId="0" xfId="0" applyNumberFormat="1" applyAlignment="1">
      <alignment vertical="center"/>
    </xf>
    <xf numFmtId="165" fontId="1" fillId="0" borderId="1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0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65" fontId="1" fillId="0" borderId="1" xfId="0" applyNumberFormat="1" applyFont="1" applyFill="1" applyBorder="1" applyAlignment="1">
      <alignment horizontal="center" vertical="center"/>
    </xf>
    <xf numFmtId="165" fontId="5" fillId="0" borderId="1" xfId="0" applyNumberFormat="1" applyFont="1" applyBorder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165" fontId="1" fillId="0" borderId="2" xfId="0" applyNumberFormat="1" applyFont="1" applyBorder="1" applyAlignment="1">
      <alignment horizontal="center" vertical="center"/>
    </xf>
    <xf numFmtId="10" fontId="1" fillId="0" borderId="2" xfId="0" applyNumberFormat="1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10" fontId="1" fillId="0" borderId="2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65" fontId="1" fillId="0" borderId="2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wrapText="1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0" fontId="0" fillId="0" borderId="0" xfId="0" applyNumberFormat="1"/>
    <xf numFmtId="0" fontId="0" fillId="2" borderId="6" xfId="0" applyFont="1" applyFill="1" applyBorder="1"/>
    <xf numFmtId="0" fontId="0" fillId="0" borderId="6" xfId="0" applyFon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1">
    <cellStyle name="Normal" xfId="0" builtinId="0"/>
  </cellStyles>
  <dxfs count="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4222.46858969907" createdVersion="6" refreshedVersion="6" minRefreshableVersion="3" recordCount="69" xr:uid="{5AE1E035-49F8-459F-BBEA-9D8F71781C54}">
  <cacheSource type="worksheet">
    <worksheetSource name="final_data"/>
  </cacheSource>
  <cacheFields count="14">
    <cacheField name="Country" numFmtId="0">
      <sharedItems count="9">
        <s v="Benin"/>
        <s v="Burkina Faso"/>
        <s v="Ivory Coast"/>
        <s v="Guinea-Conakry"/>
        <s v="Madagascar"/>
        <s v="Mali"/>
        <s v="Central African Republic"/>
        <s v="Democratic Republic of the Congo"/>
        <s v="Togo"/>
      </sharedItems>
    </cacheField>
    <cacheField name="Local partner" numFmtId="0">
      <sharedItems/>
    </cacheField>
    <cacheField name="Project title" numFmtId="0">
      <sharedItems count="19">
        <s v="CIPSA-EH Socio-educative center"/>
        <s v="ZÃ¨ vocational taining center"/>
        <s v="Fight against child trafficking in the North of Benin"/>
        <s v="Buruli ulcer screening and treatment center"/>
        <s v="Community health program"/>
        <s v="Mind the Gap"/>
        <s v="Dedougou young gardeners"/>
        <s v="Fight against female genital mutilations"/>
        <s v="Comprehensive and adapted care of mine-working children in Tougouri"/>
        <s v="Socio-professional integration of female youth in BouakÃ©"/>
        <s v="Comprehensive and adapted care of BouakÃ© street children"/>
        <s v="Reinforcing capabilities in the screening and treatment of tropical skin ulcers"/>
        <s v="Screening and Treatment of Neglected Tropical Diseases"/>
        <s v="Raising awarenss among communities against Female Genital Mutilations"/>
        <s v="Enabling and promoting female, maternal and infant health"/>
        <s v="Comprehensive and adapted care of SÃ©gou street children"/>
        <s v="Enabling and promoting health for the Lobaye population"/>
        <s v="Humanitarian Aid"/>
        <s v="Polyclinic in Mbuji-Mayi"/>
      </sharedItems>
    </cacheField>
    <cacheField name="Axis of intervention" numFmtId="0">
      <sharedItems count="4">
        <s v="Education"/>
        <s v="Protection"/>
        <s v="Health"/>
        <s v="Emergency"/>
      </sharedItems>
    </cacheField>
    <cacheField name="Direct beneficiaries" numFmtId="0">
      <sharedItems count="9">
        <s v="The children at the center"/>
        <s v="The young people undertaking the training"/>
        <s v="The children being cared for"/>
        <s v="The people being cared for in the health structures"/>
        <s v="The students in the recipient schools"/>
        <s v="The women and girls in the provinces"/>
        <s v="The teenage girls undertaking a training"/>
        <s v="The people benefiting from screening and treatment"/>
        <s v="The women and children being cared for in the health structures"/>
      </sharedItems>
    </cacheField>
    <cacheField name="Indirect beneficiaries" numFmtId="0">
      <sharedItems count="4">
        <s v="The local population, more specifically the children families"/>
        <s v="The local population, more specifically the teenagers' families"/>
        <s v="The local populations"/>
        <s v="The local population, more specifically the teenage girls' families"/>
      </sharedItems>
    </cacheField>
    <cacheField name="Region" numFmtId="0">
      <sharedItems/>
    </cacheField>
    <cacheField name="Voted Year project budget" numFmtId="0">
      <sharedItems containsString="0" containsBlank="1" containsNumber="1" containsInteger="1" minValue="15000" maxValue="664898" count="58">
        <n v="47043"/>
        <n v="66660"/>
        <n v="64998"/>
        <n v="150272"/>
        <n v="351948"/>
        <n v="15000"/>
        <n v="59960"/>
        <n v="80924"/>
        <n v="99152"/>
        <n v="352191"/>
        <m/>
        <n v="80428"/>
        <n v="39300"/>
        <n v="49500"/>
        <n v="48000"/>
        <n v="290042"/>
        <n v="72000"/>
        <n v="340000"/>
        <n v="100000"/>
        <n v="200000"/>
        <n v="139332"/>
        <n v="236271"/>
        <n v="46538"/>
        <n v="56846"/>
        <n v="64157"/>
        <n v="47927"/>
        <n v="341515"/>
        <n v="70739"/>
        <n v="90452"/>
        <n v="97641"/>
        <n v="286465"/>
        <n v="90000"/>
        <n v="40000"/>
        <n v="20000"/>
        <n v="59083"/>
        <n v="358766"/>
        <n v="68969"/>
        <n v="330278"/>
        <n v="158835"/>
        <n v="250000"/>
        <n v="150000"/>
        <n v="357854"/>
        <n v="43250"/>
        <n v="54657"/>
        <n v="65375"/>
        <n v="130000"/>
        <n v="397162"/>
        <n v="54340"/>
        <n v="73799"/>
        <n v="117794"/>
        <n v="295189"/>
        <n v="26695"/>
        <n v="93528"/>
        <n v="282705"/>
        <n v="279955"/>
        <n v="219000"/>
        <n v="205000"/>
        <n v="664898"/>
      </sharedItems>
    </cacheField>
    <cacheField name="Project share % out of all budget" numFmtId="0">
      <sharedItems containsString="0" containsBlank="1" containsNumber="1" minValue="4.3945136547793116E-3" maxValue="0.19479355600236367"/>
    </cacheField>
    <cacheField name="Voted Year country budget" numFmtId="0">
      <sharedItems containsSemiMixedTypes="0" containsString="0" containsNumber="1" containsInteger="1" minValue="20000" maxValue="817096"/>
    </cacheField>
    <cacheField name="Country share % out of all budget" numFmtId="0">
      <sharedItems containsSemiMixedTypes="0" containsString="0" containsNumber="1" minValue="5.8999999999999999E-3" maxValue="0.27091458572676652"/>
    </cacheField>
    <cacheField name="Project financing (as per the 2016-2020 cooperation agreement)" numFmtId="0">
      <sharedItems/>
    </cacheField>
    <cacheField name="Final_result" numFmtId="0">
      <sharedItems count="47" longText="1">
        <s v="More than 50 children benefited from psychological and health care $% Functional rehabilitation at home was ensured for 39 children (representing a total amount of 1.561 sessions) $%  $%  $% "/>
        <s v="27 apprentices out of 28 (14 in sewing and 14 in building work) completed their training successfully and obtained their professionnal qualification certificate $%  $%  $%  $% "/>
        <s v="32 awareness raising sessions and 192 educational talks were organised in the 16 villages within the area $% 140 children, including 50 boys, from 7 to 17 years old were taken care of (physical and psychological healthcare) $% 720 children received their educational kit to be able to be schooled again $%  $% "/>
        <s v="Hospitalisation at the center in Allada was required for 22 of the positively screened buruli ulcer cases $%  $%  $%  $% "/>
        <s v="127 women gave birth in the right conditions $% 3.419 people were screened for HIV/AIDS $% 164 malnourished/undernourished children were taken care of $% 1428 children under the age of one were vaccinated in ZÃ© $% 5.767 people followed awareness raising sessions about general health, reproductive health and hygiene"/>
        <s v="see Togo $%  $%  $%  $% "/>
        <s v="40 young people were taken care of and trained at the center jeunes pris en charge et formÃ©s au centre $%  $%  $%  $% "/>
        <s v="53 villages benefited from the awareness raising campaigns and reached 7.362 people $% 34 teaching professionals received communications to give to children about the new FGM modules to add to the education national program $% 70 women suffering from the consequences of FGM benefited from surgical repair $%  $% "/>
        <s v="In 2018, the second class with 63 young people, including 20 women, were taken care of at the center and trained in two-wheels mecanics , wood-working, sewing, welding, weaving $%  $%  $%  $% "/>
        <s v="45.667 medical check-ups registered in all the health structures $% 978 births registered in all the health structures $% 8 health structures were built and made operational since 2014 $% 2 new centers were made operational: BilguimdourÃ© et Ouahabou $% "/>
        <s v="30 girls benefited from adapted care at the center, from a medical, nutritional, sanitary, psychological and educational perspective $%  $%  $%  $% "/>
        <s v="110 young people benefited from adapted care at the center, from a medical, nutritional, sanitary, psychological and educational perspective $%  $%  $%  $% "/>
        <s v="70 community health agents were trained about understanding, preventing and treating the Buruli ulcer  $% 6.000 people attended awareness-raising and mass screening $% These activities enabled to diagnose and take care of 408 patients : 198 were identified and treated as outpatient, while 210 were treated at the center $%  $% "/>
        <s v="16 mass check-ups et 59 awareness raising activities were organised $% 2.730 medical check-ups done $%  $%  $% "/>
        <s v="398 educational talks et 70 information and awareness sessions, led by former excisers $% 3 villages in MandÃ© signed the convention to abandon the practice $%  $%  $% "/>
        <s v="113.850 people were sensitized to the good hygiene pratices, to the importance of medical follow-up and family planning $% 5 pump equipped drills were realized giving access to drinking water to the community $% 2.526 check-ups were done at the Bassian maternity hospital, built in 2018. $%  $% "/>
        <s v="88 street rounds were realised enabling to identify 378 children $% 179 children taken care of, out of which 155 could return with their family, a close relative or a guardian; 6 went to an institution and could be schooled again or enroll in a vocational training $%  $%  $% "/>
        <s v="2 new centers were equipped in Safolo and Tassona $% 259 births in the center of  Kolodougou, operational since the 2nd trimester $% 14 functionnal health structures since the start of the program in 2012 $%  $% "/>
        <s v="1.553 Aka women received prenatal checks $% 4.991 Akas were vaccined $%  $%  $% "/>
        <s v="38 health structures supported by the projet $%  $%  $%  $% "/>
        <s v="8.362 patients had a check-up at the polyclinic $% 134 patients wiht tuberculosis were screened and received treatment $%  $%  $% "/>
        <s v="Since 2011, more than 3200 ordinateurs were installed in 280 Ã©coles, to benefit around 40.000 children $%  $%  $%  $% "/>
        <s v="2 new peripheral care units made operational $% 138 women gave birth in these new structures and benefited from birth kits $% 3.671 students et 420 health agents were trained to the good hygiene practices $% 100 hand-washing disposal and 20 sheds were installed in schools and public places $% "/>
        <s v="80 handicaped or vulnerable children were cared for  $%  $%  $%  $%  $%  $% "/>
        <s v="49 students from 16 to 23 years old undertook their training: 17 in woodworking (4 girls), 16 in masonry (1 girl), 16 in sewing (4 boys) $%  $%  $%  $%  $%  $% "/>
        <s v="133 children from 3 to 16 years old, including 41 girls, were cared for $%  $%  $%  $%  $%  $% "/>
        <s v="174 new patients were treated during the 1 trimester $%  $%  $%  $%  $%  $% "/>
        <s v="169 women gave birth in the right conditions $% 3302 people were sensitized about HIV/AIDS $% 209 malnourished children were cared for $% 1206 children under one year old were vaccinated in ZÃ¨  $% 1 new healthcare center in Lokpodji for 35.000 inhabitants in the area $%  $% "/>
        <s v="See Togo $%  $%  $%  $%  $%  $% "/>
        <s v="36 young people in the center completed their training $%  $%  $%  $%  $%  $% "/>
        <s v="79 women suffering from the consequences of FGM were medically and psychologically cared for $% 25 health agents were trained to collect data $% 6 cutters professionnally transitionned to caprine rearing/farming $% 1 man, former cutter, has stopped excising women following awareness-raising campaigns and has become a community agent raising sensitizing against FGM $%  $%  $% "/>
        <s v="60 students, 41 boys and 19 girls, undertook their training in wood-working, mechanics, tailoring and sewing, welding, dyeing and weaving $%  $%  $%  $%  $%  $% "/>
        <s v="47.567 medical checks were registered amongst all the healthcare centers $% 1.251 baby deliveries $% 3.797 vaccinations $% 1 new health center in Naparo,  for 5.400 inhabitants in the area $% 9 healthcare centers were built and equipped since 2014 $%  $% "/>
        <s v="41 girls followed a training, including 15 teenage-mothers $% trainings : tailoring and sewing, baking $%  $%  $%  $%  $% "/>
        <s v="77 children from 6 to 22 years old welcomed to the &quot;Maison de l'Enfance de BouakÃ©&quot; $%  $%  $%  $%  $%  $% "/>
        <s v="6000 people sensitized during the mass awareness-raising campaigns $% 177 cases of Buruli Ulcer were diagnosed and treated $% 80 community agents were trained $% 168 patients were treated at the CDTUB in N'ZÃ©rÃ©korÃ© $%  $%  $% "/>
        <s v="2516 medical checks were registered $% 385 patients were treated $%  $%  $%  $%  $% "/>
        <s v="17.308 people were reached by the activities within this project, amongst which 5180 men so one third of the people $% 69 former cutters benefitted from a professionnal transition thanks to the project since 2011 $% 2 villages signed an excision-abandonning charter $%  $%  $%  $% "/>
        <s v="41893 personnes sensibilisÃ©es uniquement grÃ¢ce aux causeries Ã©ducatives $% 7000 malians from Diouman have access to drinking water $%  $%  $%  $%  $% "/>
        <s v="87% des enfants identifiÃ©s ont pu rÃ©intÃ©grer leur milieu familial $% 90 street rounds were done  $%  $%  $%  $%  $% "/>
        <s v="27555 medical checks $% 43603 vaccinations $% 2896 baby deliveries $% 16 healthcare centers are running since the beginning of the program in 2012 (including 2 in 2019) $% 11800 insecticide-treated mosquito nets were given to fight malaria imprÃ©gnÃ©s  $%  $% "/>
        <s v="58893 medical checks, including 24719 for children under the age of 5 $% 3309 baby deliveries including 63 C-sections $% 8429 pregnant women vaccinated against tetanus $% 1867 cases of Pian and 398 cases of Leprosis were diagnosed and treated $%  $%  $% "/>
        <s v="38 healthcare structures supported thanks to the project $%  $%  $%  $%  $%  $% "/>
        <s v="5615 patients seen for medical checks $%  $%  $%  $%  $%  $% "/>
        <s v="Since 2011, more 3200 computers were installed in 280 schools to benefit a total of 40000 children $%  $%  $%  $%  $%  $% "/>
        <s v="2374 people sensitized to the good hygiene practices $% 210young mothers gave birth in the right conditions and benefited from a newborn kit $% 1 new healthcare center was built, with a solar-power drilling in Madjamakou (on top of Doglobo which was the first) $% 45 hand-washing disposals $% 7 sheds to protect women selling food products $% 2 human-powered drillings $% 2 latrines"/>
        <s v=""/>
      </sharedItems>
    </cacheField>
    <cacheField name="Year" numFmtId="0">
      <sharedItems containsSemiMixedTypes="0" containsString="0" containsNumber="1" containsInteger="1" minValue="2018" maxValue="2020" count="3">
        <n v="2018"/>
        <n v="2019"/>
        <n v="202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9">
  <r>
    <x v="0"/>
    <s v="R-FFL"/>
    <x v="0"/>
    <x v="0"/>
    <x v="0"/>
    <x v="0"/>
    <s v="Area of Allada-ZÃ¨-Toffo (Atlantic region, south of the country)"/>
    <x v="0"/>
    <n v="1.6232801625661097E-2"/>
    <n v="695921"/>
    <n v="0.24013663117002948"/>
    <s v="Ministry of Foreign Affairs and foundation's funds"/>
    <x v="0"/>
    <x v="0"/>
  </r>
  <r>
    <x v="0"/>
    <s v="R-FFL"/>
    <x v="1"/>
    <x v="0"/>
    <x v="1"/>
    <x v="1"/>
    <s v="Area of Allada-ZÃ¨-Toffo (Atlantic region, south of the country)"/>
    <x v="1"/>
    <n v="2.3001903712913052E-2"/>
    <n v="695921"/>
    <n v="0.24013663117002948"/>
    <s v="Ministry of Foreign Affairs and foundation's funds"/>
    <x v="1"/>
    <x v="0"/>
  </r>
  <r>
    <x v="0"/>
    <s v="R-FFL"/>
    <x v="2"/>
    <x v="1"/>
    <x v="2"/>
    <x v="0"/>
    <s v="North of the country"/>
    <x v="2"/>
    <n v="2.2428408903869226E-2"/>
    <n v="695921"/>
    <n v="0.24013663117002948"/>
    <s v="Ministry of Foreign Affairs and foundation's funds"/>
    <x v="2"/>
    <x v="0"/>
  </r>
  <r>
    <x v="0"/>
    <s v="R-FFL"/>
    <x v="3"/>
    <x v="2"/>
    <x v="3"/>
    <x v="2"/>
    <s v="Area of Allada-ZÃ¨-Toffo (Atlantic region, south of the country)"/>
    <x v="3"/>
    <n v="5.1853316452848339E-2"/>
    <n v="695921"/>
    <n v="0.24013663117002948"/>
    <s v="Ministry of Foreign Affairs and foundation's funds"/>
    <x v="3"/>
    <x v="0"/>
  </r>
  <r>
    <x v="0"/>
    <s v="R-FFL"/>
    <x v="4"/>
    <x v="2"/>
    <x v="3"/>
    <x v="2"/>
    <s v="Atlantic region (south of the country) et Collines region (center of the country) "/>
    <x v="4"/>
    <n v="0.12144425454473932"/>
    <n v="695921"/>
    <n v="0.24013663117002948"/>
    <s v="Ministry of Foreign Affairs and foundation's funds"/>
    <x v="4"/>
    <x v="0"/>
  </r>
  <r>
    <x v="0"/>
    <s v="R-FFL"/>
    <x v="5"/>
    <x v="0"/>
    <x v="4"/>
    <x v="2"/>
    <s v="Atlantic region (south of the country) et Collines region (center of the country) "/>
    <x v="5"/>
    <n v="5.1759459299984371E-3"/>
    <n v="695921"/>
    <n v="0.24013663117002948"/>
    <s v="Foundation's funds"/>
    <x v="5"/>
    <x v="0"/>
  </r>
  <r>
    <x v="1"/>
    <s v="AAB-FFL"/>
    <x v="6"/>
    <x v="0"/>
    <x v="1"/>
    <x v="1"/>
    <s v="DÃ©dougou (Mouhoun province, west of the country)"/>
    <x v="6"/>
    <n v="2.0689981197513752E-2"/>
    <n v="592227"/>
    <n v="0.20435566201901229"/>
    <s v="Ministry of Foreign Affairs and foundation's funds"/>
    <x v="6"/>
    <x v="0"/>
  </r>
  <r>
    <x v="1"/>
    <s v="AAB-FFL"/>
    <x v="7"/>
    <x v="1"/>
    <x v="5"/>
    <x v="2"/>
    <s v="Sissili and Tuy Provinces"/>
    <x v="7"/>
    <n v="2.7923883229279568E-2"/>
    <n v="592227"/>
    <n v="0.20435566201901229"/>
    <s v="Ministry of Foreign Affairs and foundation's funds"/>
    <x v="7"/>
    <x v="0"/>
  </r>
  <r>
    <x v="1"/>
    <s v="AAB-FFL"/>
    <x v="8"/>
    <x v="1"/>
    <x v="2"/>
    <x v="0"/>
    <s v="Tougouri (Namentenga province, North-East of the country)"/>
    <x v="8"/>
    <n v="3.4213692723413666E-2"/>
    <n v="592227"/>
    <n v="0.20435566201901229"/>
    <s v="Ministry of Foreign Affairs and foundation's funds"/>
    <x v="8"/>
    <x v="0"/>
  </r>
  <r>
    <x v="1"/>
    <s v="AAB-FFL"/>
    <x v="4"/>
    <x v="2"/>
    <x v="3"/>
    <x v="2"/>
    <s v="Across the country"/>
    <x v="9"/>
    <n v="0.1215281048688053"/>
    <n v="592227"/>
    <n v="0.20435566201901229"/>
    <s v="Ministry of Foreign Affairs and foundation's funds"/>
    <x v="9"/>
    <x v="0"/>
  </r>
  <r>
    <x v="2"/>
    <s v="AME"/>
    <x v="9"/>
    <x v="0"/>
    <x v="6"/>
    <x v="3"/>
    <s v="Kaloukro (GbÃªkÃª region, center of the country)"/>
    <x v="10"/>
    <m/>
    <n v="80428"/>
    <n v="2.7752731950527618E-2"/>
    <s v="Ministry of Foreign Affairs and foundation's funds"/>
    <x v="10"/>
    <x v="0"/>
  </r>
  <r>
    <x v="2"/>
    <s v="AME"/>
    <x v="10"/>
    <x v="1"/>
    <x v="2"/>
    <x v="0"/>
    <s v="BouakÃ© (GbÃªkÃª region, center of the country)"/>
    <x v="11"/>
    <n v="2.7752731950527618E-2"/>
    <n v="80428"/>
    <n v="2.7752731950527618E-2"/>
    <s v="Ministry of Foreign Affairs and foundation's funds"/>
    <x v="11"/>
    <x v="0"/>
  </r>
  <r>
    <x v="3"/>
    <s v="APROSCO"/>
    <x v="11"/>
    <x v="2"/>
    <x v="7"/>
    <x v="2"/>
    <s v="Nâ€™ZÃ©rÃ©korÃ©"/>
    <x v="12"/>
    <n v="1.3560978336595905E-2"/>
    <n v="39300"/>
    <n v="1.3560978336595905E-2"/>
    <s v="Foundation's funds"/>
    <x v="12"/>
    <x v="0"/>
  </r>
  <r>
    <x v="4"/>
    <s v="Les SÅ“urs de Saint-Paul de Chartres"/>
    <x v="12"/>
    <x v="2"/>
    <x v="7"/>
    <x v="2"/>
    <s v="Amoronâ€™i Mania (center of the country)"/>
    <x v="13"/>
    <n v="1.7080621568994842E-2"/>
    <n v="49500"/>
    <n v="1.7080621568994842E-2"/>
    <s v="Foundation's funds"/>
    <x v="13"/>
    <x v="0"/>
  </r>
  <r>
    <x v="5"/>
    <s v="COFESFA"/>
    <x v="13"/>
    <x v="1"/>
    <x v="5"/>
    <x v="2"/>
    <s v="Cercle de Kati"/>
    <x v="14"/>
    <n v="1.6563026975994998E-2"/>
    <n v="750042"/>
    <n v="0.25881178914852582"/>
    <s v="Ministry of Foreign Affairs and foundation's funds"/>
    <x v="14"/>
    <x v="0"/>
  </r>
  <r>
    <x v="5"/>
    <s v="COFESFA"/>
    <x v="14"/>
    <x v="2"/>
    <x v="8"/>
    <x v="2"/>
    <s v="Cercle de Kati and Dioila"/>
    <x v="15"/>
    <n v="0.10008278062857377"/>
    <n v="750042"/>
    <n v="0.25881178914852582"/>
    <s v="Ministry of Foreign Affairs and foundation's funds"/>
    <x v="15"/>
    <x v="0"/>
  </r>
  <r>
    <x v="5"/>
    <s v="AP-FFL"/>
    <x v="15"/>
    <x v="1"/>
    <x v="2"/>
    <x v="0"/>
    <s v="SÃ©gou region"/>
    <x v="16"/>
    <n v="2.4844540463992495E-2"/>
    <n v="750042"/>
    <n v="0.25881178914852582"/>
    <s v="Ministry of Foreign Affairs and foundation's funds"/>
    <x v="16"/>
    <x v="0"/>
  </r>
  <r>
    <x v="5"/>
    <s v="AP-FFL"/>
    <x v="4"/>
    <x v="2"/>
    <x v="3"/>
    <x v="2"/>
    <s v="SÃ©gou region"/>
    <x v="17"/>
    <n v="0.11732144107996458"/>
    <n v="750042"/>
    <n v="0.25881178914852582"/>
    <s v="Ministry of Foreign Affairs and foundation's funds"/>
    <x v="17"/>
    <x v="0"/>
  </r>
  <r>
    <x v="6"/>
    <s v="FAIRMED"/>
    <x v="16"/>
    <x v="2"/>
    <x v="3"/>
    <x v="2"/>
    <s v="Lobaye region"/>
    <x v="18"/>
    <n v="3.4506306199989581E-2"/>
    <n v="300000"/>
    <n v="0.10351891859996874"/>
    <s v="Ministry of Foreign Affairs and foundation's funds"/>
    <x v="18"/>
    <x v="0"/>
  </r>
  <r>
    <x v="6"/>
    <s v="FAIRMED"/>
    <x v="17"/>
    <x v="3"/>
    <x v="3"/>
    <x v="2"/>
    <s v="Prefectures of Ombella-Mâ€™poko and Lobaye"/>
    <x v="19"/>
    <n v="6.9012612399979162E-2"/>
    <n v="300000"/>
    <n v="0.10351891859996874"/>
    <s v="Ministry of Foreign Affairs"/>
    <x v="19"/>
    <x v="0"/>
  </r>
  <r>
    <x v="7"/>
    <s v="SUMEDCO"/>
    <x v="18"/>
    <x v="2"/>
    <x v="3"/>
    <x v="2"/>
    <s v="Mbuji-Mayi, administrative center of KasaÃ¯ Oriental province"/>
    <x v="20"/>
    <n v="4.8078326554569478E-2"/>
    <n v="139332"/>
    <n v="4.8078326554569478E-2"/>
    <s v="Ministry of Foreign Affairs and foundation's funds"/>
    <x v="20"/>
    <x v="0"/>
  </r>
  <r>
    <x v="8"/>
    <s v="AAT-FFL"/>
    <x v="5"/>
    <x v="0"/>
    <x v="4"/>
    <x v="2"/>
    <s v="Maritime and Plateaux regions"/>
    <x v="5"/>
    <n v="5.1759459299984371E-3"/>
    <n v="251271"/>
    <n v="8.6704340651775819E-2"/>
    <s v="Foundation's funds"/>
    <x v="21"/>
    <x v="0"/>
  </r>
  <r>
    <x v="8"/>
    <s v="AAT-FFL"/>
    <x v="4"/>
    <x v="2"/>
    <x v="3"/>
    <x v="2"/>
    <s v="Agou, KpÃ©lÃ¨ and Zio prefectures (maritime and plateaux region)"/>
    <x v="21"/>
    <n v="8.1528394721777378E-2"/>
    <n v="251271"/>
    <n v="8.6704340651775819E-2"/>
    <s v="Ministry of Foreign Affairs and foundation's funds"/>
    <x v="22"/>
    <x v="0"/>
  </r>
  <r>
    <x v="0"/>
    <s v="R-FFL"/>
    <x v="0"/>
    <x v="0"/>
    <x v="0"/>
    <x v="0"/>
    <s v="Area of Allada-ZÃ¨-Toffo (Atlantic region, south of the country)"/>
    <x v="22"/>
    <n v="1.54300388088453E-2"/>
    <n v="571983"/>
    <n v="0.18964544862262583"/>
    <s v="Ministry of Foreign Affairs and foundation's funds"/>
    <x v="23"/>
    <x v="1"/>
  </r>
  <r>
    <x v="0"/>
    <s v="R-FFL"/>
    <x v="1"/>
    <x v="0"/>
    <x v="1"/>
    <x v="1"/>
    <s v="Area of Allada-ZÃ¨-Toffo (Atlantic region, south of the country)"/>
    <x v="23"/>
    <n v="1.8847737034845071E-2"/>
    <n v="571983"/>
    <n v="0.18964544862262583"/>
    <s v="Ministry of Foreign Affairs and foundation's funds"/>
    <x v="24"/>
    <x v="1"/>
  </r>
  <r>
    <x v="0"/>
    <s v="R-FFL"/>
    <x v="2"/>
    <x v="1"/>
    <x v="2"/>
    <x v="0"/>
    <s v="North of the country"/>
    <x v="24"/>
    <n v="2.1271756411085304E-2"/>
    <n v="571983"/>
    <n v="0.18964544862262583"/>
    <s v="Ministry of Foreign Affairs and foundation's funds"/>
    <x v="25"/>
    <x v="1"/>
  </r>
  <r>
    <x v="0"/>
    <s v="R-FFL"/>
    <x v="3"/>
    <x v="2"/>
    <x v="3"/>
    <x v="2"/>
    <s v="Area of Allada-ZÃ¨-Toffo (Atlantic region, south of the country)"/>
    <x v="25"/>
    <n v="1.5890572650125247E-2"/>
    <n v="571983"/>
    <n v="0.18964544862262583"/>
    <s v="Ministry of Foreign Affairs and foundation's funds"/>
    <x v="26"/>
    <x v="1"/>
  </r>
  <r>
    <x v="0"/>
    <s v="R-FFL"/>
    <x v="4"/>
    <x v="2"/>
    <x v="3"/>
    <x v="2"/>
    <s v="Atlantic region (south of the country) et Collines region (center of the country) "/>
    <x v="26"/>
    <n v="0.11323197610131082"/>
    <n v="571983"/>
    <n v="0.18964544862262583"/>
    <s v="Ministry of Foreign Affairs and foundation's funds"/>
    <x v="27"/>
    <x v="1"/>
  </r>
  <r>
    <x v="0"/>
    <s v="R-FFL"/>
    <x v="5"/>
    <x v="0"/>
    <x v="4"/>
    <x v="2"/>
    <s v="Atlantic region (south of the country) et Collines region (center of the country) "/>
    <x v="5"/>
    <n v="4.9733676164141023E-3"/>
    <n v="571983"/>
    <n v="0.18964544862262583"/>
    <s v="Foundation's funds"/>
    <x v="28"/>
    <x v="1"/>
  </r>
  <r>
    <x v="1"/>
    <s v="AAB-FFL"/>
    <x v="6"/>
    <x v="0"/>
    <x v="1"/>
    <x v="1"/>
    <s v="DÃ©dougou (Mouhoun province, west of the country)"/>
    <x v="27"/>
    <n v="2.3454070121167812E-2"/>
    <n v="545297"/>
    <n v="0.18079749607518406"/>
    <s v="Ministry of Foreign Affairs and foundation's funds"/>
    <x v="29"/>
    <x v="1"/>
  </r>
  <r>
    <x v="1"/>
    <s v="AAB-FFL"/>
    <x v="7"/>
    <x v="1"/>
    <x v="5"/>
    <x v="2"/>
    <s v="Sissili and Tuy Provinces"/>
    <x v="28"/>
    <n v="2.9990069842659225E-2"/>
    <n v="545297"/>
    <n v="0.18079749607518406"/>
    <s v="Ministry of Foreign Affairs and foundation's funds"/>
    <x v="30"/>
    <x v="1"/>
  </r>
  <r>
    <x v="1"/>
    <s v="AAB-FFL"/>
    <x v="8"/>
    <x v="1"/>
    <x v="2"/>
    <x v="0"/>
    <s v="Tougouri (Namentenga province, North-East of the country)"/>
    <x v="29"/>
    <n v="3.2373639162285958E-2"/>
    <n v="545297"/>
    <n v="0.18079749607518406"/>
    <s v="Ministry of Foreign Affairs and foundation's funds"/>
    <x v="31"/>
    <x v="1"/>
  </r>
  <r>
    <x v="1"/>
    <s v="AAB-FFL"/>
    <x v="4"/>
    <x v="2"/>
    <x v="3"/>
    <x v="2"/>
    <s v="Across the country"/>
    <x v="30"/>
    <n v="9.4979716949071064E-2"/>
    <n v="545297"/>
    <n v="0.18079749607518406"/>
    <s v="Ministry of Foreign Affairs and foundation's funds"/>
    <x v="32"/>
    <x v="1"/>
  </r>
  <r>
    <x v="2"/>
    <s v="AME"/>
    <x v="9"/>
    <x v="0"/>
    <x v="6"/>
    <x v="3"/>
    <s v="Kaloukro (GbÃªkÃª region, center of the country)"/>
    <x v="10"/>
    <m/>
    <n v="90000"/>
    <n v="2.9840205698484615E-2"/>
    <s v="Ministry of Foreign Affairs and foundation's funds"/>
    <x v="33"/>
    <x v="1"/>
  </r>
  <r>
    <x v="2"/>
    <s v="AME"/>
    <x v="10"/>
    <x v="1"/>
    <x v="2"/>
    <x v="0"/>
    <s v="BouakÃ© (GbÃªkÃª region, center of the country)"/>
    <x v="31"/>
    <n v="2.9840205698484615E-2"/>
    <n v="90000"/>
    <n v="2.9840205698484615E-2"/>
    <s v="Ministry of Foreign Affairs and foundation's funds"/>
    <x v="34"/>
    <x v="1"/>
  </r>
  <r>
    <x v="3"/>
    <s v="APROSCO"/>
    <x v="11"/>
    <x v="2"/>
    <x v="7"/>
    <x v="2"/>
    <s v="Nâ€™ZÃ©rÃ©korÃ©"/>
    <x v="32"/>
    <n v="1.3262313643770941E-2"/>
    <n v="40000"/>
    <n v="1.3262313643770941E-2"/>
    <s v="Foundation's funds"/>
    <x v="35"/>
    <x v="1"/>
  </r>
  <r>
    <x v="4"/>
    <s v="Les SÅ“urs de Saint-Paul de Chartres"/>
    <x v="12"/>
    <x v="2"/>
    <x v="7"/>
    <x v="2"/>
    <s v="Amoronâ€™i Mania (center of the country)"/>
    <x v="33"/>
    <n v="6.6311568218854703E-3"/>
    <n v="20000"/>
    <n v="6.6311568218854703E-3"/>
    <s v="Foundation's funds"/>
    <x v="36"/>
    <x v="1"/>
  </r>
  <r>
    <x v="5"/>
    <s v="COFESFA"/>
    <x v="13"/>
    <x v="1"/>
    <x v="5"/>
    <x v="2"/>
    <s v="Cercle de Kati"/>
    <x v="34"/>
    <n v="1.958943192537296E-2"/>
    <n v="817096"/>
    <n v="0.27091458572676652"/>
    <s v="Ministry of Foreign Affairs and foundation's funds"/>
    <x v="37"/>
    <x v="1"/>
  </r>
  <r>
    <x v="5"/>
    <s v="COFESFA"/>
    <x v="14"/>
    <x v="2"/>
    <x v="8"/>
    <x v="2"/>
    <s v="Cercle de Kati and Dioila"/>
    <x v="35"/>
    <n v="0.11895168041802813"/>
    <n v="817096"/>
    <n v="0.27091458572676652"/>
    <s v="Ministry of Foreign Affairs and foundation's funds"/>
    <x v="38"/>
    <x v="1"/>
  </r>
  <r>
    <x v="5"/>
    <s v="AP-FFL"/>
    <x v="15"/>
    <x v="1"/>
    <x v="2"/>
    <x v="0"/>
    <s v="SÃ©gou region"/>
    <x v="36"/>
    <n v="2.2867212742430948E-2"/>
    <n v="817096"/>
    <n v="0.27091458572676652"/>
    <s v="Ministry of Foreign Affairs and foundation's funds"/>
    <x v="39"/>
    <x v="1"/>
  </r>
  <r>
    <x v="5"/>
    <s v="AP-FFL"/>
    <x v="4"/>
    <x v="2"/>
    <x v="3"/>
    <x v="2"/>
    <s v="SÃ©gou region"/>
    <x v="37"/>
    <n v="0.10950626064093447"/>
    <n v="817096"/>
    <n v="0.27091458572676652"/>
    <s v="Ministry of Foreign Affairs and foundation's funds"/>
    <x v="40"/>
    <x v="1"/>
  </r>
  <r>
    <x v="6"/>
    <s v="FAIRMED"/>
    <x v="16"/>
    <x v="2"/>
    <x v="3"/>
    <x v="2"/>
    <s v="Lobaye region"/>
    <x v="38"/>
    <n v="5.2662989690208932E-2"/>
    <n v="408835"/>
    <n v="0.1355524499637773"/>
    <s v="Ministry of Foreign Affairs and foundation's funds"/>
    <x v="41"/>
    <x v="1"/>
  </r>
  <r>
    <x v="6"/>
    <s v="FAIRMED"/>
    <x v="17"/>
    <x v="3"/>
    <x v="3"/>
    <x v="2"/>
    <s v="Prefectures of Ombella-Mâ€™poko and Lobaye"/>
    <x v="39"/>
    <n v="8.2889460273568374E-2"/>
    <n v="408835"/>
    <n v="0.1355524499637773"/>
    <s v="Ministry of Foreign Affairs"/>
    <x v="42"/>
    <x v="1"/>
  </r>
  <r>
    <x v="7"/>
    <s v="SUMEDCO"/>
    <x v="18"/>
    <x v="2"/>
    <x v="3"/>
    <x v="2"/>
    <s v="Mbuji-Mayi, administrative center of KasaÃ¯ Oriental province"/>
    <x v="40"/>
    <n v="4.9733676164141025E-2"/>
    <n v="150000"/>
    <n v="4.9733676164141025E-2"/>
    <s v="Ministry of Foreign Affairs and foundation's funds"/>
    <x v="43"/>
    <x v="1"/>
  </r>
  <r>
    <x v="8"/>
    <s v="AAT-FFL"/>
    <x v="5"/>
    <x v="0"/>
    <x v="4"/>
    <x v="2"/>
    <s v="Maritime and Plateaux regions"/>
    <x v="5"/>
    <n v="4.9733676164141023E-3"/>
    <n v="372854"/>
    <n v="0.12362266728336425"/>
    <s v="Foundation's funds"/>
    <x v="44"/>
    <x v="1"/>
  </r>
  <r>
    <x v="8"/>
    <s v="AAT-FFL"/>
    <x v="4"/>
    <x v="2"/>
    <x v="3"/>
    <x v="2"/>
    <s v="Agou, KpÃ©lÃ¨ and Zio prefectures (maritime and plateaux region)"/>
    <x v="41"/>
    <n v="0.11864929966695015"/>
    <n v="372854"/>
    <n v="0.12362266728336425"/>
    <s v="Ministry of Foreign Affairs and foundation's funds"/>
    <x v="45"/>
    <x v="1"/>
  </r>
  <r>
    <x v="0"/>
    <s v="R-FFL"/>
    <x v="0"/>
    <x v="0"/>
    <x v="0"/>
    <x v="0"/>
    <s v="Area of Allada-ZÃ¨-Toffo (Atlantic region, south of the country)"/>
    <x v="42"/>
    <n v="1.2670847704613682E-2"/>
    <n v="705444"/>
    <n v="0.20669999999999999"/>
    <s v="Ministry of Foreign Affairs and foundation's funds"/>
    <x v="46"/>
    <x v="2"/>
  </r>
  <r>
    <x v="0"/>
    <s v="R-FFL"/>
    <x v="1"/>
    <x v="0"/>
    <x v="1"/>
    <x v="1"/>
    <s v="Area of Allada-ZÃ¨-Toffo (Atlantic region, south of the country)"/>
    <x v="43"/>
    <n v="1.6012728855284857E-2"/>
    <n v="705444"/>
    <n v="0.20669999999999999"/>
    <s v="Ministry of Foreign Affairs and foundation's funds"/>
    <x v="46"/>
    <x v="2"/>
  </r>
  <r>
    <x v="0"/>
    <s v="R-FFL"/>
    <x v="2"/>
    <x v="1"/>
    <x v="2"/>
    <x v="0"/>
    <s v="North of the country"/>
    <x v="44"/>
    <n v="1.9152755345413167E-2"/>
    <n v="705444"/>
    <n v="0.20669999999999999"/>
    <s v="Ministry of Foreign Affairs and foundation's funds"/>
    <x v="46"/>
    <x v="2"/>
  </r>
  <r>
    <x v="0"/>
    <s v="R-FFL"/>
    <x v="3"/>
    <x v="2"/>
    <x v="3"/>
    <x v="2"/>
    <s v="Area of Allada-ZÃ¨-Toffo (Atlantic region, south of the country)"/>
    <x v="45"/>
    <n v="3.8085785008087368E-2"/>
    <n v="705444"/>
    <n v="0.20669999999999999"/>
    <s v="Ministry of Foreign Affairs and foundation's funds"/>
    <x v="46"/>
    <x v="2"/>
  </r>
  <r>
    <x v="0"/>
    <s v="R-FFL"/>
    <x v="4"/>
    <x v="2"/>
    <x v="3"/>
    <x v="2"/>
    <s v="Atlantic region (south of the country) et Collines region (center of the country) "/>
    <x v="46"/>
    <n v="0.11635558881063074"/>
    <n v="705444"/>
    <n v="0.20669999999999999"/>
    <s v="Ministry of Foreign Affairs and foundation's funds"/>
    <x v="46"/>
    <x v="2"/>
  </r>
  <r>
    <x v="0"/>
    <s v="R-FFL"/>
    <x v="5"/>
    <x v="0"/>
    <x v="4"/>
    <x v="2"/>
    <s v="Atlantic region (south of the country) et Collines region (center of the country) "/>
    <x v="5"/>
    <n v="4.3945136547793116E-3"/>
    <n v="705444"/>
    <n v="0.20669999999999999"/>
    <s v="Foundation's funds"/>
    <x v="46"/>
    <x v="2"/>
  </r>
  <r>
    <x v="1"/>
    <s v="AAB-FFL"/>
    <x v="6"/>
    <x v="0"/>
    <x v="1"/>
    <x v="1"/>
    <s v="DÃ©dougou (Mouhoun province, west of the country)"/>
    <x v="47"/>
    <n v="1.591985813338052E-2"/>
    <n v="541122"/>
    <n v="0.1585"/>
    <s v="Ministry of Foreign Affairs and foundation's funds"/>
    <x v="46"/>
    <x v="2"/>
  </r>
  <r>
    <x v="1"/>
    <s v="AAB-FFL"/>
    <x v="7"/>
    <x v="1"/>
    <x v="5"/>
    <x v="2"/>
    <s v="Sissili and Tuy Provinces"/>
    <x v="48"/>
    <n v="2.1620714213937228E-2"/>
    <n v="541122"/>
    <n v="0.1585"/>
    <s v="Ministry of Foreign Affairs and foundation's funds"/>
    <x v="46"/>
    <x v="2"/>
  </r>
  <r>
    <x v="1"/>
    <s v="AAB-FFL"/>
    <x v="8"/>
    <x v="1"/>
    <x v="2"/>
    <x v="0"/>
    <s v="Tougouri (Namentenga province, North-East of the country)"/>
    <x v="49"/>
    <n v="3.4509822763404953E-2"/>
    <n v="541122"/>
    <n v="0.1585"/>
    <s v="Ministry of Foreign Affairs and foundation's funds"/>
    <x v="46"/>
    <x v="2"/>
  </r>
  <r>
    <x v="1"/>
    <s v="AAB-FFL"/>
    <x v="4"/>
    <x v="2"/>
    <x v="3"/>
    <x v="2"/>
    <s v="Across the country"/>
    <x v="50"/>
    <n v="8.6480806082710027E-2"/>
    <n v="541122"/>
    <n v="0.1585"/>
    <s v="Ministry of Foreign Affairs and foundation's funds"/>
    <x v="46"/>
    <x v="2"/>
  </r>
  <r>
    <x v="2"/>
    <s v="AME"/>
    <x v="9"/>
    <x v="0"/>
    <x v="6"/>
    <x v="3"/>
    <s v="Kaloukro (GbÃªkÃª region, center of the country)"/>
    <x v="51"/>
    <n v="7.8207694676222482E-3"/>
    <n v="120223"/>
    <n v="3.5200000000000002E-2"/>
    <s v="Ministry of Foreign Affairs and foundation's funds"/>
    <x v="46"/>
    <x v="2"/>
  </r>
  <r>
    <x v="2"/>
    <s v="AME"/>
    <x v="10"/>
    <x v="1"/>
    <x v="2"/>
    <x v="0"/>
    <s v="BouakÃ© (GbÃªkÃª region, center of the country)"/>
    <x v="52"/>
    <n v="2.7400671540279965E-2"/>
    <n v="120223"/>
    <n v="3.5200000000000002E-2"/>
    <s v="Ministry of Foreign Affairs and foundation's funds"/>
    <x v="46"/>
    <x v="2"/>
  </r>
  <r>
    <x v="3"/>
    <s v="APROSCO"/>
    <x v="11"/>
    <x v="2"/>
    <x v="7"/>
    <x v="2"/>
    <s v="Nâ€™ZÃ©rÃ©korÃ©"/>
    <x v="32"/>
    <n v="1.1718703079411499E-2"/>
    <n v="40000"/>
    <n v="1.1718703079411499E-2"/>
    <s v="Foundation's funds"/>
    <x v="46"/>
    <x v="2"/>
  </r>
  <r>
    <x v="4"/>
    <s v="Les SÅ“urs de Saint-Paul de Chartres"/>
    <x v="12"/>
    <x v="2"/>
    <x v="7"/>
    <x v="2"/>
    <s v="Amoronâ€™i Mania (center of the country)"/>
    <x v="33"/>
    <n v="5.8593515397057493E-3"/>
    <n v="20000"/>
    <n v="5.8999999999999999E-3"/>
    <s v="Foundation's funds"/>
    <x v="46"/>
    <x v="2"/>
  </r>
  <r>
    <x v="5"/>
    <s v="COFESFA"/>
    <x v="13"/>
    <x v="1"/>
    <x v="5"/>
    <x v="2"/>
    <s v="Cercle de Kati"/>
    <x v="14"/>
    <n v="1.4062443695293797E-2"/>
    <n v="682660"/>
    <n v="0.19999724610477632"/>
    <s v="Ministry of Foreign Affairs and foundation's funds"/>
    <x v="46"/>
    <x v="2"/>
  </r>
  <r>
    <x v="5"/>
    <s v="COFESFA"/>
    <x v="14"/>
    <x v="2"/>
    <x v="8"/>
    <x v="2"/>
    <s v="Cercle de Kati and Dioila"/>
    <x v="53"/>
    <n v="8.2823398851625693E-2"/>
    <n v="682660"/>
    <n v="0.19999724610477632"/>
    <s v="Ministry of Foreign Affairs and foundation's funds"/>
    <x v="46"/>
    <x v="2"/>
  </r>
  <r>
    <x v="5"/>
    <s v="AP-FFL"/>
    <x v="15"/>
    <x v="1"/>
    <x v="2"/>
    <x v="0"/>
    <s v="SÃ©gou region"/>
    <x v="16"/>
    <n v="2.1093665542940697E-2"/>
    <n v="682660"/>
    <n v="0.19999724610477632"/>
    <s v="Ministry of Foreign Affairs and foundation's funds"/>
    <x v="46"/>
    <x v="2"/>
  </r>
  <r>
    <x v="5"/>
    <s v="AP-FFL"/>
    <x v="4"/>
    <x v="2"/>
    <x v="3"/>
    <x v="2"/>
    <s v="SÃ©gou region"/>
    <x v="54"/>
    <n v="8.2017738014916144E-2"/>
    <n v="682660"/>
    <n v="0.19999724610477632"/>
    <s v="Ministry of Foreign Affairs and foundation's funds"/>
    <x v="46"/>
    <x v="2"/>
  </r>
  <r>
    <x v="6"/>
    <s v="FAIRMED"/>
    <x v="16"/>
    <x v="2"/>
    <x v="3"/>
    <x v="2"/>
    <s v="Lobaye region"/>
    <x v="55"/>
    <n v="6.415989935977795E-2"/>
    <n v="419000"/>
    <n v="0.12280000000000001"/>
    <s v="Ministry of Foreign Affairs and foundation's funds"/>
    <x v="46"/>
    <x v="2"/>
  </r>
  <r>
    <x v="6"/>
    <s v="FAIRMED"/>
    <x v="17"/>
    <x v="3"/>
    <x v="3"/>
    <x v="2"/>
    <s v="Prefectures of Ombella-Mâ€™poko and Lobaye"/>
    <x v="19"/>
    <n v="5.859351539705749E-2"/>
    <n v="419000"/>
    <n v="0.12280000000000001"/>
    <s v="Ministry of Foreign Affairs"/>
    <x v="46"/>
    <x v="2"/>
  </r>
  <r>
    <x v="7"/>
    <s v="SUMEDCO"/>
    <x v="18"/>
    <x v="2"/>
    <x v="3"/>
    <x v="2"/>
    <s v="Mbuji-Mayi, administrative center of KasaÃ¯ Oriental province"/>
    <x v="56"/>
    <n v="6.0058353281983931E-2"/>
    <n v="205000"/>
    <n v="6.0058353281983931E-2"/>
    <s v="Ministry of Foreign Affairs and foundation's funds"/>
    <x v="46"/>
    <x v="2"/>
  </r>
  <r>
    <x v="8"/>
    <s v="AAT-FFL"/>
    <x v="5"/>
    <x v="0"/>
    <x v="4"/>
    <x v="2"/>
    <s v="Maritime and Plateaux regions"/>
    <x v="5"/>
    <n v="4.3945136547793116E-3"/>
    <n v="679898"/>
    <n v="0.19919999999999999"/>
    <s v="Foundation's funds"/>
    <x v="46"/>
    <x v="2"/>
  </r>
  <r>
    <x v="8"/>
    <s v="AAT-FFL"/>
    <x v="4"/>
    <x v="2"/>
    <x v="3"/>
    <x v="2"/>
    <s v="Agou, KpÃ©lÃ¨ and Zio prefectures (maritime and plateaux region)"/>
    <x v="57"/>
    <n v="0.19479355600236367"/>
    <n v="679898"/>
    <n v="0.19919999999999999"/>
    <s v="Ministry of Foreign Affairs and foundation's funds"/>
    <x v="46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2F96AA-07DC-4F0C-844D-2B1899D856C0}" name="PivotTable10" cacheId="2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81" firstHeaderRow="0" firstDataRow="1" firstDataCol="1"/>
  <pivotFields count="14">
    <pivotField axis="axisRow" showAll="0">
      <items count="10">
        <item x="0"/>
        <item x="1"/>
        <item x="6"/>
        <item x="7"/>
        <item x="3"/>
        <item x="2"/>
        <item x="4"/>
        <item x="5"/>
        <item x="8"/>
        <item t="default"/>
      </items>
    </pivotField>
    <pivotField showAll="0"/>
    <pivotField showAll="0"/>
    <pivotField axis="axisRow" showAll="0">
      <items count="5">
        <item x="0"/>
        <item x="3"/>
        <item x="2"/>
        <item x="1"/>
        <item t="default"/>
      </items>
    </pivotField>
    <pivotField showAll="0"/>
    <pivotField showAll="0"/>
    <pivotField showAll="0"/>
    <pivotField dataField="1" showAll="0">
      <items count="59">
        <item x="5"/>
        <item x="33"/>
        <item x="51"/>
        <item x="12"/>
        <item x="32"/>
        <item x="42"/>
        <item x="22"/>
        <item x="0"/>
        <item x="25"/>
        <item x="14"/>
        <item x="13"/>
        <item x="47"/>
        <item x="43"/>
        <item x="23"/>
        <item x="34"/>
        <item x="6"/>
        <item x="24"/>
        <item x="2"/>
        <item x="44"/>
        <item x="1"/>
        <item x="36"/>
        <item x="27"/>
        <item x="16"/>
        <item x="48"/>
        <item x="11"/>
        <item x="7"/>
        <item x="31"/>
        <item x="28"/>
        <item x="52"/>
        <item x="29"/>
        <item x="8"/>
        <item x="18"/>
        <item x="49"/>
        <item x="45"/>
        <item x="20"/>
        <item x="40"/>
        <item x="3"/>
        <item x="38"/>
        <item x="19"/>
        <item x="56"/>
        <item x="55"/>
        <item x="21"/>
        <item x="39"/>
        <item x="54"/>
        <item x="53"/>
        <item x="30"/>
        <item x="15"/>
        <item x="50"/>
        <item x="37"/>
        <item x="17"/>
        <item x="26"/>
        <item x="4"/>
        <item x="9"/>
        <item x="41"/>
        <item x="35"/>
        <item x="46"/>
        <item x="57"/>
        <item x="10"/>
        <item t="default"/>
      </items>
    </pivotField>
    <pivotField showAll="0"/>
    <pivotField dataField="1" showAll="0"/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</pivotFields>
  <rowFields count="3">
    <field x="0"/>
    <field x="3"/>
    <field x="13"/>
  </rowFields>
  <rowItems count="78">
    <i>
      <x/>
    </i>
    <i r="1">
      <x/>
    </i>
    <i r="2">
      <x/>
    </i>
    <i r="2">
      <x v="1"/>
    </i>
    <i r="2">
      <x v="2"/>
    </i>
    <i r="1">
      <x v="2"/>
    </i>
    <i r="2">
      <x/>
    </i>
    <i r="2">
      <x v="1"/>
    </i>
    <i r="2">
      <x v="2"/>
    </i>
    <i r="1">
      <x v="3"/>
    </i>
    <i r="2">
      <x/>
    </i>
    <i r="2">
      <x v="1"/>
    </i>
    <i r="2">
      <x v="2"/>
    </i>
    <i>
      <x v="1"/>
    </i>
    <i r="1">
      <x/>
    </i>
    <i r="2">
      <x/>
    </i>
    <i r="2">
      <x v="1"/>
    </i>
    <i r="2">
      <x v="2"/>
    </i>
    <i r="1">
      <x v="2"/>
    </i>
    <i r="2">
      <x/>
    </i>
    <i r="2">
      <x v="1"/>
    </i>
    <i r="2">
      <x v="2"/>
    </i>
    <i r="1">
      <x v="3"/>
    </i>
    <i r="2">
      <x/>
    </i>
    <i r="2">
      <x v="1"/>
    </i>
    <i r="2">
      <x v="2"/>
    </i>
    <i>
      <x v="2"/>
    </i>
    <i r="1">
      <x v="1"/>
    </i>
    <i r="2">
      <x/>
    </i>
    <i r="2">
      <x v="1"/>
    </i>
    <i r="2">
      <x v="2"/>
    </i>
    <i r="1">
      <x v="2"/>
    </i>
    <i r="2">
      <x/>
    </i>
    <i r="2">
      <x v="1"/>
    </i>
    <i r="2">
      <x v="2"/>
    </i>
    <i>
      <x v="3"/>
    </i>
    <i r="1">
      <x v="2"/>
    </i>
    <i r="2">
      <x/>
    </i>
    <i r="2">
      <x v="1"/>
    </i>
    <i r="2">
      <x v="2"/>
    </i>
    <i>
      <x v="4"/>
    </i>
    <i r="1">
      <x v="2"/>
    </i>
    <i r="2">
      <x/>
    </i>
    <i r="2">
      <x v="1"/>
    </i>
    <i r="2">
      <x v="2"/>
    </i>
    <i>
      <x v="5"/>
    </i>
    <i r="1">
      <x/>
    </i>
    <i r="2">
      <x/>
    </i>
    <i r="2">
      <x v="1"/>
    </i>
    <i r="2">
      <x v="2"/>
    </i>
    <i r="1">
      <x v="3"/>
    </i>
    <i r="2">
      <x/>
    </i>
    <i r="2">
      <x v="1"/>
    </i>
    <i r="2">
      <x v="2"/>
    </i>
    <i>
      <x v="6"/>
    </i>
    <i r="1">
      <x v="2"/>
    </i>
    <i r="2">
      <x/>
    </i>
    <i r="2">
      <x v="1"/>
    </i>
    <i r="2">
      <x v="2"/>
    </i>
    <i>
      <x v="7"/>
    </i>
    <i r="1">
      <x v="2"/>
    </i>
    <i r="2">
      <x/>
    </i>
    <i r="2">
      <x v="1"/>
    </i>
    <i r="2">
      <x v="2"/>
    </i>
    <i r="1">
      <x v="3"/>
    </i>
    <i r="2">
      <x/>
    </i>
    <i r="2">
      <x v="1"/>
    </i>
    <i r="2">
      <x v="2"/>
    </i>
    <i>
      <x v="8"/>
    </i>
    <i r="1">
      <x/>
    </i>
    <i r="2">
      <x/>
    </i>
    <i r="2">
      <x v="1"/>
    </i>
    <i r="2">
      <x v="2"/>
    </i>
    <i r="1">
      <x v="2"/>
    </i>
    <i r="2">
      <x/>
    </i>
    <i r="2">
      <x v="1"/>
    </i>
    <i r="2"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Voted Year project budget" fld="7" baseField="0" baseItem="0"/>
    <dataField name="Average of Voted Year country budget" fld="9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E2C9EFB-C964-46A9-8474-C33DE2035D9E}" name="PivotTable11" cacheId="26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B50" firstHeaderRow="1" firstDataRow="1" firstDataCol="1"/>
  <pivotFields count="14">
    <pivotField showAll="0" defaultSubtotal="0"/>
    <pivotField showAll="0" defaultSubtotal="0"/>
    <pivotField dataField="1" showAll="0" defaultSubtotal="0">
      <items count="19">
        <item x="3"/>
        <item x="0"/>
        <item x="4"/>
        <item x="10"/>
        <item x="8"/>
        <item x="15"/>
        <item x="6"/>
        <item x="14"/>
        <item x="16"/>
        <item x="2"/>
        <item x="7"/>
        <item x="17"/>
        <item x="5"/>
        <item x="18"/>
        <item x="13"/>
        <item x="11"/>
        <item x="12"/>
        <item x="9"/>
        <item x="1"/>
      </items>
    </pivotField>
    <pivotField showAll="0" defaultSubtotal="0">
      <items count="4">
        <item x="0"/>
        <item x="3"/>
        <item x="2"/>
        <item x="1"/>
      </items>
    </pivotField>
    <pivotField showAll="0" defaultSubtotal="0">
      <items count="9">
        <item x="0"/>
        <item x="2"/>
        <item x="3"/>
        <item x="7"/>
        <item x="4"/>
        <item x="6"/>
        <item x="8"/>
        <item x="5"/>
        <item x="1"/>
      </items>
    </pivotField>
    <pivotField showAll="0" defaultSubtotal="0">
      <items count="4">
        <item x="0"/>
        <item x="3"/>
        <item x="1"/>
        <item x="2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axis="axisRow" showAll="0" defaultSubtotal="0">
      <items count="47">
        <item x="46"/>
        <item x="18"/>
        <item x="11"/>
        <item x="15"/>
        <item x="4"/>
        <item x="25"/>
        <item x="13"/>
        <item x="27"/>
        <item x="37"/>
        <item x="26"/>
        <item x="17"/>
        <item x="22"/>
        <item x="45"/>
        <item x="36"/>
        <item x="1"/>
        <item x="40"/>
        <item x="10"/>
        <item x="2"/>
        <item x="29"/>
        <item x="19"/>
        <item x="42"/>
        <item x="14"/>
        <item x="6"/>
        <item x="33"/>
        <item x="38"/>
        <item x="9"/>
        <item x="32"/>
        <item x="24"/>
        <item x="7"/>
        <item x="43"/>
        <item x="41"/>
        <item x="31"/>
        <item x="35"/>
        <item x="12"/>
        <item x="34"/>
        <item x="30"/>
        <item x="20"/>
        <item x="23"/>
        <item x="39"/>
        <item x="16"/>
        <item x="3"/>
        <item x="8"/>
        <item x="0"/>
        <item x="5"/>
        <item x="28"/>
        <item x="44"/>
        <item x="21"/>
      </items>
    </pivotField>
    <pivotField showAll="0" defaultSubtotal="0"/>
  </pivotFields>
  <rowFields count="1">
    <field x="12"/>
  </rowFields>
  <rowItems count="4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</rowItems>
  <colItems count="1">
    <i/>
  </colItems>
  <dataFields count="1">
    <dataField name="Count of Project title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269EF7E5-6D82-495E-8FE5-FF445E96DE25}" autoFormatId="16" applyNumberFormats="0" applyBorderFormats="0" applyFontFormats="0" applyPatternFormats="0" applyAlignmentFormats="0" applyWidthHeightFormats="0">
  <queryTableRefresh nextId="15">
    <queryTableFields count="14">
      <queryTableField id="1" name="Country" tableColumnId="1"/>
      <queryTableField id="2" name="Local partner" tableColumnId="2"/>
      <queryTableField id="3" name="Project title" tableColumnId="3"/>
      <queryTableField id="4" name="Axis of intervention" tableColumnId="4"/>
      <queryTableField id="5" name="Direct beneficiaries" tableColumnId="5"/>
      <queryTableField id="6" name="Indirect beneficiaries" tableColumnId="6"/>
      <queryTableField id="7" name="Region" tableColumnId="7"/>
      <queryTableField id="8" name="Voted Year project budget â‚¬" tableColumnId="8"/>
      <queryTableField id="9" name="Project share % out of all budget" tableColumnId="9"/>
      <queryTableField id="10" name="Voted Year country budget â‚¬" tableColumnId="10"/>
      <queryTableField id="11" name="Country share % out of all budget" tableColumnId="11"/>
      <queryTableField id="12" name="Project financing (as per the 2016-2020 cooperation agreement)" tableColumnId="12"/>
      <queryTableField id="13" name="Final_result" tableColumnId="13"/>
      <queryTableField id="14" name="Year" tableColumnId="1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3181131-0C41-4AC7-95A0-1CAB6C872E37}" name="final_data" displayName="final_data" ref="A1:N70" tableType="queryTable" totalsRowShown="0">
  <autoFilter ref="A1:N70" xr:uid="{3EE21938-2A45-49DE-A54C-3CA5C9B515F2}"/>
  <tableColumns count="14">
    <tableColumn id="1" xr3:uid="{84CD1A1E-744E-483F-B2CF-81602BE8635A}" uniqueName="1" name="Country" queryTableFieldId="1" dataDxfId="8"/>
    <tableColumn id="2" xr3:uid="{0223930D-F93B-40EC-89A4-140632419756}" uniqueName="2" name="Local partner" queryTableFieldId="2" dataDxfId="7"/>
    <tableColumn id="3" xr3:uid="{9CD97638-C22B-4A58-B27A-EDED7A9972FC}" uniqueName="3" name="Project title" queryTableFieldId="3" dataDxfId="6"/>
    <tableColumn id="4" xr3:uid="{61BA5004-8D09-44DC-B442-70849091C3F9}" uniqueName="4" name="Axis of intervention" queryTableFieldId="4" dataDxfId="5"/>
    <tableColumn id="5" xr3:uid="{4CEDF9F0-F0BA-40C4-AFA6-1BAD3BAC9E36}" uniqueName="5" name="Direct beneficiaries" queryTableFieldId="5" dataDxfId="4"/>
    <tableColumn id="6" xr3:uid="{F3AE8AA2-42FB-486F-8F81-C7D00C401E58}" uniqueName="6" name="Indirect beneficiaries" queryTableFieldId="6" dataDxfId="3"/>
    <tableColumn id="7" xr3:uid="{2BADF0CE-40E1-47E8-99B9-916BE6CE84F0}" uniqueName="7" name="Region" queryTableFieldId="7" dataDxfId="2"/>
    <tableColumn id="8" xr3:uid="{4B79E82E-D907-42E2-B38B-1224008539F8}" uniqueName="8" name="Voted Year project budget" queryTableFieldId="8"/>
    <tableColumn id="9" xr3:uid="{CB9DD256-E696-4D20-931F-88C4466FD765}" uniqueName="9" name="Project share % out of all budget" queryTableFieldId="9"/>
    <tableColumn id="10" xr3:uid="{2FB3C2E0-F295-42C5-BE65-40900E934077}" uniqueName="10" name="Voted Year country budget" queryTableFieldId="10"/>
    <tableColumn id="11" xr3:uid="{6607A673-6465-47D1-8CA4-59906C15C229}" uniqueName="11" name="Country share % out of all budget" queryTableFieldId="11"/>
    <tableColumn id="12" xr3:uid="{E867F99C-1E20-4D5D-AD35-919963AFF974}" uniqueName="12" name="Project financing (as per the 2016-2020 cooperation agreement)" queryTableFieldId="12" dataDxfId="1"/>
    <tableColumn id="13" xr3:uid="{88A41111-540B-4DFD-8360-E4F8C31E5AC9}" uniqueName="13" name="Final_result" queryTableFieldId="13" dataDxfId="0"/>
    <tableColumn id="14" xr3:uid="{6763E196-9648-4F16-A1C4-C9C55AFFB0D3}" uniqueName="14" name="Year" queryTableFieldId="1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D5403-6AED-4B07-B11D-1A3D5282271A}">
  <dimension ref="A1:Y12"/>
  <sheetViews>
    <sheetView showGridLines="0" zoomScale="70" zoomScaleNormal="70" workbookViewId="0">
      <pane xSplit="1" ySplit="2" topLeftCell="S8" activePane="bottomRight" state="frozen"/>
      <selection pane="topRight" activeCell="B1" sqref="B1"/>
      <selection pane="bottomLeft" activeCell="A3" sqref="A3"/>
      <selection pane="bottomRight" activeCell="B12" sqref="B12:X12"/>
    </sheetView>
  </sheetViews>
  <sheetFormatPr defaultRowHeight="15" x14ac:dyDescent="0.25"/>
  <cols>
    <col min="1" max="1" width="34.5703125" style="3" customWidth="1"/>
    <col min="2" max="24" width="31.5703125" style="3" customWidth="1"/>
    <col min="25" max="25" width="11.42578125" bestFit="1" customWidth="1"/>
  </cols>
  <sheetData>
    <row r="1" spans="1:25" s="1" customFormat="1" ht="70.5" customHeight="1" x14ac:dyDescent="0.25">
      <c r="A1" s="11" t="s">
        <v>23</v>
      </c>
      <c r="B1" s="24" t="s">
        <v>34</v>
      </c>
      <c r="C1" s="24" t="s">
        <v>34</v>
      </c>
      <c r="D1" s="24" t="s">
        <v>34</v>
      </c>
      <c r="E1" s="24" t="s">
        <v>34</v>
      </c>
      <c r="F1" s="24" t="s">
        <v>34</v>
      </c>
      <c r="G1" s="24" t="s">
        <v>34</v>
      </c>
      <c r="H1" s="23" t="s">
        <v>2</v>
      </c>
      <c r="I1" s="23" t="s">
        <v>2</v>
      </c>
      <c r="J1" s="23" t="s">
        <v>2</v>
      </c>
      <c r="K1" s="23" t="s">
        <v>2</v>
      </c>
      <c r="L1" s="23" t="s">
        <v>35</v>
      </c>
      <c r="M1" s="23" t="s">
        <v>35</v>
      </c>
      <c r="N1" s="23" t="s">
        <v>36</v>
      </c>
      <c r="O1" s="23" t="s">
        <v>3</v>
      </c>
      <c r="P1" s="23" t="s">
        <v>0</v>
      </c>
      <c r="Q1" s="23" t="s">
        <v>0</v>
      </c>
      <c r="R1" s="23" t="s">
        <v>0</v>
      </c>
      <c r="S1" s="23" t="s">
        <v>0</v>
      </c>
      <c r="T1" s="14" t="s">
        <v>37</v>
      </c>
      <c r="U1" s="14" t="s">
        <v>37</v>
      </c>
      <c r="V1" s="14" t="s">
        <v>38</v>
      </c>
      <c r="W1" s="23" t="s">
        <v>4</v>
      </c>
      <c r="X1" s="23" t="s">
        <v>4</v>
      </c>
    </row>
    <row r="2" spans="1:25" s="1" customFormat="1" ht="56.25" customHeight="1" x14ac:dyDescent="0.25">
      <c r="A2" s="11" t="s">
        <v>24</v>
      </c>
      <c r="B2" s="25" t="s">
        <v>1</v>
      </c>
      <c r="C2" s="25" t="s">
        <v>1</v>
      </c>
      <c r="D2" s="25" t="s">
        <v>1</v>
      </c>
      <c r="E2" s="25" t="s">
        <v>1</v>
      </c>
      <c r="F2" s="25" t="s">
        <v>1</v>
      </c>
      <c r="G2" s="25" t="s">
        <v>1</v>
      </c>
      <c r="H2" s="22" t="s">
        <v>8</v>
      </c>
      <c r="I2" s="22" t="s">
        <v>8</v>
      </c>
      <c r="J2" s="22" t="s">
        <v>8</v>
      </c>
      <c r="K2" s="22" t="s">
        <v>8</v>
      </c>
      <c r="L2" s="22" t="s">
        <v>9</v>
      </c>
      <c r="M2" s="22" t="s">
        <v>9</v>
      </c>
      <c r="N2" s="22" t="s">
        <v>10</v>
      </c>
      <c r="O2" s="15" t="s">
        <v>21</v>
      </c>
      <c r="P2" s="22" t="s">
        <v>14</v>
      </c>
      <c r="Q2" s="22" t="s">
        <v>14</v>
      </c>
      <c r="R2" s="22" t="s">
        <v>15</v>
      </c>
      <c r="S2" s="22" t="s">
        <v>15</v>
      </c>
      <c r="T2" s="22" t="s">
        <v>12</v>
      </c>
      <c r="U2" s="22" t="s">
        <v>12</v>
      </c>
      <c r="V2" s="22" t="s">
        <v>11</v>
      </c>
      <c r="W2" s="22" t="s">
        <v>13</v>
      </c>
      <c r="X2" s="22" t="s">
        <v>13</v>
      </c>
    </row>
    <row r="3" spans="1:25" s="4" customFormat="1" ht="63" customHeight="1" x14ac:dyDescent="0.25">
      <c r="A3" s="12" t="s">
        <v>25</v>
      </c>
      <c r="B3" s="5" t="s">
        <v>39</v>
      </c>
      <c r="C3" s="5" t="s">
        <v>40</v>
      </c>
      <c r="D3" s="5" t="s">
        <v>41</v>
      </c>
      <c r="E3" s="5" t="s">
        <v>43</v>
      </c>
      <c r="F3" s="5" t="s">
        <v>44</v>
      </c>
      <c r="G3" s="5" t="s">
        <v>5</v>
      </c>
      <c r="H3" s="5" t="s">
        <v>87</v>
      </c>
      <c r="I3" s="5" t="s">
        <v>45</v>
      </c>
      <c r="J3" s="5" t="s">
        <v>47</v>
      </c>
      <c r="K3" s="5" t="s">
        <v>44</v>
      </c>
      <c r="L3" s="5" t="s">
        <v>46</v>
      </c>
      <c r="M3" s="5" t="s">
        <v>53</v>
      </c>
      <c r="N3" s="5" t="s">
        <v>48</v>
      </c>
      <c r="O3" s="5" t="s">
        <v>49</v>
      </c>
      <c r="P3" s="5" t="s">
        <v>50</v>
      </c>
      <c r="Q3" s="5" t="s">
        <v>51</v>
      </c>
      <c r="R3" s="5" t="s">
        <v>52</v>
      </c>
      <c r="S3" s="5" t="s">
        <v>44</v>
      </c>
      <c r="T3" s="5" t="s">
        <v>54</v>
      </c>
      <c r="U3" s="5" t="s">
        <v>55</v>
      </c>
      <c r="V3" s="5" t="s">
        <v>57</v>
      </c>
      <c r="W3" s="5" t="s">
        <v>5</v>
      </c>
      <c r="X3" s="5" t="s">
        <v>44</v>
      </c>
    </row>
    <row r="4" spans="1:25" s="2" customFormat="1" ht="63" customHeight="1" x14ac:dyDescent="0.25">
      <c r="A4" s="13" t="s">
        <v>26</v>
      </c>
      <c r="B4" s="6" t="s">
        <v>6</v>
      </c>
      <c r="C4" s="6" t="s">
        <v>6</v>
      </c>
      <c r="D4" s="6" t="s">
        <v>7</v>
      </c>
      <c r="E4" s="6" t="s">
        <v>42</v>
      </c>
      <c r="F4" s="6" t="s">
        <v>42</v>
      </c>
      <c r="G4" s="6" t="s">
        <v>6</v>
      </c>
      <c r="H4" s="6" t="s">
        <v>6</v>
      </c>
      <c r="I4" s="6" t="s">
        <v>7</v>
      </c>
      <c r="J4" s="6" t="s">
        <v>7</v>
      </c>
      <c r="K4" s="6" t="s">
        <v>42</v>
      </c>
      <c r="L4" s="6" t="s">
        <v>6</v>
      </c>
      <c r="M4" s="6" t="s">
        <v>7</v>
      </c>
      <c r="N4" s="6" t="s">
        <v>42</v>
      </c>
      <c r="O4" s="6" t="s">
        <v>42</v>
      </c>
      <c r="P4" s="6" t="s">
        <v>7</v>
      </c>
      <c r="Q4" s="6" t="s">
        <v>42</v>
      </c>
      <c r="R4" s="6" t="s">
        <v>7</v>
      </c>
      <c r="S4" s="6" t="s">
        <v>42</v>
      </c>
      <c r="T4" s="6" t="s">
        <v>42</v>
      </c>
      <c r="U4" s="6" t="s">
        <v>56</v>
      </c>
      <c r="V4" s="6" t="s">
        <v>42</v>
      </c>
      <c r="W4" s="6" t="s">
        <v>6</v>
      </c>
      <c r="X4" s="6" t="s">
        <v>42</v>
      </c>
    </row>
    <row r="5" spans="1:25" s="4" customFormat="1" ht="63" customHeight="1" x14ac:dyDescent="0.25">
      <c r="A5" s="12" t="s">
        <v>27</v>
      </c>
      <c r="B5" s="5" t="s">
        <v>58</v>
      </c>
      <c r="C5" s="5" t="s">
        <v>59</v>
      </c>
      <c r="D5" s="5" t="s">
        <v>60</v>
      </c>
      <c r="E5" s="5" t="s">
        <v>70</v>
      </c>
      <c r="F5" s="5" t="s">
        <v>70</v>
      </c>
      <c r="G5" s="5" t="s">
        <v>64</v>
      </c>
      <c r="H5" s="5" t="s">
        <v>59</v>
      </c>
      <c r="I5" s="5" t="s">
        <v>65</v>
      </c>
      <c r="J5" s="5" t="s">
        <v>60</v>
      </c>
      <c r="K5" s="5" t="s">
        <v>70</v>
      </c>
      <c r="L5" s="5" t="s">
        <v>66</v>
      </c>
      <c r="M5" s="5" t="s">
        <v>60</v>
      </c>
      <c r="N5" s="5" t="s">
        <v>68</v>
      </c>
      <c r="O5" s="5" t="s">
        <v>68</v>
      </c>
      <c r="P5" s="5" t="s">
        <v>65</v>
      </c>
      <c r="Q5" s="5" t="s">
        <v>69</v>
      </c>
      <c r="R5" s="5" t="s">
        <v>60</v>
      </c>
      <c r="S5" s="5" t="s">
        <v>70</v>
      </c>
      <c r="T5" s="5" t="s">
        <v>70</v>
      </c>
      <c r="U5" s="5" t="s">
        <v>70</v>
      </c>
      <c r="V5" s="5" t="s">
        <v>70</v>
      </c>
      <c r="W5" s="5" t="s">
        <v>64</v>
      </c>
      <c r="X5" s="5" t="s">
        <v>70</v>
      </c>
    </row>
    <row r="6" spans="1:25" s="4" customFormat="1" ht="63" customHeight="1" x14ac:dyDescent="0.25">
      <c r="A6" s="12" t="s">
        <v>28</v>
      </c>
      <c r="B6" s="5" t="s">
        <v>61</v>
      </c>
      <c r="C6" s="5" t="s">
        <v>62</v>
      </c>
      <c r="D6" s="5" t="s">
        <v>61</v>
      </c>
      <c r="E6" s="5" t="s">
        <v>63</v>
      </c>
      <c r="F6" s="5" t="s">
        <v>63</v>
      </c>
      <c r="G6" s="5" t="s">
        <v>63</v>
      </c>
      <c r="H6" s="5" t="s">
        <v>62</v>
      </c>
      <c r="I6" s="5" t="s">
        <v>63</v>
      </c>
      <c r="J6" s="5" t="s">
        <v>61</v>
      </c>
      <c r="K6" s="5" t="s">
        <v>63</v>
      </c>
      <c r="L6" s="5" t="s">
        <v>67</v>
      </c>
      <c r="M6" s="5" t="s">
        <v>61</v>
      </c>
      <c r="N6" s="5" t="s">
        <v>63</v>
      </c>
      <c r="O6" s="5" t="s">
        <v>63</v>
      </c>
      <c r="P6" s="5" t="s">
        <v>63</v>
      </c>
      <c r="Q6" s="5" t="s">
        <v>63</v>
      </c>
      <c r="R6" s="5" t="s">
        <v>61</v>
      </c>
      <c r="S6" s="5" t="s">
        <v>63</v>
      </c>
      <c r="T6" s="5" t="s">
        <v>63</v>
      </c>
      <c r="U6" s="5" t="s">
        <v>63</v>
      </c>
      <c r="V6" s="5" t="s">
        <v>63</v>
      </c>
      <c r="W6" s="5" t="s">
        <v>63</v>
      </c>
      <c r="X6" s="5" t="s">
        <v>63</v>
      </c>
    </row>
    <row r="7" spans="1:25" s="2" customFormat="1" ht="63" customHeight="1" x14ac:dyDescent="0.25">
      <c r="A7" s="13" t="s">
        <v>29</v>
      </c>
      <c r="B7" s="5" t="s">
        <v>71</v>
      </c>
      <c r="C7" s="5" t="s">
        <v>71</v>
      </c>
      <c r="D7" s="6" t="s">
        <v>72</v>
      </c>
      <c r="E7" s="5" t="s">
        <v>71</v>
      </c>
      <c r="F7" s="5" t="s">
        <v>73</v>
      </c>
      <c r="G7" s="5" t="s">
        <v>73</v>
      </c>
      <c r="H7" s="5" t="s">
        <v>74</v>
      </c>
      <c r="I7" s="6" t="s">
        <v>75</v>
      </c>
      <c r="J7" s="5" t="s">
        <v>76</v>
      </c>
      <c r="K7" s="6" t="s">
        <v>77</v>
      </c>
      <c r="L7" s="5" t="s">
        <v>19</v>
      </c>
      <c r="M7" s="5" t="s">
        <v>20</v>
      </c>
      <c r="N7" s="6" t="s">
        <v>17</v>
      </c>
      <c r="O7" s="5" t="s">
        <v>78</v>
      </c>
      <c r="P7" s="6" t="s">
        <v>16</v>
      </c>
      <c r="Q7" s="6" t="s">
        <v>79</v>
      </c>
      <c r="R7" s="6" t="s">
        <v>80</v>
      </c>
      <c r="S7" s="6" t="s">
        <v>80</v>
      </c>
      <c r="T7" s="6" t="s">
        <v>81</v>
      </c>
      <c r="U7" s="5" t="s">
        <v>82</v>
      </c>
      <c r="V7" s="5" t="s">
        <v>83</v>
      </c>
      <c r="W7" s="5" t="s">
        <v>84</v>
      </c>
      <c r="X7" s="5" t="s">
        <v>85</v>
      </c>
    </row>
    <row r="8" spans="1:25" s="1" customFormat="1" ht="63" customHeight="1" x14ac:dyDescent="0.25">
      <c r="A8" s="11" t="s">
        <v>31</v>
      </c>
      <c r="B8" s="9">
        <v>43250</v>
      </c>
      <c r="C8" s="8">
        <v>54657</v>
      </c>
      <c r="D8" s="8">
        <v>65375</v>
      </c>
      <c r="E8" s="8">
        <v>130000</v>
      </c>
      <c r="F8" s="8">
        <v>397162</v>
      </c>
      <c r="G8" s="8">
        <v>15000</v>
      </c>
      <c r="H8" s="8">
        <v>54340</v>
      </c>
      <c r="I8" s="8">
        <v>73799</v>
      </c>
      <c r="J8" s="8">
        <v>117794</v>
      </c>
      <c r="K8" s="8">
        <v>295189</v>
      </c>
      <c r="L8" s="8">
        <v>26695</v>
      </c>
      <c r="M8" s="8">
        <v>93528</v>
      </c>
      <c r="N8" s="8">
        <v>40000</v>
      </c>
      <c r="O8" s="8">
        <v>20000</v>
      </c>
      <c r="P8" s="8">
        <v>48000</v>
      </c>
      <c r="Q8" s="8">
        <v>282705</v>
      </c>
      <c r="R8" s="8">
        <v>72000</v>
      </c>
      <c r="S8" s="8">
        <v>279955</v>
      </c>
      <c r="T8" s="8">
        <v>219000</v>
      </c>
      <c r="U8" s="8">
        <v>200000</v>
      </c>
      <c r="V8" s="8">
        <v>205000</v>
      </c>
      <c r="W8" s="8">
        <v>15000</v>
      </c>
      <c r="X8" s="8">
        <v>664898</v>
      </c>
      <c r="Y8" s="7"/>
    </row>
    <row r="9" spans="1:25" s="2" customFormat="1" ht="63" customHeight="1" x14ac:dyDescent="0.25">
      <c r="A9" s="13" t="s">
        <v>32</v>
      </c>
      <c r="B9" s="10">
        <v>1.2670847704613682E-2</v>
      </c>
      <c r="C9" s="10">
        <v>1.6012728855284857E-2</v>
      </c>
      <c r="D9" s="10">
        <v>1.9152755345413167E-2</v>
      </c>
      <c r="E9" s="10">
        <v>3.8085785008087368E-2</v>
      </c>
      <c r="F9" s="10">
        <v>0.11635558881063074</v>
      </c>
      <c r="G9" s="10">
        <v>4.3945136547793116E-3</v>
      </c>
      <c r="H9" s="10">
        <v>1.591985813338052E-2</v>
      </c>
      <c r="I9" s="10">
        <v>2.1620714213937228E-2</v>
      </c>
      <c r="J9" s="10">
        <v>3.4509822763404953E-2</v>
      </c>
      <c r="K9" s="10">
        <v>8.6480806082710027E-2</v>
      </c>
      <c r="L9" s="10">
        <v>7.8207694676222482E-3</v>
      </c>
      <c r="M9" s="10">
        <v>2.7400671540279965E-2</v>
      </c>
      <c r="N9" s="10">
        <v>1.1718703079411499E-2</v>
      </c>
      <c r="O9" s="10">
        <v>5.8593515397057493E-3</v>
      </c>
      <c r="P9" s="10">
        <v>1.4062443695293797E-2</v>
      </c>
      <c r="Q9" s="10">
        <v>8.2823398851625693E-2</v>
      </c>
      <c r="R9" s="10">
        <v>2.1093665542940697E-2</v>
      </c>
      <c r="S9" s="10">
        <v>8.2017738014916144E-2</v>
      </c>
      <c r="T9" s="10">
        <v>6.415989935977795E-2</v>
      </c>
      <c r="U9" s="10">
        <v>5.859351539705749E-2</v>
      </c>
      <c r="V9" s="10">
        <v>6.0058353281983931E-2</v>
      </c>
      <c r="W9" s="10">
        <v>4.3945136547793116E-3</v>
      </c>
      <c r="X9" s="10">
        <v>0.19479355600236367</v>
      </c>
    </row>
    <row r="10" spans="1:25" s="2" customFormat="1" ht="63" customHeight="1" x14ac:dyDescent="0.25">
      <c r="A10" s="11" t="s">
        <v>30</v>
      </c>
      <c r="B10" s="21">
        <v>705444</v>
      </c>
      <c r="C10" s="21">
        <v>705444</v>
      </c>
      <c r="D10" s="21">
        <v>705444</v>
      </c>
      <c r="E10" s="21">
        <v>705444</v>
      </c>
      <c r="F10" s="21">
        <v>705444</v>
      </c>
      <c r="G10" s="21">
        <v>705444</v>
      </c>
      <c r="H10" s="19">
        <v>541122</v>
      </c>
      <c r="I10" s="19">
        <v>541122</v>
      </c>
      <c r="J10" s="19">
        <v>541122</v>
      </c>
      <c r="K10" s="19">
        <v>541122</v>
      </c>
      <c r="L10" s="19">
        <v>120223</v>
      </c>
      <c r="M10" s="19">
        <v>120223</v>
      </c>
      <c r="N10" s="8">
        <v>40000</v>
      </c>
      <c r="O10" s="8">
        <v>20000</v>
      </c>
      <c r="P10" s="19">
        <v>682660</v>
      </c>
      <c r="Q10" s="19">
        <v>682660</v>
      </c>
      <c r="R10" s="19">
        <v>682660</v>
      </c>
      <c r="S10" s="19">
        <v>682660</v>
      </c>
      <c r="T10" s="19">
        <v>419000</v>
      </c>
      <c r="U10" s="19">
        <v>419000</v>
      </c>
      <c r="V10" s="8">
        <v>205000</v>
      </c>
      <c r="W10" s="19">
        <v>679898</v>
      </c>
      <c r="X10" s="8">
        <v>679898</v>
      </c>
    </row>
    <row r="11" spans="1:25" s="2" customFormat="1" ht="63" customHeight="1" x14ac:dyDescent="0.25">
      <c r="A11" s="13" t="s">
        <v>33</v>
      </c>
      <c r="B11" s="20">
        <v>0.20669999999999999</v>
      </c>
      <c r="C11" s="20">
        <v>0.20669999999999999</v>
      </c>
      <c r="D11" s="20">
        <v>0.20669999999999999</v>
      </c>
      <c r="E11" s="20">
        <v>0.20669999999999999</v>
      </c>
      <c r="F11" s="20">
        <v>0.20669999999999999</v>
      </c>
      <c r="G11" s="20">
        <v>0.20669999999999999</v>
      </c>
      <c r="H11" s="20">
        <v>0.1585</v>
      </c>
      <c r="I11" s="20">
        <v>0.1585</v>
      </c>
      <c r="J11" s="20">
        <v>0.1585</v>
      </c>
      <c r="K11" s="20">
        <v>0.1585</v>
      </c>
      <c r="L11" s="20">
        <v>3.5200000000000002E-2</v>
      </c>
      <c r="M11" s="20">
        <v>3.5200000000000002E-2</v>
      </c>
      <c r="N11" s="10">
        <v>1.1718703079411499E-2</v>
      </c>
      <c r="O11" s="10">
        <v>5.8999999999999999E-3</v>
      </c>
      <c r="P11" s="20">
        <v>0.19999724610477632</v>
      </c>
      <c r="Q11" s="20">
        <v>0.19999724610477632</v>
      </c>
      <c r="R11" s="20">
        <v>0.19999724610477632</v>
      </c>
      <c r="S11" s="20">
        <v>0.19999724610477632</v>
      </c>
      <c r="T11" s="20">
        <v>0.12280000000000001</v>
      </c>
      <c r="U11" s="20">
        <v>0.12280000000000001</v>
      </c>
      <c r="V11" s="10">
        <v>6.0058353281983931E-2</v>
      </c>
      <c r="W11" s="20">
        <v>0.19919999999999999</v>
      </c>
      <c r="X11" s="10">
        <v>0.19919999999999999</v>
      </c>
    </row>
    <row r="12" spans="1:25" s="2" customFormat="1" ht="63" customHeight="1" x14ac:dyDescent="0.25">
      <c r="A12" s="12" t="s">
        <v>147</v>
      </c>
      <c r="B12" s="5" t="s">
        <v>148</v>
      </c>
      <c r="C12" s="5" t="s">
        <v>148</v>
      </c>
      <c r="D12" s="5" t="s">
        <v>148</v>
      </c>
      <c r="E12" s="5" t="s">
        <v>148</v>
      </c>
      <c r="F12" s="5" t="s">
        <v>148</v>
      </c>
      <c r="G12" s="5" t="s">
        <v>149</v>
      </c>
      <c r="H12" s="5" t="s">
        <v>148</v>
      </c>
      <c r="I12" s="5" t="s">
        <v>148</v>
      </c>
      <c r="J12" s="5" t="s">
        <v>148</v>
      </c>
      <c r="K12" s="5" t="s">
        <v>148</v>
      </c>
      <c r="L12" s="5" t="s">
        <v>148</v>
      </c>
      <c r="M12" s="5" t="s">
        <v>148</v>
      </c>
      <c r="N12" s="5" t="s">
        <v>149</v>
      </c>
      <c r="O12" s="5" t="s">
        <v>149</v>
      </c>
      <c r="P12" s="5" t="s">
        <v>148</v>
      </c>
      <c r="Q12" s="5" t="s">
        <v>148</v>
      </c>
      <c r="R12" s="5" t="s">
        <v>148</v>
      </c>
      <c r="S12" s="5" t="s">
        <v>148</v>
      </c>
      <c r="T12" s="5" t="s">
        <v>148</v>
      </c>
      <c r="U12" s="5" t="s">
        <v>86</v>
      </c>
      <c r="V12" s="5" t="s">
        <v>148</v>
      </c>
      <c r="W12" s="5" t="s">
        <v>149</v>
      </c>
      <c r="X12" s="5" t="s">
        <v>148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029EE6-6EC7-43C9-A2FC-A9FD9D3C7895}">
  <dimension ref="A1:Y19"/>
  <sheetViews>
    <sheetView showGridLines="0" zoomScale="70" zoomScaleNormal="7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12" sqref="B12:X12"/>
    </sheetView>
  </sheetViews>
  <sheetFormatPr defaultRowHeight="15" x14ac:dyDescent="0.25"/>
  <cols>
    <col min="1" max="1" width="34.5703125" style="3" customWidth="1"/>
    <col min="2" max="24" width="31.5703125" style="3" customWidth="1"/>
    <col min="25" max="25" width="11.42578125" bestFit="1" customWidth="1"/>
  </cols>
  <sheetData>
    <row r="1" spans="1:25" s="1" customFormat="1" ht="70.5" customHeight="1" x14ac:dyDescent="0.25">
      <c r="A1" s="11" t="s">
        <v>23</v>
      </c>
      <c r="B1" s="32" t="s">
        <v>34</v>
      </c>
      <c r="C1" s="32" t="s">
        <v>34</v>
      </c>
      <c r="D1" s="32" t="s">
        <v>34</v>
      </c>
      <c r="E1" s="32" t="s">
        <v>34</v>
      </c>
      <c r="F1" s="32" t="s">
        <v>34</v>
      </c>
      <c r="G1" s="32" t="s">
        <v>34</v>
      </c>
      <c r="H1" s="31" t="s">
        <v>2</v>
      </c>
      <c r="I1" s="31" t="s">
        <v>2</v>
      </c>
      <c r="J1" s="31" t="s">
        <v>2</v>
      </c>
      <c r="K1" s="31" t="s">
        <v>2</v>
      </c>
      <c r="L1" s="31" t="s">
        <v>35</v>
      </c>
      <c r="M1" s="31" t="s">
        <v>35</v>
      </c>
      <c r="N1" s="31" t="s">
        <v>36</v>
      </c>
      <c r="O1" s="31" t="s">
        <v>3</v>
      </c>
      <c r="P1" s="31" t="s">
        <v>0</v>
      </c>
      <c r="Q1" s="31" t="s">
        <v>0</v>
      </c>
      <c r="R1" s="31" t="s">
        <v>0</v>
      </c>
      <c r="S1" s="31" t="s">
        <v>0</v>
      </c>
      <c r="T1" s="14" t="s">
        <v>37</v>
      </c>
      <c r="U1" s="14" t="s">
        <v>37</v>
      </c>
      <c r="V1" s="14" t="s">
        <v>38</v>
      </c>
      <c r="W1" s="31" t="s">
        <v>4</v>
      </c>
      <c r="X1" s="31" t="s">
        <v>4</v>
      </c>
    </row>
    <row r="2" spans="1:25" s="1" customFormat="1" ht="56.25" customHeight="1" x14ac:dyDescent="0.25">
      <c r="A2" s="11" t="s">
        <v>24</v>
      </c>
      <c r="B2" s="30" t="s">
        <v>1</v>
      </c>
      <c r="C2" s="30" t="s">
        <v>1</v>
      </c>
      <c r="D2" s="30" t="s">
        <v>1</v>
      </c>
      <c r="E2" s="30" t="s">
        <v>1</v>
      </c>
      <c r="F2" s="30" t="s">
        <v>1</v>
      </c>
      <c r="G2" s="30" t="s">
        <v>1</v>
      </c>
      <c r="H2" s="27" t="s">
        <v>8</v>
      </c>
      <c r="I2" s="27" t="s">
        <v>8</v>
      </c>
      <c r="J2" s="27" t="s">
        <v>8</v>
      </c>
      <c r="K2" s="27" t="s">
        <v>8</v>
      </c>
      <c r="L2" s="27" t="s">
        <v>9</v>
      </c>
      <c r="M2" s="27" t="s">
        <v>9</v>
      </c>
      <c r="N2" s="27" t="s">
        <v>10</v>
      </c>
      <c r="O2" s="15" t="s">
        <v>21</v>
      </c>
      <c r="P2" s="27" t="s">
        <v>14</v>
      </c>
      <c r="Q2" s="27" t="s">
        <v>14</v>
      </c>
      <c r="R2" s="27" t="s">
        <v>15</v>
      </c>
      <c r="S2" s="27" t="s">
        <v>15</v>
      </c>
      <c r="T2" s="27" t="s">
        <v>12</v>
      </c>
      <c r="U2" s="27" t="s">
        <v>12</v>
      </c>
      <c r="V2" s="27" t="s">
        <v>11</v>
      </c>
      <c r="W2" s="27" t="s">
        <v>13</v>
      </c>
      <c r="X2" s="27" t="s">
        <v>13</v>
      </c>
    </row>
    <row r="3" spans="1:25" s="4" customFormat="1" ht="63" customHeight="1" x14ac:dyDescent="0.25">
      <c r="A3" s="12" t="s">
        <v>25</v>
      </c>
      <c r="B3" s="5" t="s">
        <v>39</v>
      </c>
      <c r="C3" s="5" t="s">
        <v>40</v>
      </c>
      <c r="D3" s="5" t="s">
        <v>41</v>
      </c>
      <c r="E3" s="5" t="s">
        <v>43</v>
      </c>
      <c r="F3" s="5" t="s">
        <v>44</v>
      </c>
      <c r="G3" s="5" t="s">
        <v>5</v>
      </c>
      <c r="H3" s="5" t="s">
        <v>87</v>
      </c>
      <c r="I3" s="5" t="s">
        <v>45</v>
      </c>
      <c r="J3" s="5" t="s">
        <v>47</v>
      </c>
      <c r="K3" s="5" t="s">
        <v>44</v>
      </c>
      <c r="L3" s="5" t="s">
        <v>46</v>
      </c>
      <c r="M3" s="5" t="s">
        <v>53</v>
      </c>
      <c r="N3" s="5" t="s">
        <v>48</v>
      </c>
      <c r="O3" s="5" t="s">
        <v>49</v>
      </c>
      <c r="P3" s="5" t="s">
        <v>50</v>
      </c>
      <c r="Q3" s="5" t="s">
        <v>51</v>
      </c>
      <c r="R3" s="5" t="s">
        <v>52</v>
      </c>
      <c r="S3" s="5" t="s">
        <v>44</v>
      </c>
      <c r="T3" s="5" t="s">
        <v>54</v>
      </c>
      <c r="U3" s="5" t="s">
        <v>55</v>
      </c>
      <c r="V3" s="5" t="s">
        <v>57</v>
      </c>
      <c r="W3" s="5" t="s">
        <v>5</v>
      </c>
      <c r="X3" s="5" t="s">
        <v>44</v>
      </c>
    </row>
    <row r="4" spans="1:25" s="2" customFormat="1" ht="63" customHeight="1" x14ac:dyDescent="0.25">
      <c r="A4" s="13" t="s">
        <v>26</v>
      </c>
      <c r="B4" s="6" t="s">
        <v>6</v>
      </c>
      <c r="C4" s="6" t="s">
        <v>6</v>
      </c>
      <c r="D4" s="6" t="s">
        <v>7</v>
      </c>
      <c r="E4" s="6" t="s">
        <v>42</v>
      </c>
      <c r="F4" s="6" t="s">
        <v>42</v>
      </c>
      <c r="G4" s="6" t="s">
        <v>6</v>
      </c>
      <c r="H4" s="6" t="s">
        <v>6</v>
      </c>
      <c r="I4" s="6" t="s">
        <v>7</v>
      </c>
      <c r="J4" s="6" t="s">
        <v>7</v>
      </c>
      <c r="K4" s="6" t="s">
        <v>42</v>
      </c>
      <c r="L4" s="6" t="s">
        <v>6</v>
      </c>
      <c r="M4" s="6" t="s">
        <v>7</v>
      </c>
      <c r="N4" s="6" t="s">
        <v>42</v>
      </c>
      <c r="O4" s="6" t="s">
        <v>42</v>
      </c>
      <c r="P4" s="6" t="s">
        <v>7</v>
      </c>
      <c r="Q4" s="6" t="s">
        <v>42</v>
      </c>
      <c r="R4" s="6" t="s">
        <v>7</v>
      </c>
      <c r="S4" s="6" t="s">
        <v>42</v>
      </c>
      <c r="T4" s="6" t="s">
        <v>42</v>
      </c>
      <c r="U4" s="6" t="s">
        <v>56</v>
      </c>
      <c r="V4" s="6" t="s">
        <v>42</v>
      </c>
      <c r="W4" s="6" t="s">
        <v>6</v>
      </c>
      <c r="X4" s="6" t="s">
        <v>42</v>
      </c>
    </row>
    <row r="5" spans="1:25" s="4" customFormat="1" ht="63" customHeight="1" x14ac:dyDescent="0.25">
      <c r="A5" s="12" t="s">
        <v>27</v>
      </c>
      <c r="B5" s="5" t="s">
        <v>58</v>
      </c>
      <c r="C5" s="5" t="s">
        <v>59</v>
      </c>
      <c r="D5" s="5" t="s">
        <v>60</v>
      </c>
      <c r="E5" s="5" t="s">
        <v>70</v>
      </c>
      <c r="F5" s="5" t="s">
        <v>70</v>
      </c>
      <c r="G5" s="5" t="s">
        <v>64</v>
      </c>
      <c r="H5" s="5" t="s">
        <v>59</v>
      </c>
      <c r="I5" s="5" t="s">
        <v>65</v>
      </c>
      <c r="J5" s="5" t="s">
        <v>60</v>
      </c>
      <c r="K5" s="5" t="s">
        <v>70</v>
      </c>
      <c r="L5" s="5" t="s">
        <v>66</v>
      </c>
      <c r="M5" s="5" t="s">
        <v>60</v>
      </c>
      <c r="N5" s="5" t="s">
        <v>68</v>
      </c>
      <c r="O5" s="5" t="s">
        <v>68</v>
      </c>
      <c r="P5" s="5" t="s">
        <v>65</v>
      </c>
      <c r="Q5" s="5" t="s">
        <v>69</v>
      </c>
      <c r="R5" s="5" t="s">
        <v>60</v>
      </c>
      <c r="S5" s="5" t="s">
        <v>70</v>
      </c>
      <c r="T5" s="5" t="s">
        <v>70</v>
      </c>
      <c r="U5" s="5" t="s">
        <v>70</v>
      </c>
      <c r="V5" s="5" t="s">
        <v>70</v>
      </c>
      <c r="W5" s="5" t="s">
        <v>64</v>
      </c>
      <c r="X5" s="5" t="s">
        <v>70</v>
      </c>
    </row>
    <row r="6" spans="1:25" s="4" customFormat="1" ht="63" customHeight="1" x14ac:dyDescent="0.25">
      <c r="A6" s="12" t="s">
        <v>28</v>
      </c>
      <c r="B6" s="5" t="s">
        <v>61</v>
      </c>
      <c r="C6" s="5" t="s">
        <v>62</v>
      </c>
      <c r="D6" s="5" t="s">
        <v>61</v>
      </c>
      <c r="E6" s="5" t="s">
        <v>63</v>
      </c>
      <c r="F6" s="5" t="s">
        <v>63</v>
      </c>
      <c r="G6" s="5" t="s">
        <v>63</v>
      </c>
      <c r="H6" s="5" t="s">
        <v>62</v>
      </c>
      <c r="I6" s="5" t="s">
        <v>63</v>
      </c>
      <c r="J6" s="5" t="s">
        <v>61</v>
      </c>
      <c r="K6" s="5" t="s">
        <v>63</v>
      </c>
      <c r="L6" s="5" t="s">
        <v>67</v>
      </c>
      <c r="M6" s="5" t="s">
        <v>61</v>
      </c>
      <c r="N6" s="5" t="s">
        <v>63</v>
      </c>
      <c r="O6" s="5" t="s">
        <v>63</v>
      </c>
      <c r="P6" s="5" t="s">
        <v>63</v>
      </c>
      <c r="Q6" s="5" t="s">
        <v>63</v>
      </c>
      <c r="R6" s="5" t="s">
        <v>61</v>
      </c>
      <c r="S6" s="5" t="s">
        <v>63</v>
      </c>
      <c r="T6" s="5" t="s">
        <v>63</v>
      </c>
      <c r="U6" s="5" t="s">
        <v>63</v>
      </c>
      <c r="V6" s="5" t="s">
        <v>63</v>
      </c>
      <c r="W6" s="5" t="s">
        <v>63</v>
      </c>
      <c r="X6" s="5" t="s">
        <v>63</v>
      </c>
    </row>
    <row r="7" spans="1:25" s="2" customFormat="1" ht="63" customHeight="1" x14ac:dyDescent="0.25">
      <c r="A7" s="13" t="s">
        <v>29</v>
      </c>
      <c r="B7" s="5" t="s">
        <v>71</v>
      </c>
      <c r="C7" s="5" t="s">
        <v>71</v>
      </c>
      <c r="D7" s="6" t="s">
        <v>72</v>
      </c>
      <c r="E7" s="5" t="s">
        <v>71</v>
      </c>
      <c r="F7" s="5" t="s">
        <v>73</v>
      </c>
      <c r="G7" s="5" t="s">
        <v>73</v>
      </c>
      <c r="H7" s="5" t="s">
        <v>74</v>
      </c>
      <c r="I7" s="6" t="s">
        <v>75</v>
      </c>
      <c r="J7" s="5" t="s">
        <v>76</v>
      </c>
      <c r="K7" s="6" t="s">
        <v>77</v>
      </c>
      <c r="L7" s="5" t="s">
        <v>19</v>
      </c>
      <c r="M7" s="5" t="s">
        <v>20</v>
      </c>
      <c r="N7" s="6" t="s">
        <v>17</v>
      </c>
      <c r="O7" s="5" t="s">
        <v>78</v>
      </c>
      <c r="P7" s="6" t="s">
        <v>16</v>
      </c>
      <c r="Q7" s="6" t="s">
        <v>79</v>
      </c>
      <c r="R7" s="6" t="s">
        <v>80</v>
      </c>
      <c r="S7" s="6" t="s">
        <v>80</v>
      </c>
      <c r="T7" s="6" t="s">
        <v>81</v>
      </c>
      <c r="U7" s="5" t="s">
        <v>82</v>
      </c>
      <c r="V7" s="5" t="s">
        <v>83</v>
      </c>
      <c r="W7" s="5" t="s">
        <v>84</v>
      </c>
      <c r="X7" s="5" t="s">
        <v>85</v>
      </c>
    </row>
    <row r="8" spans="1:25" s="1" customFormat="1" ht="63" customHeight="1" x14ac:dyDescent="0.25">
      <c r="A8" s="11" t="s">
        <v>150</v>
      </c>
      <c r="B8" s="9">
        <v>46538</v>
      </c>
      <c r="C8" s="8">
        <v>56846</v>
      </c>
      <c r="D8" s="8">
        <v>64157</v>
      </c>
      <c r="E8" s="8">
        <v>47927</v>
      </c>
      <c r="F8" s="8">
        <v>341515</v>
      </c>
      <c r="G8" s="8">
        <v>15000</v>
      </c>
      <c r="H8" s="8">
        <v>70739</v>
      </c>
      <c r="I8" s="8">
        <v>90452</v>
      </c>
      <c r="J8" s="8">
        <v>97641</v>
      </c>
      <c r="K8" s="8">
        <v>286465</v>
      </c>
      <c r="L8" s="8" t="s">
        <v>22</v>
      </c>
      <c r="M8" s="8">
        <v>90000</v>
      </c>
      <c r="N8" s="8">
        <v>40000</v>
      </c>
      <c r="O8" s="8">
        <v>20000</v>
      </c>
      <c r="P8" s="16">
        <v>59083</v>
      </c>
      <c r="Q8" s="16">
        <v>358766</v>
      </c>
      <c r="R8" s="16">
        <v>68969</v>
      </c>
      <c r="S8" s="16">
        <v>330278</v>
      </c>
      <c r="T8" s="8">
        <v>158835</v>
      </c>
      <c r="U8" s="8">
        <v>250000</v>
      </c>
      <c r="V8" s="8">
        <v>150000</v>
      </c>
      <c r="W8" s="8">
        <v>15000</v>
      </c>
      <c r="X8" s="8">
        <v>357854</v>
      </c>
      <c r="Y8" s="7"/>
    </row>
    <row r="9" spans="1:25" s="2" customFormat="1" ht="63" customHeight="1" x14ac:dyDescent="0.25">
      <c r="A9" s="13" t="s">
        <v>32</v>
      </c>
      <c r="B9" s="10">
        <v>1.54300388088453E-2</v>
      </c>
      <c r="C9" s="10">
        <v>1.8847737034845071E-2</v>
      </c>
      <c r="D9" s="10">
        <v>2.1271756411085304E-2</v>
      </c>
      <c r="E9" s="10">
        <v>1.5890572650125247E-2</v>
      </c>
      <c r="F9" s="10">
        <v>0.11323197610131082</v>
      </c>
      <c r="G9" s="10">
        <v>4.9733676164141023E-3</v>
      </c>
      <c r="H9" s="10">
        <v>2.3454070121167812E-2</v>
      </c>
      <c r="I9" s="10">
        <v>2.9990069842659225E-2</v>
      </c>
      <c r="J9" s="10">
        <v>3.2373639162285958E-2</v>
      </c>
      <c r="K9" s="10">
        <v>9.4979716949071064E-2</v>
      </c>
      <c r="L9" s="10" t="s">
        <v>22</v>
      </c>
      <c r="M9" s="10">
        <v>2.9840205698484615E-2</v>
      </c>
      <c r="N9" s="10">
        <v>1.3262313643770941E-2</v>
      </c>
      <c r="O9" s="10">
        <v>6.6311568218854703E-3</v>
      </c>
      <c r="P9" s="10">
        <v>1.958943192537296E-2</v>
      </c>
      <c r="Q9" s="10">
        <v>0.11895168041802813</v>
      </c>
      <c r="R9" s="10">
        <v>2.2867212742430948E-2</v>
      </c>
      <c r="S9" s="10">
        <v>0.10950626064093447</v>
      </c>
      <c r="T9" s="10">
        <v>5.2662989690208932E-2</v>
      </c>
      <c r="U9" s="10">
        <v>8.2889460273568374E-2</v>
      </c>
      <c r="V9" s="10">
        <v>4.9733676164141025E-2</v>
      </c>
      <c r="W9" s="10">
        <v>4.9733676164141023E-3</v>
      </c>
      <c r="X9" s="10">
        <v>0.11864929966695015</v>
      </c>
    </row>
    <row r="10" spans="1:25" s="2" customFormat="1" ht="63" customHeight="1" x14ac:dyDescent="0.25">
      <c r="A10" s="11" t="s">
        <v>145</v>
      </c>
      <c r="B10" s="28">
        <v>571983</v>
      </c>
      <c r="C10" s="28">
        <v>571983</v>
      </c>
      <c r="D10" s="28">
        <v>571983</v>
      </c>
      <c r="E10" s="28">
        <v>571983</v>
      </c>
      <c r="F10" s="28">
        <v>571983</v>
      </c>
      <c r="G10" s="28">
        <v>571983</v>
      </c>
      <c r="H10" s="29">
        <v>545297</v>
      </c>
      <c r="I10" s="29">
        <v>545297</v>
      </c>
      <c r="J10" s="29">
        <v>545297</v>
      </c>
      <c r="K10" s="29">
        <v>545297</v>
      </c>
      <c r="L10" s="29">
        <v>90000</v>
      </c>
      <c r="M10" s="29">
        <v>90000</v>
      </c>
      <c r="N10" s="8">
        <v>40000</v>
      </c>
      <c r="O10" s="8">
        <v>20000</v>
      </c>
      <c r="P10" s="29">
        <v>817096</v>
      </c>
      <c r="Q10" s="29">
        <v>817096</v>
      </c>
      <c r="R10" s="29">
        <v>817096</v>
      </c>
      <c r="S10" s="29">
        <v>817096</v>
      </c>
      <c r="T10" s="29">
        <v>408835</v>
      </c>
      <c r="U10" s="29">
        <v>408835</v>
      </c>
      <c r="V10" s="8">
        <v>150000</v>
      </c>
      <c r="W10" s="29">
        <v>372854</v>
      </c>
      <c r="X10" s="8">
        <v>372854</v>
      </c>
    </row>
    <row r="11" spans="1:25" s="2" customFormat="1" ht="63" customHeight="1" x14ac:dyDescent="0.25">
      <c r="A11" s="13" t="s">
        <v>33</v>
      </c>
      <c r="B11" s="26">
        <v>0.18964544862262583</v>
      </c>
      <c r="C11" s="26">
        <v>0.18964544862262583</v>
      </c>
      <c r="D11" s="26">
        <v>0.18964544862262583</v>
      </c>
      <c r="E11" s="26">
        <v>0.18964544862262583</v>
      </c>
      <c r="F11" s="26">
        <v>0.18964544862262583</v>
      </c>
      <c r="G11" s="26">
        <v>0.18964544862262583</v>
      </c>
      <c r="H11" s="26">
        <v>0.18079749607518406</v>
      </c>
      <c r="I11" s="26">
        <v>0.18079749607518406</v>
      </c>
      <c r="J11" s="26">
        <v>0.18079749607518406</v>
      </c>
      <c r="K11" s="26">
        <v>0.18079749607518406</v>
      </c>
      <c r="L11" s="26">
        <v>2.9840205698484615E-2</v>
      </c>
      <c r="M11" s="26">
        <v>2.9840205698484615E-2</v>
      </c>
      <c r="N11" s="10">
        <v>1.3262313643770941E-2</v>
      </c>
      <c r="O11" s="10">
        <v>6.6311568218854703E-3</v>
      </c>
      <c r="P11" s="26">
        <v>0.27091458572676652</v>
      </c>
      <c r="Q11" s="26">
        <v>0.27091458572676652</v>
      </c>
      <c r="R11" s="26">
        <v>0.27091458572676652</v>
      </c>
      <c r="S11" s="26">
        <v>0.27091458572676652</v>
      </c>
      <c r="T11" s="26">
        <v>0.1355524499637773</v>
      </c>
      <c r="U11" s="26">
        <v>0.1355524499637773</v>
      </c>
      <c r="V11" s="10">
        <v>4.9733676164141025E-2</v>
      </c>
      <c r="W11" s="26">
        <v>0.12362266728336425</v>
      </c>
      <c r="X11" s="10">
        <v>0.12362266728336425</v>
      </c>
    </row>
    <row r="12" spans="1:25" s="2" customFormat="1" ht="63" customHeight="1" x14ac:dyDescent="0.25">
      <c r="A12" s="12" t="s">
        <v>18</v>
      </c>
      <c r="B12" s="5" t="s">
        <v>148</v>
      </c>
      <c r="C12" s="5" t="s">
        <v>148</v>
      </c>
      <c r="D12" s="5" t="s">
        <v>148</v>
      </c>
      <c r="E12" s="5" t="s">
        <v>148</v>
      </c>
      <c r="F12" s="5" t="s">
        <v>148</v>
      </c>
      <c r="G12" s="5" t="s">
        <v>149</v>
      </c>
      <c r="H12" s="5" t="s">
        <v>148</v>
      </c>
      <c r="I12" s="5" t="s">
        <v>148</v>
      </c>
      <c r="J12" s="5" t="s">
        <v>148</v>
      </c>
      <c r="K12" s="5" t="s">
        <v>148</v>
      </c>
      <c r="L12" s="5" t="s">
        <v>148</v>
      </c>
      <c r="M12" s="5" t="s">
        <v>148</v>
      </c>
      <c r="N12" s="5" t="s">
        <v>149</v>
      </c>
      <c r="O12" s="5" t="s">
        <v>149</v>
      </c>
      <c r="P12" s="5" t="s">
        <v>148</v>
      </c>
      <c r="Q12" s="5" t="s">
        <v>148</v>
      </c>
      <c r="R12" s="5" t="s">
        <v>148</v>
      </c>
      <c r="S12" s="5" t="s">
        <v>148</v>
      </c>
      <c r="T12" s="5" t="s">
        <v>148</v>
      </c>
      <c r="U12" s="5" t="s">
        <v>86</v>
      </c>
      <c r="V12" s="5" t="s">
        <v>148</v>
      </c>
      <c r="W12" s="5" t="s">
        <v>149</v>
      </c>
      <c r="X12" s="5" t="s">
        <v>148</v>
      </c>
    </row>
    <row r="13" spans="1:25" ht="63" customHeight="1" x14ac:dyDescent="0.25">
      <c r="A13" s="43" t="s">
        <v>88</v>
      </c>
      <c r="B13" s="33" t="s">
        <v>96</v>
      </c>
      <c r="C13" s="33" t="s">
        <v>94</v>
      </c>
      <c r="D13" s="33" t="s">
        <v>95</v>
      </c>
      <c r="E13" s="33" t="s">
        <v>97</v>
      </c>
      <c r="F13" s="5" t="s">
        <v>98</v>
      </c>
      <c r="G13" s="33" t="s">
        <v>103</v>
      </c>
      <c r="H13" s="33" t="s">
        <v>104</v>
      </c>
      <c r="I13" s="5" t="s">
        <v>105</v>
      </c>
      <c r="J13" s="33" t="s">
        <v>109</v>
      </c>
      <c r="K13" s="5" t="s">
        <v>110</v>
      </c>
      <c r="L13" s="5" t="s">
        <v>114</v>
      </c>
      <c r="M13" s="33" t="s">
        <v>116</v>
      </c>
      <c r="N13" s="5" t="s">
        <v>117</v>
      </c>
      <c r="O13" s="5" t="s">
        <v>120</v>
      </c>
      <c r="P13" s="5" t="s">
        <v>122</v>
      </c>
      <c r="Q13" s="5" t="s">
        <v>89</v>
      </c>
      <c r="R13" s="5" t="s">
        <v>90</v>
      </c>
      <c r="S13" s="5" t="s">
        <v>127</v>
      </c>
      <c r="T13" s="5" t="s">
        <v>131</v>
      </c>
      <c r="U13" s="33" t="s">
        <v>136</v>
      </c>
      <c r="V13" s="33" t="s">
        <v>137</v>
      </c>
      <c r="W13" s="33" t="s">
        <v>138</v>
      </c>
      <c r="X13" s="5" t="s">
        <v>139</v>
      </c>
    </row>
    <row r="14" spans="1:25" ht="63" customHeight="1" x14ac:dyDescent="0.25">
      <c r="A14" s="43"/>
      <c r="B14" s="34"/>
      <c r="C14" s="34"/>
      <c r="D14" s="34"/>
      <c r="E14" s="34"/>
      <c r="F14" s="35" t="s">
        <v>99</v>
      </c>
      <c r="G14" s="34"/>
      <c r="H14" s="34"/>
      <c r="I14" s="5" t="s">
        <v>106</v>
      </c>
      <c r="J14" s="34"/>
      <c r="K14" s="5" t="s">
        <v>111</v>
      </c>
      <c r="L14" s="33" t="s">
        <v>115</v>
      </c>
      <c r="M14" s="34"/>
      <c r="N14" s="5" t="s">
        <v>135</v>
      </c>
      <c r="O14" s="36" t="s">
        <v>121</v>
      </c>
      <c r="P14" s="35" t="s">
        <v>123</v>
      </c>
      <c r="Q14" s="33" t="s">
        <v>125</v>
      </c>
      <c r="R14" s="36" t="s">
        <v>126</v>
      </c>
      <c r="S14" s="6" t="s">
        <v>91</v>
      </c>
      <c r="T14" s="5" t="s">
        <v>132</v>
      </c>
      <c r="U14" s="34"/>
      <c r="V14" s="34"/>
      <c r="W14" s="34"/>
      <c r="X14" s="5" t="s">
        <v>140</v>
      </c>
    </row>
    <row r="15" spans="1:25" ht="63" customHeight="1" x14ac:dyDescent="0.25">
      <c r="A15" s="43"/>
      <c r="B15" s="34"/>
      <c r="C15" s="34"/>
      <c r="D15" s="34"/>
      <c r="E15" s="34"/>
      <c r="F15" s="5" t="s">
        <v>100</v>
      </c>
      <c r="G15" s="34"/>
      <c r="H15" s="34"/>
      <c r="I15" s="5" t="s">
        <v>107</v>
      </c>
      <c r="J15" s="34"/>
      <c r="K15" s="5" t="s">
        <v>92</v>
      </c>
      <c r="L15" s="34"/>
      <c r="M15" s="34"/>
      <c r="N15" s="6" t="s">
        <v>118</v>
      </c>
      <c r="O15" s="37"/>
      <c r="P15" s="33" t="s">
        <v>124</v>
      </c>
      <c r="Q15" s="34"/>
      <c r="R15" s="37"/>
      <c r="S15" s="6" t="s">
        <v>128</v>
      </c>
      <c r="T15" s="5" t="s">
        <v>133</v>
      </c>
      <c r="U15" s="34"/>
      <c r="V15" s="34"/>
      <c r="W15" s="34"/>
      <c r="X15" s="5" t="s">
        <v>141</v>
      </c>
    </row>
    <row r="16" spans="1:25" ht="63" customHeight="1" x14ac:dyDescent="0.25">
      <c r="A16" s="43"/>
      <c r="B16" s="34"/>
      <c r="C16" s="34"/>
      <c r="D16" s="34"/>
      <c r="E16" s="34"/>
      <c r="F16" s="5" t="s">
        <v>101</v>
      </c>
      <c r="G16" s="34"/>
      <c r="H16" s="34"/>
      <c r="I16" s="33" t="s">
        <v>108</v>
      </c>
      <c r="J16" s="34"/>
      <c r="K16" s="5" t="s">
        <v>112</v>
      </c>
      <c r="L16" s="34"/>
      <c r="M16" s="34"/>
      <c r="N16" s="33" t="s">
        <v>119</v>
      </c>
      <c r="O16" s="37"/>
      <c r="P16" s="34"/>
      <c r="Q16" s="34"/>
      <c r="R16" s="37"/>
      <c r="S16" s="5" t="s">
        <v>129</v>
      </c>
      <c r="T16" s="33" t="s">
        <v>134</v>
      </c>
      <c r="U16" s="34"/>
      <c r="V16" s="34"/>
      <c r="W16" s="34"/>
      <c r="X16" s="6" t="s">
        <v>142</v>
      </c>
    </row>
    <row r="17" spans="1:24" ht="63" customHeight="1" x14ac:dyDescent="0.25">
      <c r="A17" s="43"/>
      <c r="B17" s="34"/>
      <c r="C17" s="34"/>
      <c r="D17" s="34"/>
      <c r="E17" s="34"/>
      <c r="F17" s="40" t="s">
        <v>102</v>
      </c>
      <c r="G17" s="34"/>
      <c r="H17" s="34"/>
      <c r="I17" s="41"/>
      <c r="J17" s="34"/>
      <c r="K17" s="33" t="s">
        <v>113</v>
      </c>
      <c r="L17" s="34"/>
      <c r="M17" s="34"/>
      <c r="N17" s="34"/>
      <c r="O17" s="37"/>
      <c r="P17" s="34"/>
      <c r="Q17" s="34"/>
      <c r="R17" s="37"/>
      <c r="S17" s="33" t="s">
        <v>130</v>
      </c>
      <c r="T17" s="34"/>
      <c r="U17" s="34"/>
      <c r="V17" s="34"/>
      <c r="W17" s="34"/>
      <c r="X17" s="5" t="s">
        <v>143</v>
      </c>
    </row>
    <row r="18" spans="1:24" ht="63" customHeight="1" x14ac:dyDescent="0.25">
      <c r="A18" s="43"/>
      <c r="B18" s="34"/>
      <c r="C18" s="34"/>
      <c r="D18" s="34"/>
      <c r="E18" s="34"/>
      <c r="F18" s="41"/>
      <c r="G18" s="34"/>
      <c r="H18" s="34"/>
      <c r="I18" s="41"/>
      <c r="J18" s="34"/>
      <c r="K18" s="41"/>
      <c r="L18" s="34"/>
      <c r="M18" s="34"/>
      <c r="N18" s="34"/>
      <c r="O18" s="37"/>
      <c r="P18" s="34"/>
      <c r="Q18" s="34"/>
      <c r="R18" s="37"/>
      <c r="S18" s="34"/>
      <c r="T18" s="34"/>
      <c r="U18" s="34"/>
      <c r="V18" s="34"/>
      <c r="W18" s="34"/>
      <c r="X18" s="6" t="s">
        <v>144</v>
      </c>
    </row>
    <row r="19" spans="1:24" ht="63" customHeight="1" x14ac:dyDescent="0.25">
      <c r="A19" s="43"/>
      <c r="B19" s="38"/>
      <c r="C19" s="38"/>
      <c r="D19" s="38"/>
      <c r="E19" s="38"/>
      <c r="F19" s="42"/>
      <c r="G19" s="38"/>
      <c r="H19" s="38"/>
      <c r="I19" s="42"/>
      <c r="J19" s="38"/>
      <c r="K19" s="42"/>
      <c r="L19" s="38"/>
      <c r="M19" s="38"/>
      <c r="N19" s="38"/>
      <c r="O19" s="39"/>
      <c r="P19" s="38"/>
      <c r="Q19" s="38"/>
      <c r="R19" s="39"/>
      <c r="S19" s="38"/>
      <c r="T19" s="38"/>
      <c r="U19" s="38"/>
      <c r="V19" s="38"/>
      <c r="W19" s="38"/>
      <c r="X19" s="6" t="s">
        <v>93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C710B-3F21-4F3D-BDDB-712F73EA272F}">
  <dimension ref="A1:Y17"/>
  <sheetViews>
    <sheetView showGridLines="0" zoomScale="70" zoomScaleNormal="70" workbookViewId="0">
      <pane xSplit="1" ySplit="2" topLeftCell="B12" activePane="bottomRight" state="frozen"/>
      <selection pane="topRight" activeCell="B1" sqref="B1"/>
      <selection pane="bottomLeft" activeCell="A3" sqref="A3"/>
      <selection pane="bottomRight" activeCell="B13" sqref="B13"/>
    </sheetView>
  </sheetViews>
  <sheetFormatPr defaultRowHeight="15" x14ac:dyDescent="0.25"/>
  <cols>
    <col min="1" max="1" width="34.5703125" style="3" customWidth="1"/>
    <col min="2" max="24" width="31.5703125" style="3" customWidth="1"/>
    <col min="25" max="25" width="11.42578125" bestFit="1" customWidth="1"/>
  </cols>
  <sheetData>
    <row r="1" spans="1:25" s="1" customFormat="1" ht="70.5" customHeight="1" x14ac:dyDescent="0.25">
      <c r="A1" s="11" t="s">
        <v>23</v>
      </c>
      <c r="B1" s="32" t="s">
        <v>34</v>
      </c>
      <c r="C1" s="32" t="s">
        <v>34</v>
      </c>
      <c r="D1" s="32" t="s">
        <v>34</v>
      </c>
      <c r="E1" s="32" t="s">
        <v>34</v>
      </c>
      <c r="F1" s="32" t="s">
        <v>34</v>
      </c>
      <c r="G1" s="32" t="s">
        <v>34</v>
      </c>
      <c r="H1" s="31" t="s">
        <v>2</v>
      </c>
      <c r="I1" s="31" t="s">
        <v>2</v>
      </c>
      <c r="J1" s="31" t="s">
        <v>2</v>
      </c>
      <c r="K1" s="31" t="s">
        <v>2</v>
      </c>
      <c r="L1" s="31" t="s">
        <v>35</v>
      </c>
      <c r="M1" s="31" t="s">
        <v>35</v>
      </c>
      <c r="N1" s="31" t="s">
        <v>36</v>
      </c>
      <c r="O1" s="31" t="s">
        <v>3</v>
      </c>
      <c r="P1" s="31" t="s">
        <v>0</v>
      </c>
      <c r="Q1" s="31" t="s">
        <v>0</v>
      </c>
      <c r="R1" s="31" t="s">
        <v>0</v>
      </c>
      <c r="S1" s="31" t="s">
        <v>0</v>
      </c>
      <c r="T1" s="14" t="s">
        <v>37</v>
      </c>
      <c r="U1" s="14" t="s">
        <v>37</v>
      </c>
      <c r="V1" s="14" t="s">
        <v>38</v>
      </c>
      <c r="W1" s="31" t="s">
        <v>4</v>
      </c>
      <c r="X1" s="31" t="s">
        <v>4</v>
      </c>
    </row>
    <row r="2" spans="1:25" s="1" customFormat="1" ht="56.25" customHeight="1" x14ac:dyDescent="0.25">
      <c r="A2" s="11" t="s">
        <v>24</v>
      </c>
      <c r="B2" s="30" t="s">
        <v>1</v>
      </c>
      <c r="C2" s="30" t="s">
        <v>1</v>
      </c>
      <c r="D2" s="30" t="s">
        <v>1</v>
      </c>
      <c r="E2" s="30" t="s">
        <v>1</v>
      </c>
      <c r="F2" s="30" t="s">
        <v>1</v>
      </c>
      <c r="G2" s="30" t="s">
        <v>1</v>
      </c>
      <c r="H2" s="27" t="s">
        <v>8</v>
      </c>
      <c r="I2" s="27" t="s">
        <v>8</v>
      </c>
      <c r="J2" s="27" t="s">
        <v>8</v>
      </c>
      <c r="K2" s="27" t="s">
        <v>8</v>
      </c>
      <c r="L2" s="27" t="s">
        <v>9</v>
      </c>
      <c r="M2" s="27" t="s">
        <v>9</v>
      </c>
      <c r="N2" s="27" t="s">
        <v>10</v>
      </c>
      <c r="O2" s="15" t="s">
        <v>21</v>
      </c>
      <c r="P2" s="27" t="s">
        <v>14</v>
      </c>
      <c r="Q2" s="27" t="s">
        <v>14</v>
      </c>
      <c r="R2" s="27" t="s">
        <v>15</v>
      </c>
      <c r="S2" s="27" t="s">
        <v>15</v>
      </c>
      <c r="T2" s="27" t="s">
        <v>12</v>
      </c>
      <c r="U2" s="27" t="s">
        <v>12</v>
      </c>
      <c r="V2" s="27" t="s">
        <v>11</v>
      </c>
      <c r="W2" s="27" t="s">
        <v>13</v>
      </c>
      <c r="X2" s="27" t="s">
        <v>13</v>
      </c>
    </row>
    <row r="3" spans="1:25" s="4" customFormat="1" ht="63" customHeight="1" x14ac:dyDescent="0.25">
      <c r="A3" s="12" t="s">
        <v>25</v>
      </c>
      <c r="B3" s="5" t="s">
        <v>39</v>
      </c>
      <c r="C3" s="5" t="s">
        <v>40</v>
      </c>
      <c r="D3" s="5" t="s">
        <v>41</v>
      </c>
      <c r="E3" s="5" t="s">
        <v>43</v>
      </c>
      <c r="F3" s="5" t="s">
        <v>44</v>
      </c>
      <c r="G3" s="5" t="s">
        <v>5</v>
      </c>
      <c r="H3" s="5" t="s">
        <v>87</v>
      </c>
      <c r="I3" s="5" t="s">
        <v>45</v>
      </c>
      <c r="J3" s="5" t="s">
        <v>47</v>
      </c>
      <c r="K3" s="5" t="s">
        <v>44</v>
      </c>
      <c r="L3" s="5" t="s">
        <v>46</v>
      </c>
      <c r="M3" s="5" t="s">
        <v>53</v>
      </c>
      <c r="N3" s="5" t="s">
        <v>48</v>
      </c>
      <c r="O3" s="5" t="s">
        <v>49</v>
      </c>
      <c r="P3" s="5" t="s">
        <v>50</v>
      </c>
      <c r="Q3" s="5" t="s">
        <v>51</v>
      </c>
      <c r="R3" s="5" t="s">
        <v>52</v>
      </c>
      <c r="S3" s="5" t="s">
        <v>44</v>
      </c>
      <c r="T3" s="5" t="s">
        <v>54</v>
      </c>
      <c r="U3" s="5" t="s">
        <v>55</v>
      </c>
      <c r="V3" s="5" t="s">
        <v>57</v>
      </c>
      <c r="W3" s="5" t="s">
        <v>5</v>
      </c>
      <c r="X3" s="5" t="s">
        <v>44</v>
      </c>
    </row>
    <row r="4" spans="1:25" s="2" customFormat="1" ht="63" customHeight="1" x14ac:dyDescent="0.25">
      <c r="A4" s="13" t="s">
        <v>26</v>
      </c>
      <c r="B4" s="6" t="s">
        <v>6</v>
      </c>
      <c r="C4" s="6" t="s">
        <v>6</v>
      </c>
      <c r="D4" s="6" t="s">
        <v>7</v>
      </c>
      <c r="E4" s="6" t="s">
        <v>42</v>
      </c>
      <c r="F4" s="6" t="s">
        <v>42</v>
      </c>
      <c r="G4" s="6" t="s">
        <v>6</v>
      </c>
      <c r="H4" s="6" t="s">
        <v>6</v>
      </c>
      <c r="I4" s="6" t="s">
        <v>7</v>
      </c>
      <c r="J4" s="6" t="s">
        <v>7</v>
      </c>
      <c r="K4" s="6" t="s">
        <v>42</v>
      </c>
      <c r="L4" s="6" t="s">
        <v>6</v>
      </c>
      <c r="M4" s="6" t="s">
        <v>7</v>
      </c>
      <c r="N4" s="6" t="s">
        <v>42</v>
      </c>
      <c r="O4" s="6" t="s">
        <v>42</v>
      </c>
      <c r="P4" s="6" t="s">
        <v>7</v>
      </c>
      <c r="Q4" s="6" t="s">
        <v>42</v>
      </c>
      <c r="R4" s="6" t="s">
        <v>7</v>
      </c>
      <c r="S4" s="6" t="s">
        <v>42</v>
      </c>
      <c r="T4" s="6" t="s">
        <v>42</v>
      </c>
      <c r="U4" s="6" t="s">
        <v>56</v>
      </c>
      <c r="V4" s="6" t="s">
        <v>42</v>
      </c>
      <c r="W4" s="6" t="s">
        <v>6</v>
      </c>
      <c r="X4" s="6" t="s">
        <v>42</v>
      </c>
    </row>
    <row r="5" spans="1:25" s="4" customFormat="1" ht="63" customHeight="1" x14ac:dyDescent="0.25">
      <c r="A5" s="12" t="s">
        <v>27</v>
      </c>
      <c r="B5" s="5" t="s">
        <v>58</v>
      </c>
      <c r="C5" s="5" t="s">
        <v>59</v>
      </c>
      <c r="D5" s="5" t="s">
        <v>60</v>
      </c>
      <c r="E5" s="5" t="s">
        <v>70</v>
      </c>
      <c r="F5" s="5" t="s">
        <v>70</v>
      </c>
      <c r="G5" s="5" t="s">
        <v>64</v>
      </c>
      <c r="H5" s="5" t="s">
        <v>59</v>
      </c>
      <c r="I5" s="5" t="s">
        <v>65</v>
      </c>
      <c r="J5" s="5" t="s">
        <v>60</v>
      </c>
      <c r="K5" s="5" t="s">
        <v>70</v>
      </c>
      <c r="L5" s="5" t="s">
        <v>66</v>
      </c>
      <c r="M5" s="5" t="s">
        <v>60</v>
      </c>
      <c r="N5" s="5" t="s">
        <v>68</v>
      </c>
      <c r="O5" s="5" t="s">
        <v>68</v>
      </c>
      <c r="P5" s="5" t="s">
        <v>65</v>
      </c>
      <c r="Q5" s="5" t="s">
        <v>69</v>
      </c>
      <c r="R5" s="5" t="s">
        <v>60</v>
      </c>
      <c r="S5" s="5" t="s">
        <v>70</v>
      </c>
      <c r="T5" s="5" t="s">
        <v>70</v>
      </c>
      <c r="U5" s="5" t="s">
        <v>70</v>
      </c>
      <c r="V5" s="5" t="s">
        <v>70</v>
      </c>
      <c r="W5" s="5" t="s">
        <v>64</v>
      </c>
      <c r="X5" s="5" t="s">
        <v>70</v>
      </c>
    </row>
    <row r="6" spans="1:25" s="4" customFormat="1" ht="63" customHeight="1" x14ac:dyDescent="0.25">
      <c r="A6" s="12" t="s">
        <v>28</v>
      </c>
      <c r="B6" s="5" t="s">
        <v>61</v>
      </c>
      <c r="C6" s="5" t="s">
        <v>62</v>
      </c>
      <c r="D6" s="5" t="s">
        <v>61</v>
      </c>
      <c r="E6" s="5" t="s">
        <v>63</v>
      </c>
      <c r="F6" s="5" t="s">
        <v>63</v>
      </c>
      <c r="G6" s="5" t="s">
        <v>63</v>
      </c>
      <c r="H6" s="5" t="s">
        <v>62</v>
      </c>
      <c r="I6" s="5" t="s">
        <v>63</v>
      </c>
      <c r="J6" s="5" t="s">
        <v>61</v>
      </c>
      <c r="K6" s="5" t="s">
        <v>63</v>
      </c>
      <c r="L6" s="5" t="s">
        <v>67</v>
      </c>
      <c r="M6" s="5" t="s">
        <v>61</v>
      </c>
      <c r="N6" s="5" t="s">
        <v>63</v>
      </c>
      <c r="O6" s="5" t="s">
        <v>63</v>
      </c>
      <c r="P6" s="5" t="s">
        <v>63</v>
      </c>
      <c r="Q6" s="5" t="s">
        <v>63</v>
      </c>
      <c r="R6" s="5" t="s">
        <v>61</v>
      </c>
      <c r="S6" s="5" t="s">
        <v>63</v>
      </c>
      <c r="T6" s="5" t="s">
        <v>63</v>
      </c>
      <c r="U6" s="5" t="s">
        <v>63</v>
      </c>
      <c r="V6" s="5" t="s">
        <v>63</v>
      </c>
      <c r="W6" s="5" t="s">
        <v>63</v>
      </c>
      <c r="X6" s="5" t="s">
        <v>63</v>
      </c>
    </row>
    <row r="7" spans="1:25" s="2" customFormat="1" ht="63" customHeight="1" x14ac:dyDescent="0.25">
      <c r="A7" s="13" t="s">
        <v>29</v>
      </c>
      <c r="B7" s="5" t="s">
        <v>71</v>
      </c>
      <c r="C7" s="5" t="s">
        <v>71</v>
      </c>
      <c r="D7" s="6" t="s">
        <v>72</v>
      </c>
      <c r="E7" s="5" t="s">
        <v>71</v>
      </c>
      <c r="F7" s="5" t="s">
        <v>73</v>
      </c>
      <c r="G7" s="5" t="s">
        <v>73</v>
      </c>
      <c r="H7" s="5" t="s">
        <v>74</v>
      </c>
      <c r="I7" s="6" t="s">
        <v>75</v>
      </c>
      <c r="J7" s="5" t="s">
        <v>76</v>
      </c>
      <c r="K7" s="6" t="s">
        <v>77</v>
      </c>
      <c r="L7" s="5" t="s">
        <v>19</v>
      </c>
      <c r="M7" s="5" t="s">
        <v>20</v>
      </c>
      <c r="N7" s="6" t="s">
        <v>17</v>
      </c>
      <c r="O7" s="5" t="s">
        <v>78</v>
      </c>
      <c r="P7" s="6" t="s">
        <v>16</v>
      </c>
      <c r="Q7" s="6" t="s">
        <v>79</v>
      </c>
      <c r="R7" s="6" t="s">
        <v>80</v>
      </c>
      <c r="S7" s="6" t="s">
        <v>80</v>
      </c>
      <c r="T7" s="6" t="s">
        <v>81</v>
      </c>
      <c r="U7" s="5" t="s">
        <v>82</v>
      </c>
      <c r="V7" s="5" t="s">
        <v>83</v>
      </c>
      <c r="W7" s="5" t="s">
        <v>84</v>
      </c>
      <c r="X7" s="5" t="s">
        <v>85</v>
      </c>
    </row>
    <row r="8" spans="1:25" s="1" customFormat="1" ht="63" customHeight="1" x14ac:dyDescent="0.25">
      <c r="A8" s="11" t="s">
        <v>151</v>
      </c>
      <c r="B8" s="18">
        <v>47043</v>
      </c>
      <c r="C8" s="17">
        <v>66660</v>
      </c>
      <c r="D8" s="17">
        <v>64998</v>
      </c>
      <c r="E8" s="17">
        <v>150272</v>
      </c>
      <c r="F8" s="17">
        <v>351948</v>
      </c>
      <c r="G8" s="17">
        <v>15000</v>
      </c>
      <c r="H8" s="17">
        <v>59960</v>
      </c>
      <c r="I8" s="17">
        <v>80924</v>
      </c>
      <c r="J8" s="17">
        <v>99152</v>
      </c>
      <c r="K8" s="17">
        <v>352191</v>
      </c>
      <c r="L8" s="17" t="s">
        <v>22</v>
      </c>
      <c r="M8" s="17">
        <v>80428</v>
      </c>
      <c r="N8" s="17">
        <v>39300</v>
      </c>
      <c r="O8" s="17">
        <v>49500</v>
      </c>
      <c r="P8" s="17">
        <v>48000</v>
      </c>
      <c r="Q8" s="17">
        <v>290042</v>
      </c>
      <c r="R8" s="17">
        <v>72000</v>
      </c>
      <c r="S8" s="17">
        <v>340000</v>
      </c>
      <c r="T8" s="17">
        <v>100000</v>
      </c>
      <c r="U8" s="17">
        <v>200000</v>
      </c>
      <c r="V8" s="17">
        <v>139332</v>
      </c>
      <c r="W8" s="17">
        <v>15000</v>
      </c>
      <c r="X8" s="17">
        <v>236271</v>
      </c>
      <c r="Y8" s="7"/>
    </row>
    <row r="9" spans="1:25" s="2" customFormat="1" ht="63" customHeight="1" x14ac:dyDescent="0.25">
      <c r="A9" s="13" t="s">
        <v>32</v>
      </c>
      <c r="B9" s="10">
        <v>1.6232801625661097E-2</v>
      </c>
      <c r="C9" s="10">
        <v>2.3001903712913052E-2</v>
      </c>
      <c r="D9" s="10">
        <v>2.2428408903869226E-2</v>
      </c>
      <c r="E9" s="10">
        <v>5.1853316452848339E-2</v>
      </c>
      <c r="F9" s="10">
        <v>0.12144425454473932</v>
      </c>
      <c r="G9" s="10">
        <v>5.1759459299984371E-3</v>
      </c>
      <c r="H9" s="10">
        <v>2.0689981197513752E-2</v>
      </c>
      <c r="I9" s="10">
        <v>2.7923883229279568E-2</v>
      </c>
      <c r="J9" s="10">
        <v>3.4213692723413666E-2</v>
      </c>
      <c r="K9" s="10">
        <v>0.1215281048688053</v>
      </c>
      <c r="L9" s="10" t="s">
        <v>22</v>
      </c>
      <c r="M9" s="10">
        <v>2.7752731950527618E-2</v>
      </c>
      <c r="N9" s="10">
        <v>1.3560978336595905E-2</v>
      </c>
      <c r="O9" s="10">
        <v>1.7080621568994842E-2</v>
      </c>
      <c r="P9" s="10">
        <v>1.6563026975994998E-2</v>
      </c>
      <c r="Q9" s="10">
        <v>0.10008278062857377</v>
      </c>
      <c r="R9" s="10">
        <v>2.4844540463992495E-2</v>
      </c>
      <c r="S9" s="10">
        <v>0.11732144107996458</v>
      </c>
      <c r="T9" s="10">
        <v>3.4506306199989581E-2</v>
      </c>
      <c r="U9" s="10">
        <v>6.9012612399979162E-2</v>
      </c>
      <c r="V9" s="10">
        <v>4.8078326554569478E-2</v>
      </c>
      <c r="W9" s="10">
        <v>5.1759459299984371E-3</v>
      </c>
      <c r="X9" s="10">
        <v>8.1528394721777378E-2</v>
      </c>
    </row>
    <row r="10" spans="1:25" s="2" customFormat="1" ht="63" customHeight="1" x14ac:dyDescent="0.25">
      <c r="A10" s="11" t="s">
        <v>146</v>
      </c>
      <c r="B10" s="28">
        <v>695921</v>
      </c>
      <c r="C10" s="28">
        <v>695921</v>
      </c>
      <c r="D10" s="28">
        <v>695921</v>
      </c>
      <c r="E10" s="28">
        <v>695921</v>
      </c>
      <c r="F10" s="28">
        <v>695921</v>
      </c>
      <c r="G10" s="28">
        <v>695921</v>
      </c>
      <c r="H10" s="29">
        <v>592227</v>
      </c>
      <c r="I10" s="29">
        <v>592227</v>
      </c>
      <c r="J10" s="29">
        <v>592227</v>
      </c>
      <c r="K10" s="29">
        <v>592227</v>
      </c>
      <c r="L10" s="29">
        <v>80428</v>
      </c>
      <c r="M10" s="29">
        <v>80428</v>
      </c>
      <c r="N10" s="8">
        <v>39300</v>
      </c>
      <c r="O10" s="8">
        <v>49500</v>
      </c>
      <c r="P10" s="29">
        <v>750042</v>
      </c>
      <c r="Q10" s="29">
        <v>750042</v>
      </c>
      <c r="R10" s="29">
        <v>750042</v>
      </c>
      <c r="S10" s="29">
        <v>750042</v>
      </c>
      <c r="T10" s="29">
        <v>300000</v>
      </c>
      <c r="U10" s="29">
        <v>300000</v>
      </c>
      <c r="V10" s="8">
        <v>139332</v>
      </c>
      <c r="W10" s="29">
        <v>251271</v>
      </c>
      <c r="X10" s="8">
        <v>251271</v>
      </c>
    </row>
    <row r="11" spans="1:25" s="2" customFormat="1" ht="63" customHeight="1" x14ac:dyDescent="0.25">
      <c r="A11" s="13" t="s">
        <v>33</v>
      </c>
      <c r="B11" s="26">
        <v>0.24013663117002948</v>
      </c>
      <c r="C11" s="26">
        <v>0.24013663117002948</v>
      </c>
      <c r="D11" s="26">
        <v>0.24013663117002948</v>
      </c>
      <c r="E11" s="26">
        <v>0.24013663117002948</v>
      </c>
      <c r="F11" s="26">
        <v>0.24013663117002948</v>
      </c>
      <c r="G11" s="26">
        <v>0.24013663117002948</v>
      </c>
      <c r="H11" s="26">
        <v>0.20435566201901229</v>
      </c>
      <c r="I11" s="26">
        <v>0.20435566201901229</v>
      </c>
      <c r="J11" s="26">
        <v>0.20435566201901229</v>
      </c>
      <c r="K11" s="26">
        <v>0.20435566201901229</v>
      </c>
      <c r="L11" s="26">
        <v>2.7752731950527618E-2</v>
      </c>
      <c r="M11" s="26">
        <v>2.7752731950527618E-2</v>
      </c>
      <c r="N11" s="10">
        <v>1.3560978336595905E-2</v>
      </c>
      <c r="O11" s="10">
        <v>1.7080621568994842E-2</v>
      </c>
      <c r="P11" s="26">
        <v>0.25881178914852582</v>
      </c>
      <c r="Q11" s="26">
        <v>0.25881178914852582</v>
      </c>
      <c r="R11" s="26">
        <v>0.25881178914852582</v>
      </c>
      <c r="S11" s="26">
        <v>0.25881178914852582</v>
      </c>
      <c r="T11" s="26">
        <v>0.10351891859996874</v>
      </c>
      <c r="U11" s="26">
        <v>0.10351891859996874</v>
      </c>
      <c r="V11" s="10">
        <v>4.8078326554569478E-2</v>
      </c>
      <c r="W11" s="26">
        <v>8.6704340651775819E-2</v>
      </c>
      <c r="X11" s="10">
        <v>8.6704340651775819E-2</v>
      </c>
    </row>
    <row r="12" spans="1:25" s="2" customFormat="1" ht="63" customHeight="1" x14ac:dyDescent="0.25">
      <c r="A12" s="12" t="s">
        <v>18</v>
      </c>
      <c r="B12" s="5" t="s">
        <v>148</v>
      </c>
      <c r="C12" s="5" t="s">
        <v>148</v>
      </c>
      <c r="D12" s="5" t="s">
        <v>148</v>
      </c>
      <c r="E12" s="5" t="s">
        <v>148</v>
      </c>
      <c r="F12" s="5" t="s">
        <v>148</v>
      </c>
      <c r="G12" s="5" t="s">
        <v>149</v>
      </c>
      <c r="H12" s="5" t="s">
        <v>148</v>
      </c>
      <c r="I12" s="5" t="s">
        <v>148</v>
      </c>
      <c r="J12" s="5" t="s">
        <v>148</v>
      </c>
      <c r="K12" s="5" t="s">
        <v>148</v>
      </c>
      <c r="L12" s="5" t="s">
        <v>148</v>
      </c>
      <c r="M12" s="5" t="s">
        <v>148</v>
      </c>
      <c r="N12" s="5" t="s">
        <v>149</v>
      </c>
      <c r="O12" s="5" t="s">
        <v>149</v>
      </c>
      <c r="P12" s="5" t="s">
        <v>148</v>
      </c>
      <c r="Q12" s="5" t="s">
        <v>148</v>
      </c>
      <c r="R12" s="5" t="s">
        <v>148</v>
      </c>
      <c r="S12" s="5" t="s">
        <v>148</v>
      </c>
      <c r="T12" s="5" t="s">
        <v>148</v>
      </c>
      <c r="U12" s="5" t="s">
        <v>86</v>
      </c>
      <c r="V12" s="5" t="s">
        <v>148</v>
      </c>
      <c r="W12" s="5" t="s">
        <v>149</v>
      </c>
      <c r="X12" s="5" t="s">
        <v>148</v>
      </c>
    </row>
    <row r="13" spans="1:25" ht="63" customHeight="1" x14ac:dyDescent="0.25">
      <c r="A13" s="44" t="s">
        <v>152</v>
      </c>
      <c r="B13" s="5" t="s">
        <v>153</v>
      </c>
      <c r="C13" s="45" t="s">
        <v>155</v>
      </c>
      <c r="D13" s="5" t="s">
        <v>156</v>
      </c>
      <c r="E13" s="5" t="s">
        <v>159</v>
      </c>
      <c r="F13" s="5" t="s">
        <v>160</v>
      </c>
      <c r="G13" s="45" t="s">
        <v>164</v>
      </c>
      <c r="H13" s="5" t="s">
        <v>166</v>
      </c>
      <c r="I13" s="5" t="s">
        <v>167</v>
      </c>
      <c r="J13" s="5" t="s">
        <v>170</v>
      </c>
      <c r="K13" s="5" t="s">
        <v>171</v>
      </c>
      <c r="L13" s="5" t="s">
        <v>175</v>
      </c>
      <c r="M13" s="5" t="s">
        <v>176</v>
      </c>
      <c r="N13" s="5" t="s">
        <v>177</v>
      </c>
      <c r="O13" s="5" t="s">
        <v>180</v>
      </c>
      <c r="P13" s="5" t="s">
        <v>182</v>
      </c>
      <c r="Q13" s="5" t="s">
        <v>184</v>
      </c>
      <c r="R13" s="5" t="s">
        <v>187</v>
      </c>
      <c r="S13" s="5" t="s">
        <v>189</v>
      </c>
      <c r="T13" s="5" t="s">
        <v>192</v>
      </c>
      <c r="U13" s="5" t="s">
        <v>194</v>
      </c>
      <c r="V13" s="5" t="s">
        <v>195</v>
      </c>
      <c r="W13" s="5" t="s">
        <v>197</v>
      </c>
      <c r="X13" s="5" t="s">
        <v>198</v>
      </c>
    </row>
    <row r="14" spans="1:25" ht="63" customHeight="1" x14ac:dyDescent="0.25">
      <c r="A14" s="5"/>
      <c r="B14" s="5" t="s">
        <v>154</v>
      </c>
      <c r="C14" s="45"/>
      <c r="D14" s="46" t="s">
        <v>158</v>
      </c>
      <c r="E14" s="45"/>
      <c r="F14" s="5" t="s">
        <v>161</v>
      </c>
      <c r="G14" s="45"/>
      <c r="H14" s="5"/>
      <c r="I14" s="5" t="s">
        <v>168</v>
      </c>
      <c r="J14" s="5"/>
      <c r="K14" s="5" t="s">
        <v>172</v>
      </c>
      <c r="L14" s="5"/>
      <c r="M14" s="5"/>
      <c r="N14" s="5" t="s">
        <v>178</v>
      </c>
      <c r="O14" s="5" t="s">
        <v>181</v>
      </c>
      <c r="P14" s="5" t="s">
        <v>183</v>
      </c>
      <c r="Q14" s="5" t="s">
        <v>185</v>
      </c>
      <c r="R14" s="5" t="s">
        <v>188</v>
      </c>
      <c r="S14" s="5" t="s">
        <v>190</v>
      </c>
      <c r="T14" s="5" t="s">
        <v>193</v>
      </c>
      <c r="U14" s="5"/>
      <c r="V14" s="5" t="s">
        <v>196</v>
      </c>
      <c r="W14" s="5"/>
      <c r="X14" s="5" t="s">
        <v>199</v>
      </c>
    </row>
    <row r="15" spans="1:25" ht="63" customHeight="1" x14ac:dyDescent="0.25">
      <c r="A15" s="5"/>
      <c r="B15" s="5"/>
      <c r="C15" s="45"/>
      <c r="D15" s="5" t="s">
        <v>157</v>
      </c>
      <c r="E15" s="45"/>
      <c r="F15" s="5" t="s">
        <v>162</v>
      </c>
      <c r="G15" s="45"/>
      <c r="H15" s="5"/>
      <c r="I15" s="5" t="s">
        <v>169</v>
      </c>
      <c r="J15" s="5"/>
      <c r="K15" s="5" t="s">
        <v>173</v>
      </c>
      <c r="L15" s="5"/>
      <c r="M15" s="5"/>
      <c r="N15" s="5" t="s">
        <v>179</v>
      </c>
      <c r="O15" s="5"/>
      <c r="P15" s="5"/>
      <c r="Q15" s="5" t="s">
        <v>186</v>
      </c>
      <c r="R15" s="5"/>
      <c r="S15" s="5" t="s">
        <v>191</v>
      </c>
      <c r="T15" s="5"/>
      <c r="U15" s="5"/>
      <c r="V15" s="5"/>
      <c r="W15" s="5"/>
      <c r="X15" s="5" t="s">
        <v>200</v>
      </c>
    </row>
    <row r="16" spans="1:25" ht="63" customHeight="1" x14ac:dyDescent="0.25">
      <c r="A16" s="5"/>
      <c r="B16" s="5"/>
      <c r="C16" s="45"/>
      <c r="D16" s="45"/>
      <c r="E16" s="45"/>
      <c r="F16" s="5" t="s">
        <v>163</v>
      </c>
      <c r="G16" s="45"/>
      <c r="H16" s="5"/>
      <c r="I16" s="5"/>
      <c r="J16" s="5"/>
      <c r="K16" s="5" t="s">
        <v>174</v>
      </c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 t="s">
        <v>201</v>
      </c>
    </row>
    <row r="17" spans="1:24" ht="63" customHeight="1" x14ac:dyDescent="0.25">
      <c r="A17" s="5"/>
      <c r="B17" s="5"/>
      <c r="C17" s="45"/>
      <c r="D17" s="45"/>
      <c r="E17" s="45"/>
      <c r="F17" s="5" t="s">
        <v>165</v>
      </c>
      <c r="G17" s="4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D27F2-6421-438A-B2DC-9E048A91922F}">
  <dimension ref="A1:A2"/>
  <sheetViews>
    <sheetView workbookViewId="0">
      <selection activeCell="F13" sqref="F13"/>
    </sheetView>
  </sheetViews>
  <sheetFormatPr defaultRowHeight="15" x14ac:dyDescent="0.25"/>
  <sheetData>
    <row r="1" spans="1:1" x14ac:dyDescent="0.25">
      <c r="A1" t="s">
        <v>203</v>
      </c>
    </row>
    <row r="2" spans="1:1" x14ac:dyDescent="0.25">
      <c r="A2" t="s">
        <v>202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27843-7E6C-4A21-9F2E-3D695A4168D9}">
  <dimension ref="A3:C81"/>
  <sheetViews>
    <sheetView workbookViewId="0">
      <selection activeCell="B3" sqref="B3"/>
    </sheetView>
  </sheetViews>
  <sheetFormatPr defaultRowHeight="15" x14ac:dyDescent="0.25"/>
  <cols>
    <col min="1" max="1" width="33.42578125" bestFit="1" customWidth="1"/>
    <col min="2" max="2" width="31.5703125" bestFit="1" customWidth="1"/>
    <col min="3" max="3" width="35.5703125" bestFit="1" customWidth="1"/>
    <col min="4" max="32" width="6" bestFit="1" customWidth="1"/>
    <col min="33" max="58" width="7" bestFit="1" customWidth="1"/>
    <col min="59" max="59" width="7.28515625" bestFit="1" customWidth="1"/>
    <col min="60" max="60" width="11.28515625" bestFit="1" customWidth="1"/>
  </cols>
  <sheetData>
    <row r="3" spans="1:3" x14ac:dyDescent="0.25">
      <c r="A3" s="50" t="s">
        <v>270</v>
      </c>
      <c r="B3" t="s">
        <v>272</v>
      </c>
      <c r="C3" t="s">
        <v>273</v>
      </c>
    </row>
    <row r="4" spans="1:3" x14ac:dyDescent="0.25">
      <c r="A4" s="51" t="s">
        <v>34</v>
      </c>
      <c r="B4" s="47">
        <v>1973348</v>
      </c>
      <c r="C4" s="47">
        <v>657782.66666666663</v>
      </c>
    </row>
    <row r="5" spans="1:3" x14ac:dyDescent="0.25">
      <c r="A5" s="52" t="s">
        <v>6</v>
      </c>
      <c r="B5" s="47">
        <v>359994</v>
      </c>
      <c r="C5" s="47">
        <v>657782.66666666663</v>
      </c>
    </row>
    <row r="6" spans="1:3" x14ac:dyDescent="0.25">
      <c r="A6" s="53">
        <v>2018</v>
      </c>
      <c r="B6" s="47">
        <v>128703</v>
      </c>
      <c r="C6" s="47">
        <v>695921</v>
      </c>
    </row>
    <row r="7" spans="1:3" x14ac:dyDescent="0.25">
      <c r="A7" s="53">
        <v>2019</v>
      </c>
      <c r="B7" s="47">
        <v>118384</v>
      </c>
      <c r="C7" s="47">
        <v>571983</v>
      </c>
    </row>
    <row r="8" spans="1:3" x14ac:dyDescent="0.25">
      <c r="A8" s="53">
        <v>2020</v>
      </c>
      <c r="B8" s="47">
        <v>112907</v>
      </c>
      <c r="C8" s="47">
        <v>705444</v>
      </c>
    </row>
    <row r="9" spans="1:3" x14ac:dyDescent="0.25">
      <c r="A9" s="52" t="s">
        <v>42</v>
      </c>
      <c r="B9" s="47">
        <v>1418824</v>
      </c>
      <c r="C9" s="47">
        <v>657782.66666666663</v>
      </c>
    </row>
    <row r="10" spans="1:3" x14ac:dyDescent="0.25">
      <c r="A10" s="53">
        <v>2018</v>
      </c>
      <c r="B10" s="47">
        <v>502220</v>
      </c>
      <c r="C10" s="47">
        <v>695921</v>
      </c>
    </row>
    <row r="11" spans="1:3" x14ac:dyDescent="0.25">
      <c r="A11" s="53">
        <v>2019</v>
      </c>
      <c r="B11" s="47">
        <v>389442</v>
      </c>
      <c r="C11" s="47">
        <v>571983</v>
      </c>
    </row>
    <row r="12" spans="1:3" x14ac:dyDescent="0.25">
      <c r="A12" s="53">
        <v>2020</v>
      </c>
      <c r="B12" s="47">
        <v>527162</v>
      </c>
      <c r="C12" s="47">
        <v>705444</v>
      </c>
    </row>
    <row r="13" spans="1:3" x14ac:dyDescent="0.25">
      <c r="A13" s="52" t="s">
        <v>7</v>
      </c>
      <c r="B13" s="47">
        <v>194530</v>
      </c>
      <c r="C13" s="47">
        <v>657782.66666666663</v>
      </c>
    </row>
    <row r="14" spans="1:3" x14ac:dyDescent="0.25">
      <c r="A14" s="53">
        <v>2018</v>
      </c>
      <c r="B14" s="47">
        <v>64998</v>
      </c>
      <c r="C14" s="47">
        <v>695921</v>
      </c>
    </row>
    <row r="15" spans="1:3" x14ac:dyDescent="0.25">
      <c r="A15" s="53">
        <v>2019</v>
      </c>
      <c r="B15" s="47">
        <v>64157</v>
      </c>
      <c r="C15" s="47">
        <v>571983</v>
      </c>
    </row>
    <row r="16" spans="1:3" x14ac:dyDescent="0.25">
      <c r="A16" s="53">
        <v>2020</v>
      </c>
      <c r="B16" s="47">
        <v>65375</v>
      </c>
      <c r="C16" s="47">
        <v>705444</v>
      </c>
    </row>
    <row r="17" spans="1:3" x14ac:dyDescent="0.25">
      <c r="A17" s="51" t="s">
        <v>2</v>
      </c>
      <c r="B17" s="47">
        <v>1678646</v>
      </c>
      <c r="C17" s="47">
        <v>559548.66666666663</v>
      </c>
    </row>
    <row r="18" spans="1:3" x14ac:dyDescent="0.25">
      <c r="A18" s="52" t="s">
        <v>6</v>
      </c>
      <c r="B18" s="47">
        <v>185039</v>
      </c>
      <c r="C18" s="47">
        <v>559548.66666666663</v>
      </c>
    </row>
    <row r="19" spans="1:3" x14ac:dyDescent="0.25">
      <c r="A19" s="53">
        <v>2018</v>
      </c>
      <c r="B19" s="47">
        <v>59960</v>
      </c>
      <c r="C19" s="47">
        <v>592227</v>
      </c>
    </row>
    <row r="20" spans="1:3" x14ac:dyDescent="0.25">
      <c r="A20" s="53">
        <v>2019</v>
      </c>
      <c r="B20" s="47">
        <v>70739</v>
      </c>
      <c r="C20" s="47">
        <v>545297</v>
      </c>
    </row>
    <row r="21" spans="1:3" x14ac:dyDescent="0.25">
      <c r="A21" s="53">
        <v>2020</v>
      </c>
      <c r="B21" s="47">
        <v>54340</v>
      </c>
      <c r="C21" s="47">
        <v>541122</v>
      </c>
    </row>
    <row r="22" spans="1:3" x14ac:dyDescent="0.25">
      <c r="A22" s="52" t="s">
        <v>42</v>
      </c>
      <c r="B22" s="47">
        <v>933845</v>
      </c>
      <c r="C22" s="47">
        <v>559548.66666666663</v>
      </c>
    </row>
    <row r="23" spans="1:3" x14ac:dyDescent="0.25">
      <c r="A23" s="53">
        <v>2018</v>
      </c>
      <c r="B23" s="47">
        <v>352191</v>
      </c>
      <c r="C23" s="47">
        <v>592227</v>
      </c>
    </row>
    <row r="24" spans="1:3" x14ac:dyDescent="0.25">
      <c r="A24" s="53">
        <v>2019</v>
      </c>
      <c r="B24" s="47">
        <v>286465</v>
      </c>
      <c r="C24" s="47">
        <v>545297</v>
      </c>
    </row>
    <row r="25" spans="1:3" x14ac:dyDescent="0.25">
      <c r="A25" s="53">
        <v>2020</v>
      </c>
      <c r="B25" s="47">
        <v>295189</v>
      </c>
      <c r="C25" s="47">
        <v>541122</v>
      </c>
    </row>
    <row r="26" spans="1:3" x14ac:dyDescent="0.25">
      <c r="A26" s="52" t="s">
        <v>7</v>
      </c>
      <c r="B26" s="47">
        <v>559762</v>
      </c>
      <c r="C26" s="47">
        <v>559548.66666666663</v>
      </c>
    </row>
    <row r="27" spans="1:3" x14ac:dyDescent="0.25">
      <c r="A27" s="53">
        <v>2018</v>
      </c>
      <c r="B27" s="47">
        <v>180076</v>
      </c>
      <c r="C27" s="47">
        <v>592227</v>
      </c>
    </row>
    <row r="28" spans="1:3" x14ac:dyDescent="0.25">
      <c r="A28" s="53">
        <v>2019</v>
      </c>
      <c r="B28" s="47">
        <v>188093</v>
      </c>
      <c r="C28" s="47">
        <v>545297</v>
      </c>
    </row>
    <row r="29" spans="1:3" x14ac:dyDescent="0.25">
      <c r="A29" s="53">
        <v>2020</v>
      </c>
      <c r="B29" s="47">
        <v>191593</v>
      </c>
      <c r="C29" s="47">
        <v>541122</v>
      </c>
    </row>
    <row r="30" spans="1:3" x14ac:dyDescent="0.25">
      <c r="A30" s="51" t="s">
        <v>37</v>
      </c>
      <c r="B30" s="47">
        <v>1127835</v>
      </c>
      <c r="C30" s="47">
        <v>375945</v>
      </c>
    </row>
    <row r="31" spans="1:3" x14ac:dyDescent="0.25">
      <c r="A31" s="52" t="s">
        <v>56</v>
      </c>
      <c r="B31" s="47">
        <v>650000</v>
      </c>
      <c r="C31" s="47">
        <v>375945</v>
      </c>
    </row>
    <row r="32" spans="1:3" x14ac:dyDescent="0.25">
      <c r="A32" s="53">
        <v>2018</v>
      </c>
      <c r="B32" s="47">
        <v>200000</v>
      </c>
      <c r="C32" s="47">
        <v>300000</v>
      </c>
    </row>
    <row r="33" spans="1:3" x14ac:dyDescent="0.25">
      <c r="A33" s="53">
        <v>2019</v>
      </c>
      <c r="B33" s="47">
        <v>250000</v>
      </c>
      <c r="C33" s="47">
        <v>408835</v>
      </c>
    </row>
    <row r="34" spans="1:3" x14ac:dyDescent="0.25">
      <c r="A34" s="53">
        <v>2020</v>
      </c>
      <c r="B34" s="47">
        <v>200000</v>
      </c>
      <c r="C34" s="47">
        <v>419000</v>
      </c>
    </row>
    <row r="35" spans="1:3" x14ac:dyDescent="0.25">
      <c r="A35" s="52" t="s">
        <v>42</v>
      </c>
      <c r="B35" s="47">
        <v>477835</v>
      </c>
      <c r="C35" s="47">
        <v>375945</v>
      </c>
    </row>
    <row r="36" spans="1:3" x14ac:dyDescent="0.25">
      <c r="A36" s="53">
        <v>2018</v>
      </c>
      <c r="B36" s="47">
        <v>100000</v>
      </c>
      <c r="C36" s="47">
        <v>300000</v>
      </c>
    </row>
    <row r="37" spans="1:3" x14ac:dyDescent="0.25">
      <c r="A37" s="53">
        <v>2019</v>
      </c>
      <c r="B37" s="47">
        <v>158835</v>
      </c>
      <c r="C37" s="47">
        <v>408835</v>
      </c>
    </row>
    <row r="38" spans="1:3" x14ac:dyDescent="0.25">
      <c r="A38" s="53">
        <v>2020</v>
      </c>
      <c r="B38" s="47">
        <v>219000</v>
      </c>
      <c r="C38" s="47">
        <v>419000</v>
      </c>
    </row>
    <row r="39" spans="1:3" x14ac:dyDescent="0.25">
      <c r="A39" s="51" t="s">
        <v>38</v>
      </c>
      <c r="B39" s="47">
        <v>494332</v>
      </c>
      <c r="C39" s="47">
        <v>164777.33333333334</v>
      </c>
    </row>
    <row r="40" spans="1:3" x14ac:dyDescent="0.25">
      <c r="A40" s="52" t="s">
        <v>42</v>
      </c>
      <c r="B40" s="47">
        <v>494332</v>
      </c>
      <c r="C40" s="47">
        <v>164777.33333333334</v>
      </c>
    </row>
    <row r="41" spans="1:3" x14ac:dyDescent="0.25">
      <c r="A41" s="53">
        <v>2018</v>
      </c>
      <c r="B41" s="47">
        <v>139332</v>
      </c>
      <c r="C41" s="47">
        <v>139332</v>
      </c>
    </row>
    <row r="42" spans="1:3" x14ac:dyDescent="0.25">
      <c r="A42" s="53">
        <v>2019</v>
      </c>
      <c r="B42" s="47">
        <v>150000</v>
      </c>
      <c r="C42" s="47">
        <v>150000</v>
      </c>
    </row>
    <row r="43" spans="1:3" x14ac:dyDescent="0.25">
      <c r="A43" s="53">
        <v>2020</v>
      </c>
      <c r="B43" s="47">
        <v>205000</v>
      </c>
      <c r="C43" s="47">
        <v>205000</v>
      </c>
    </row>
    <row r="44" spans="1:3" x14ac:dyDescent="0.25">
      <c r="A44" s="51" t="s">
        <v>36</v>
      </c>
      <c r="B44" s="47">
        <v>119300</v>
      </c>
      <c r="C44" s="47">
        <v>39766.666666666664</v>
      </c>
    </row>
    <row r="45" spans="1:3" x14ac:dyDescent="0.25">
      <c r="A45" s="52" t="s">
        <v>42</v>
      </c>
      <c r="B45" s="47">
        <v>119300</v>
      </c>
      <c r="C45" s="47">
        <v>39766.666666666664</v>
      </c>
    </row>
    <row r="46" spans="1:3" x14ac:dyDescent="0.25">
      <c r="A46" s="53">
        <v>2018</v>
      </c>
      <c r="B46" s="47">
        <v>39300</v>
      </c>
      <c r="C46" s="47">
        <v>39300</v>
      </c>
    </row>
    <row r="47" spans="1:3" x14ac:dyDescent="0.25">
      <c r="A47" s="53">
        <v>2019</v>
      </c>
      <c r="B47" s="47">
        <v>40000</v>
      </c>
      <c r="C47" s="47">
        <v>40000</v>
      </c>
    </row>
    <row r="48" spans="1:3" x14ac:dyDescent="0.25">
      <c r="A48" s="53">
        <v>2020</v>
      </c>
      <c r="B48" s="47">
        <v>40000</v>
      </c>
      <c r="C48" s="47">
        <v>40000</v>
      </c>
    </row>
    <row r="49" spans="1:3" x14ac:dyDescent="0.25">
      <c r="A49" s="51" t="s">
        <v>35</v>
      </c>
      <c r="B49" s="47">
        <v>290651</v>
      </c>
      <c r="C49" s="47">
        <v>96883.666666666672</v>
      </c>
    </row>
    <row r="50" spans="1:3" x14ac:dyDescent="0.25">
      <c r="A50" s="52" t="s">
        <v>6</v>
      </c>
      <c r="B50" s="47">
        <v>26695</v>
      </c>
      <c r="C50" s="47">
        <v>96883.666666666672</v>
      </c>
    </row>
    <row r="51" spans="1:3" x14ac:dyDescent="0.25">
      <c r="A51" s="53">
        <v>2018</v>
      </c>
      <c r="B51" s="47"/>
      <c r="C51" s="47">
        <v>80428</v>
      </c>
    </row>
    <row r="52" spans="1:3" x14ac:dyDescent="0.25">
      <c r="A52" s="53">
        <v>2019</v>
      </c>
      <c r="B52" s="47"/>
      <c r="C52" s="47">
        <v>90000</v>
      </c>
    </row>
    <row r="53" spans="1:3" x14ac:dyDescent="0.25">
      <c r="A53" s="53">
        <v>2020</v>
      </c>
      <c r="B53" s="47">
        <v>26695</v>
      </c>
      <c r="C53" s="47">
        <v>120223</v>
      </c>
    </row>
    <row r="54" spans="1:3" x14ac:dyDescent="0.25">
      <c r="A54" s="52" t="s">
        <v>7</v>
      </c>
      <c r="B54" s="47">
        <v>263956</v>
      </c>
      <c r="C54" s="47">
        <v>96883.666666666672</v>
      </c>
    </row>
    <row r="55" spans="1:3" x14ac:dyDescent="0.25">
      <c r="A55" s="53">
        <v>2018</v>
      </c>
      <c r="B55" s="47">
        <v>80428</v>
      </c>
      <c r="C55" s="47">
        <v>80428</v>
      </c>
    </row>
    <row r="56" spans="1:3" x14ac:dyDescent="0.25">
      <c r="A56" s="53">
        <v>2019</v>
      </c>
      <c r="B56" s="47">
        <v>90000</v>
      </c>
      <c r="C56" s="47">
        <v>90000</v>
      </c>
    </row>
    <row r="57" spans="1:3" x14ac:dyDescent="0.25">
      <c r="A57" s="53">
        <v>2020</v>
      </c>
      <c r="B57" s="47">
        <v>93528</v>
      </c>
      <c r="C57" s="47">
        <v>120223</v>
      </c>
    </row>
    <row r="58" spans="1:3" x14ac:dyDescent="0.25">
      <c r="A58" s="51" t="s">
        <v>3</v>
      </c>
      <c r="B58" s="47">
        <v>89500</v>
      </c>
      <c r="C58" s="47">
        <v>29833.333333333332</v>
      </c>
    </row>
    <row r="59" spans="1:3" x14ac:dyDescent="0.25">
      <c r="A59" s="52" t="s">
        <v>42</v>
      </c>
      <c r="B59" s="47">
        <v>89500</v>
      </c>
      <c r="C59" s="47">
        <v>29833.333333333332</v>
      </c>
    </row>
    <row r="60" spans="1:3" x14ac:dyDescent="0.25">
      <c r="A60" s="53">
        <v>2018</v>
      </c>
      <c r="B60" s="47">
        <v>49500</v>
      </c>
      <c r="C60" s="47">
        <v>49500</v>
      </c>
    </row>
    <row r="61" spans="1:3" x14ac:dyDescent="0.25">
      <c r="A61" s="53">
        <v>2019</v>
      </c>
      <c r="B61" s="47">
        <v>20000</v>
      </c>
      <c r="C61" s="47">
        <v>20000</v>
      </c>
    </row>
    <row r="62" spans="1:3" x14ac:dyDescent="0.25">
      <c r="A62" s="53">
        <v>2020</v>
      </c>
      <c r="B62" s="47">
        <v>20000</v>
      </c>
      <c r="C62" s="47">
        <v>20000</v>
      </c>
    </row>
    <row r="63" spans="1:3" x14ac:dyDescent="0.25">
      <c r="A63" s="51" t="s">
        <v>0</v>
      </c>
      <c r="B63" s="47">
        <v>2249798</v>
      </c>
      <c r="C63" s="47">
        <v>749932.66666666663</v>
      </c>
    </row>
    <row r="64" spans="1:3" x14ac:dyDescent="0.25">
      <c r="A64" s="52" t="s">
        <v>42</v>
      </c>
      <c r="B64" s="47">
        <v>1881746</v>
      </c>
      <c r="C64" s="47">
        <v>749932.66666666663</v>
      </c>
    </row>
    <row r="65" spans="1:3" x14ac:dyDescent="0.25">
      <c r="A65" s="53">
        <v>2018</v>
      </c>
      <c r="B65" s="47">
        <v>630042</v>
      </c>
      <c r="C65" s="47">
        <v>750042</v>
      </c>
    </row>
    <row r="66" spans="1:3" x14ac:dyDescent="0.25">
      <c r="A66" s="53">
        <v>2019</v>
      </c>
      <c r="B66" s="47">
        <v>689044</v>
      </c>
      <c r="C66" s="47">
        <v>817096</v>
      </c>
    </row>
    <row r="67" spans="1:3" x14ac:dyDescent="0.25">
      <c r="A67" s="53">
        <v>2020</v>
      </c>
      <c r="B67" s="47">
        <v>562660</v>
      </c>
      <c r="C67" s="47">
        <v>682660</v>
      </c>
    </row>
    <row r="68" spans="1:3" x14ac:dyDescent="0.25">
      <c r="A68" s="52" t="s">
        <v>7</v>
      </c>
      <c r="B68" s="47">
        <v>368052</v>
      </c>
      <c r="C68" s="47">
        <v>749932.66666666663</v>
      </c>
    </row>
    <row r="69" spans="1:3" x14ac:dyDescent="0.25">
      <c r="A69" s="53">
        <v>2018</v>
      </c>
      <c r="B69" s="47">
        <v>120000</v>
      </c>
      <c r="C69" s="47">
        <v>750042</v>
      </c>
    </row>
    <row r="70" spans="1:3" x14ac:dyDescent="0.25">
      <c r="A70" s="53">
        <v>2019</v>
      </c>
      <c r="B70" s="47">
        <v>128052</v>
      </c>
      <c r="C70" s="47">
        <v>817096</v>
      </c>
    </row>
    <row r="71" spans="1:3" x14ac:dyDescent="0.25">
      <c r="A71" s="53">
        <v>2020</v>
      </c>
      <c r="B71" s="47">
        <v>120000</v>
      </c>
      <c r="C71" s="47">
        <v>682660</v>
      </c>
    </row>
    <row r="72" spans="1:3" x14ac:dyDescent="0.25">
      <c r="A72" s="51" t="s">
        <v>4</v>
      </c>
      <c r="B72" s="47">
        <v>1304023</v>
      </c>
      <c r="C72" s="47">
        <v>434674.33333333331</v>
      </c>
    </row>
    <row r="73" spans="1:3" x14ac:dyDescent="0.25">
      <c r="A73" s="52" t="s">
        <v>6</v>
      </c>
      <c r="B73" s="47">
        <v>45000</v>
      </c>
      <c r="C73" s="47">
        <v>434674.33333333331</v>
      </c>
    </row>
    <row r="74" spans="1:3" x14ac:dyDescent="0.25">
      <c r="A74" s="53">
        <v>2018</v>
      </c>
      <c r="B74" s="47">
        <v>15000</v>
      </c>
      <c r="C74" s="47">
        <v>251271</v>
      </c>
    </row>
    <row r="75" spans="1:3" x14ac:dyDescent="0.25">
      <c r="A75" s="53">
        <v>2019</v>
      </c>
      <c r="B75" s="47">
        <v>15000</v>
      </c>
      <c r="C75" s="47">
        <v>372854</v>
      </c>
    </row>
    <row r="76" spans="1:3" x14ac:dyDescent="0.25">
      <c r="A76" s="53">
        <v>2020</v>
      </c>
      <c r="B76" s="47">
        <v>15000</v>
      </c>
      <c r="C76" s="47">
        <v>679898</v>
      </c>
    </row>
    <row r="77" spans="1:3" x14ac:dyDescent="0.25">
      <c r="A77" s="52" t="s">
        <v>42</v>
      </c>
      <c r="B77" s="47">
        <v>1259023</v>
      </c>
      <c r="C77" s="47">
        <v>434674.33333333331</v>
      </c>
    </row>
    <row r="78" spans="1:3" x14ac:dyDescent="0.25">
      <c r="A78" s="53">
        <v>2018</v>
      </c>
      <c r="B78" s="47">
        <v>236271</v>
      </c>
      <c r="C78" s="47">
        <v>251271</v>
      </c>
    </row>
    <row r="79" spans="1:3" x14ac:dyDescent="0.25">
      <c r="A79" s="53">
        <v>2019</v>
      </c>
      <c r="B79" s="47">
        <v>357854</v>
      </c>
      <c r="C79" s="47">
        <v>372854</v>
      </c>
    </row>
    <row r="80" spans="1:3" x14ac:dyDescent="0.25">
      <c r="A80" s="53">
        <v>2020</v>
      </c>
      <c r="B80" s="47">
        <v>664898</v>
      </c>
      <c r="C80" s="47">
        <v>679898</v>
      </c>
    </row>
    <row r="81" spans="1:3" x14ac:dyDescent="0.25">
      <c r="A81" s="51" t="s">
        <v>271</v>
      </c>
      <c r="B81" s="47">
        <v>9327433</v>
      </c>
      <c r="C81" s="47">
        <v>488434.9855072464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1268C-D95A-48EA-816A-9EC5F49E3BEA}">
  <dimension ref="A3:B50"/>
  <sheetViews>
    <sheetView tabSelected="1" topLeftCell="A31" workbookViewId="0">
      <selection activeCell="A38" sqref="A4:A50"/>
      <pivotSelection pane="bottomRight" showHeader="1" axis="axisRow" activeRow="37" previousRow="37" click="1" r:id="rId1">
        <pivotArea dataOnly="0" labelOnly="1" fieldPosition="0">
          <references count="1">
            <reference field="12" count="0"/>
          </references>
        </pivotArea>
      </pivotSelection>
    </sheetView>
  </sheetViews>
  <sheetFormatPr defaultRowHeight="15" x14ac:dyDescent="0.25"/>
  <cols>
    <col min="1" max="1" width="255.7109375" bestFit="1" customWidth="1"/>
    <col min="2" max="2" width="19.7109375" bestFit="1" customWidth="1"/>
  </cols>
  <sheetData>
    <row r="3" spans="1:2" x14ac:dyDescent="0.25">
      <c r="A3" s="50" t="s">
        <v>270</v>
      </c>
      <c r="B3" t="s">
        <v>274</v>
      </c>
    </row>
    <row r="4" spans="1:2" x14ac:dyDescent="0.25">
      <c r="A4" s="51"/>
      <c r="B4" s="47">
        <v>23</v>
      </c>
    </row>
    <row r="5" spans="1:2" x14ac:dyDescent="0.25">
      <c r="A5" s="51" t="s">
        <v>236</v>
      </c>
      <c r="B5" s="47">
        <v>1</v>
      </c>
    </row>
    <row r="6" spans="1:2" x14ac:dyDescent="0.25">
      <c r="A6" s="51" t="s">
        <v>224</v>
      </c>
      <c r="B6" s="47">
        <v>1</v>
      </c>
    </row>
    <row r="7" spans="1:2" x14ac:dyDescent="0.25">
      <c r="A7" s="51" t="s">
        <v>231</v>
      </c>
      <c r="B7" s="47">
        <v>1</v>
      </c>
    </row>
    <row r="8" spans="1:2" x14ac:dyDescent="0.25">
      <c r="A8" s="51" t="s">
        <v>212</v>
      </c>
      <c r="B8" s="47">
        <v>1</v>
      </c>
    </row>
    <row r="9" spans="1:2" x14ac:dyDescent="0.25">
      <c r="A9" s="51" t="s">
        <v>246</v>
      </c>
      <c r="B9" s="47">
        <v>1</v>
      </c>
    </row>
    <row r="10" spans="1:2" x14ac:dyDescent="0.25">
      <c r="A10" s="51" t="s">
        <v>229</v>
      </c>
      <c r="B10" s="47">
        <v>1</v>
      </c>
    </row>
    <row r="11" spans="1:2" x14ac:dyDescent="0.25">
      <c r="A11" s="51" t="s">
        <v>248</v>
      </c>
      <c r="B11" s="47">
        <v>1</v>
      </c>
    </row>
    <row r="12" spans="1:2" x14ac:dyDescent="0.25">
      <c r="A12" s="51" t="s">
        <v>258</v>
      </c>
      <c r="B12" s="47">
        <v>1</v>
      </c>
    </row>
    <row r="13" spans="1:2" x14ac:dyDescent="0.25">
      <c r="A13" s="51" t="s">
        <v>247</v>
      </c>
      <c r="B13" s="47">
        <v>1</v>
      </c>
    </row>
    <row r="14" spans="1:2" x14ac:dyDescent="0.25">
      <c r="A14" s="51" t="s">
        <v>235</v>
      </c>
      <c r="B14" s="47">
        <v>1</v>
      </c>
    </row>
    <row r="15" spans="1:2" x14ac:dyDescent="0.25">
      <c r="A15" s="51" t="s">
        <v>243</v>
      </c>
      <c r="B15" s="47">
        <v>1</v>
      </c>
    </row>
    <row r="16" spans="1:2" x14ac:dyDescent="0.25">
      <c r="A16" s="51" t="s">
        <v>266</v>
      </c>
      <c r="B16" s="47">
        <v>1</v>
      </c>
    </row>
    <row r="17" spans="1:2" x14ac:dyDescent="0.25">
      <c r="A17" s="51" t="s">
        <v>257</v>
      </c>
      <c r="B17" s="47">
        <v>1</v>
      </c>
    </row>
    <row r="18" spans="1:2" x14ac:dyDescent="0.25">
      <c r="A18" s="51" t="s">
        <v>209</v>
      </c>
      <c r="B18" s="47">
        <v>1</v>
      </c>
    </row>
    <row r="19" spans="1:2" x14ac:dyDescent="0.25">
      <c r="A19" s="51" t="s">
        <v>261</v>
      </c>
      <c r="B19" s="47">
        <v>1</v>
      </c>
    </row>
    <row r="20" spans="1:2" x14ac:dyDescent="0.25">
      <c r="A20" s="51" t="s">
        <v>221</v>
      </c>
      <c r="B20" s="47">
        <v>1</v>
      </c>
    </row>
    <row r="21" spans="1:2" x14ac:dyDescent="0.25">
      <c r="A21" s="51" t="s">
        <v>210</v>
      </c>
      <c r="B21" s="47">
        <v>1</v>
      </c>
    </row>
    <row r="22" spans="1:2" x14ac:dyDescent="0.25">
      <c r="A22" s="51" t="s">
        <v>250</v>
      </c>
      <c r="B22" s="47">
        <v>1</v>
      </c>
    </row>
    <row r="23" spans="1:2" x14ac:dyDescent="0.25">
      <c r="A23" s="51" t="s">
        <v>238</v>
      </c>
      <c r="B23" s="47">
        <v>1</v>
      </c>
    </row>
    <row r="24" spans="1:2" x14ac:dyDescent="0.25">
      <c r="A24" s="51" t="s">
        <v>263</v>
      </c>
      <c r="B24" s="47">
        <v>1</v>
      </c>
    </row>
    <row r="25" spans="1:2" x14ac:dyDescent="0.25">
      <c r="A25" s="51" t="s">
        <v>230</v>
      </c>
      <c r="B25" s="47">
        <v>1</v>
      </c>
    </row>
    <row r="26" spans="1:2" x14ac:dyDescent="0.25">
      <c r="A26" s="51" t="s">
        <v>215</v>
      </c>
      <c r="B26" s="47">
        <v>1</v>
      </c>
    </row>
    <row r="27" spans="1:2" x14ac:dyDescent="0.25">
      <c r="A27" s="51" t="s">
        <v>254</v>
      </c>
      <c r="B27" s="47">
        <v>1</v>
      </c>
    </row>
    <row r="28" spans="1:2" x14ac:dyDescent="0.25">
      <c r="A28" s="51" t="s">
        <v>259</v>
      </c>
      <c r="B28" s="47">
        <v>1</v>
      </c>
    </row>
    <row r="29" spans="1:2" x14ac:dyDescent="0.25">
      <c r="A29" s="51" t="s">
        <v>218</v>
      </c>
      <c r="B29" s="47">
        <v>1</v>
      </c>
    </row>
    <row r="30" spans="1:2" x14ac:dyDescent="0.25">
      <c r="A30" s="51" t="s">
        <v>253</v>
      </c>
      <c r="B30" s="47">
        <v>1</v>
      </c>
    </row>
    <row r="31" spans="1:2" x14ac:dyDescent="0.25">
      <c r="A31" s="51" t="s">
        <v>245</v>
      </c>
      <c r="B31" s="47">
        <v>1</v>
      </c>
    </row>
    <row r="32" spans="1:2" x14ac:dyDescent="0.25">
      <c r="A32" s="51" t="s">
        <v>216</v>
      </c>
      <c r="B32" s="47">
        <v>1</v>
      </c>
    </row>
    <row r="33" spans="1:2" x14ac:dyDescent="0.25">
      <c r="A33" s="51" t="s">
        <v>264</v>
      </c>
      <c r="B33" s="47">
        <v>1</v>
      </c>
    </row>
    <row r="34" spans="1:2" x14ac:dyDescent="0.25">
      <c r="A34" s="51" t="s">
        <v>262</v>
      </c>
      <c r="B34" s="47">
        <v>1</v>
      </c>
    </row>
    <row r="35" spans="1:2" x14ac:dyDescent="0.25">
      <c r="A35" s="51" t="s">
        <v>252</v>
      </c>
      <c r="B35" s="47">
        <v>1</v>
      </c>
    </row>
    <row r="36" spans="1:2" x14ac:dyDescent="0.25">
      <c r="A36" s="51" t="s">
        <v>256</v>
      </c>
      <c r="B36" s="47">
        <v>1</v>
      </c>
    </row>
    <row r="37" spans="1:2" x14ac:dyDescent="0.25">
      <c r="A37" s="51" t="s">
        <v>226</v>
      </c>
      <c r="B37" s="47">
        <v>1</v>
      </c>
    </row>
    <row r="38" spans="1:2" x14ac:dyDescent="0.25">
      <c r="A38" s="51" t="s">
        <v>255</v>
      </c>
      <c r="B38" s="47">
        <v>1</v>
      </c>
    </row>
    <row r="39" spans="1:2" x14ac:dyDescent="0.25">
      <c r="A39" s="51" t="s">
        <v>251</v>
      </c>
      <c r="B39" s="47">
        <v>1</v>
      </c>
    </row>
    <row r="40" spans="1:2" x14ac:dyDescent="0.25">
      <c r="A40" s="51" t="s">
        <v>240</v>
      </c>
      <c r="B40" s="47">
        <v>1</v>
      </c>
    </row>
    <row r="41" spans="1:2" x14ac:dyDescent="0.25">
      <c r="A41" s="51" t="s">
        <v>244</v>
      </c>
      <c r="B41" s="47">
        <v>1</v>
      </c>
    </row>
    <row r="42" spans="1:2" x14ac:dyDescent="0.25">
      <c r="A42" s="51" t="s">
        <v>260</v>
      </c>
      <c r="B42" s="47">
        <v>1</v>
      </c>
    </row>
    <row r="43" spans="1:2" x14ac:dyDescent="0.25">
      <c r="A43" s="51" t="s">
        <v>234</v>
      </c>
      <c r="B43" s="47">
        <v>1</v>
      </c>
    </row>
    <row r="44" spans="1:2" x14ac:dyDescent="0.25">
      <c r="A44" s="51" t="s">
        <v>211</v>
      </c>
      <c r="B44" s="47">
        <v>1</v>
      </c>
    </row>
    <row r="45" spans="1:2" x14ac:dyDescent="0.25">
      <c r="A45" s="51" t="s">
        <v>217</v>
      </c>
      <c r="B45" s="47">
        <v>1</v>
      </c>
    </row>
    <row r="46" spans="1:2" x14ac:dyDescent="0.25">
      <c r="A46" s="51" t="s">
        <v>207</v>
      </c>
      <c r="B46" s="47">
        <v>1</v>
      </c>
    </row>
    <row r="47" spans="1:2" x14ac:dyDescent="0.25">
      <c r="A47" s="51" t="s">
        <v>213</v>
      </c>
      <c r="B47" s="47">
        <v>1</v>
      </c>
    </row>
    <row r="48" spans="1:2" x14ac:dyDescent="0.25">
      <c r="A48" s="51" t="s">
        <v>249</v>
      </c>
      <c r="B48" s="47">
        <v>1</v>
      </c>
    </row>
    <row r="49" spans="1:2" x14ac:dyDescent="0.25">
      <c r="A49" s="51" t="s">
        <v>265</v>
      </c>
      <c r="B49" s="47">
        <v>1</v>
      </c>
    </row>
    <row r="50" spans="1:2" x14ac:dyDescent="0.25">
      <c r="A50" s="51" t="s">
        <v>241</v>
      </c>
      <c r="B50" s="47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3BA57-2A0F-4DF2-8F92-240F97BC90AC}">
  <dimension ref="A1:N70"/>
  <sheetViews>
    <sheetView topLeftCell="A2" workbookViewId="0">
      <pane xSplit="1" topLeftCell="B1" activePane="topRight" state="frozen"/>
      <selection activeCell="A2" sqref="A2"/>
      <selection pane="topRight" sqref="A1:N70"/>
    </sheetView>
  </sheetViews>
  <sheetFormatPr defaultRowHeight="15" x14ac:dyDescent="0.25"/>
  <cols>
    <col min="1" max="1" width="31.5703125" bestFit="1" customWidth="1"/>
    <col min="2" max="2" width="33.5703125" bestFit="1" customWidth="1"/>
    <col min="3" max="3" width="70.5703125" bestFit="1" customWidth="1"/>
    <col min="4" max="4" width="21.140625" bestFit="1" customWidth="1"/>
    <col min="5" max="5" width="59.28515625" bestFit="1" customWidth="1"/>
    <col min="6" max="6" width="60" bestFit="1" customWidth="1"/>
    <col min="7" max="7" width="72.7109375" bestFit="1" customWidth="1"/>
    <col min="8" max="8" width="30.140625" bestFit="1" customWidth="1"/>
    <col min="9" max="9" width="32.5703125" bestFit="1" customWidth="1"/>
    <col min="10" max="10" width="30.5703125" bestFit="1" customWidth="1"/>
    <col min="11" max="11" width="33.28515625" bestFit="1" customWidth="1"/>
    <col min="12" max="12" width="60.7109375" bestFit="1" customWidth="1"/>
    <col min="13" max="13" width="81.140625" bestFit="1" customWidth="1"/>
    <col min="14" max="14" width="7.28515625" bestFit="1" customWidth="1"/>
  </cols>
  <sheetData>
    <row r="1" spans="1:14" x14ac:dyDescent="0.25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269</v>
      </c>
      <c r="I1" t="s">
        <v>32</v>
      </c>
      <c r="J1" t="s">
        <v>268</v>
      </c>
      <c r="K1" t="s">
        <v>33</v>
      </c>
      <c r="L1" t="s">
        <v>147</v>
      </c>
      <c r="M1" t="s">
        <v>204</v>
      </c>
      <c r="N1" t="s">
        <v>205</v>
      </c>
    </row>
    <row r="2" spans="1:14" x14ac:dyDescent="0.25">
      <c r="A2" s="47" t="s">
        <v>34</v>
      </c>
      <c r="B2" s="47" t="s">
        <v>1</v>
      </c>
      <c r="C2" s="47" t="s">
        <v>39</v>
      </c>
      <c r="D2" s="47" t="s">
        <v>6</v>
      </c>
      <c r="E2" s="47" t="s">
        <v>58</v>
      </c>
      <c r="F2" s="47" t="s">
        <v>61</v>
      </c>
      <c r="G2" s="47" t="s">
        <v>206</v>
      </c>
      <c r="H2">
        <v>47043</v>
      </c>
      <c r="I2">
        <v>1.6232801625661097E-2</v>
      </c>
      <c r="J2">
        <v>695921</v>
      </c>
      <c r="K2">
        <v>0.24013663117002948</v>
      </c>
      <c r="L2" s="47" t="s">
        <v>148</v>
      </c>
      <c r="M2" s="47" t="s">
        <v>207</v>
      </c>
      <c r="N2">
        <v>2018</v>
      </c>
    </row>
    <row r="3" spans="1:14" x14ac:dyDescent="0.25">
      <c r="A3" s="47" t="s">
        <v>34</v>
      </c>
      <c r="B3" s="47" t="s">
        <v>1</v>
      </c>
      <c r="C3" s="47" t="s">
        <v>208</v>
      </c>
      <c r="D3" s="47" t="s">
        <v>6</v>
      </c>
      <c r="E3" s="47" t="s">
        <v>59</v>
      </c>
      <c r="F3" s="47" t="s">
        <v>62</v>
      </c>
      <c r="G3" s="47" t="s">
        <v>206</v>
      </c>
      <c r="H3">
        <v>66660</v>
      </c>
      <c r="I3">
        <v>2.3001903712913052E-2</v>
      </c>
      <c r="J3">
        <v>695921</v>
      </c>
      <c r="K3">
        <v>0.24013663117002948</v>
      </c>
      <c r="L3" s="47" t="s">
        <v>148</v>
      </c>
      <c r="M3" s="47" t="s">
        <v>209</v>
      </c>
      <c r="N3">
        <v>2018</v>
      </c>
    </row>
    <row r="4" spans="1:14" x14ac:dyDescent="0.25">
      <c r="A4" s="47" t="s">
        <v>34</v>
      </c>
      <c r="B4" s="47" t="s">
        <v>1</v>
      </c>
      <c r="C4" s="47" t="s">
        <v>41</v>
      </c>
      <c r="D4" s="47" t="s">
        <v>7</v>
      </c>
      <c r="E4" s="47" t="s">
        <v>60</v>
      </c>
      <c r="F4" s="47" t="s">
        <v>61</v>
      </c>
      <c r="G4" s="47" t="s">
        <v>72</v>
      </c>
      <c r="H4">
        <v>64998</v>
      </c>
      <c r="I4">
        <v>2.2428408903869226E-2</v>
      </c>
      <c r="J4">
        <v>695921</v>
      </c>
      <c r="K4">
        <v>0.24013663117002948</v>
      </c>
      <c r="L4" s="47" t="s">
        <v>148</v>
      </c>
      <c r="M4" s="47" t="s">
        <v>210</v>
      </c>
      <c r="N4">
        <v>2018</v>
      </c>
    </row>
    <row r="5" spans="1:14" x14ac:dyDescent="0.25">
      <c r="A5" s="47" t="s">
        <v>34</v>
      </c>
      <c r="B5" s="47" t="s">
        <v>1</v>
      </c>
      <c r="C5" s="47" t="s">
        <v>43</v>
      </c>
      <c r="D5" s="47" t="s">
        <v>42</v>
      </c>
      <c r="E5" s="47" t="s">
        <v>70</v>
      </c>
      <c r="F5" s="47" t="s">
        <v>63</v>
      </c>
      <c r="G5" s="47" t="s">
        <v>206</v>
      </c>
      <c r="H5">
        <v>150272</v>
      </c>
      <c r="I5">
        <v>5.1853316452848339E-2</v>
      </c>
      <c r="J5">
        <v>695921</v>
      </c>
      <c r="K5">
        <v>0.24013663117002948</v>
      </c>
      <c r="L5" s="47" t="s">
        <v>148</v>
      </c>
      <c r="M5" s="47" t="s">
        <v>211</v>
      </c>
      <c r="N5">
        <v>2018</v>
      </c>
    </row>
    <row r="6" spans="1:14" x14ac:dyDescent="0.25">
      <c r="A6" s="47" t="s">
        <v>34</v>
      </c>
      <c r="B6" s="47" t="s">
        <v>1</v>
      </c>
      <c r="C6" s="47" t="s">
        <v>44</v>
      </c>
      <c r="D6" s="47" t="s">
        <v>42</v>
      </c>
      <c r="E6" s="47" t="s">
        <v>70</v>
      </c>
      <c r="F6" s="47" t="s">
        <v>63</v>
      </c>
      <c r="G6" s="47" t="s">
        <v>73</v>
      </c>
      <c r="H6">
        <v>351948</v>
      </c>
      <c r="I6">
        <v>0.12144425454473932</v>
      </c>
      <c r="J6">
        <v>695921</v>
      </c>
      <c r="K6">
        <v>0.24013663117002948</v>
      </c>
      <c r="L6" s="47" t="s">
        <v>148</v>
      </c>
      <c r="M6" s="47" t="s">
        <v>212</v>
      </c>
      <c r="N6">
        <v>2018</v>
      </c>
    </row>
    <row r="7" spans="1:14" x14ac:dyDescent="0.25">
      <c r="A7" s="47" t="s">
        <v>34</v>
      </c>
      <c r="B7" s="47" t="s">
        <v>1</v>
      </c>
      <c r="C7" s="47" t="s">
        <v>5</v>
      </c>
      <c r="D7" s="47" t="s">
        <v>6</v>
      </c>
      <c r="E7" s="47" t="s">
        <v>64</v>
      </c>
      <c r="F7" s="47" t="s">
        <v>63</v>
      </c>
      <c r="G7" s="47" t="s">
        <v>73</v>
      </c>
      <c r="H7">
        <v>15000</v>
      </c>
      <c r="I7">
        <v>5.1759459299984371E-3</v>
      </c>
      <c r="J7">
        <v>695921</v>
      </c>
      <c r="K7">
        <v>0.24013663117002948</v>
      </c>
      <c r="L7" s="47" t="s">
        <v>149</v>
      </c>
      <c r="M7" s="47" t="s">
        <v>213</v>
      </c>
      <c r="N7">
        <v>2018</v>
      </c>
    </row>
    <row r="8" spans="1:14" x14ac:dyDescent="0.25">
      <c r="A8" s="47" t="s">
        <v>2</v>
      </c>
      <c r="B8" s="47" t="s">
        <v>8</v>
      </c>
      <c r="C8" s="47" t="s">
        <v>87</v>
      </c>
      <c r="D8" s="47" t="s">
        <v>6</v>
      </c>
      <c r="E8" s="47" t="s">
        <v>59</v>
      </c>
      <c r="F8" s="47" t="s">
        <v>62</v>
      </c>
      <c r="G8" s="47" t="s">
        <v>214</v>
      </c>
      <c r="H8">
        <v>59960</v>
      </c>
      <c r="I8">
        <v>2.0689981197513752E-2</v>
      </c>
      <c r="J8">
        <v>592227</v>
      </c>
      <c r="K8">
        <v>0.20435566201901229</v>
      </c>
      <c r="L8" s="47" t="s">
        <v>148</v>
      </c>
      <c r="M8" s="47" t="s">
        <v>215</v>
      </c>
      <c r="N8">
        <v>2018</v>
      </c>
    </row>
    <row r="9" spans="1:14" x14ac:dyDescent="0.25">
      <c r="A9" s="47" t="s">
        <v>2</v>
      </c>
      <c r="B9" s="47" t="s">
        <v>8</v>
      </c>
      <c r="C9" s="47" t="s">
        <v>45</v>
      </c>
      <c r="D9" s="47" t="s">
        <v>7</v>
      </c>
      <c r="E9" s="47" t="s">
        <v>65</v>
      </c>
      <c r="F9" s="47" t="s">
        <v>63</v>
      </c>
      <c r="G9" s="47" t="s">
        <v>75</v>
      </c>
      <c r="H9">
        <v>80924</v>
      </c>
      <c r="I9">
        <v>2.7923883229279568E-2</v>
      </c>
      <c r="J9">
        <v>592227</v>
      </c>
      <c r="K9">
        <v>0.20435566201901229</v>
      </c>
      <c r="L9" s="47" t="s">
        <v>148</v>
      </c>
      <c r="M9" s="47" t="s">
        <v>216</v>
      </c>
      <c r="N9">
        <v>2018</v>
      </c>
    </row>
    <row r="10" spans="1:14" x14ac:dyDescent="0.25">
      <c r="A10" s="47" t="s">
        <v>2</v>
      </c>
      <c r="B10" s="47" t="s">
        <v>8</v>
      </c>
      <c r="C10" s="47" t="s">
        <v>47</v>
      </c>
      <c r="D10" s="47" t="s">
        <v>7</v>
      </c>
      <c r="E10" s="47" t="s">
        <v>60</v>
      </c>
      <c r="F10" s="47" t="s">
        <v>61</v>
      </c>
      <c r="G10" s="47" t="s">
        <v>76</v>
      </c>
      <c r="H10">
        <v>99152</v>
      </c>
      <c r="I10">
        <v>3.4213692723413666E-2</v>
      </c>
      <c r="J10">
        <v>592227</v>
      </c>
      <c r="K10">
        <v>0.20435566201901229</v>
      </c>
      <c r="L10" s="47" t="s">
        <v>148</v>
      </c>
      <c r="M10" s="47" t="s">
        <v>217</v>
      </c>
      <c r="N10">
        <v>2018</v>
      </c>
    </row>
    <row r="11" spans="1:14" x14ac:dyDescent="0.25">
      <c r="A11" s="47" t="s">
        <v>2</v>
      </c>
      <c r="B11" s="47" t="s">
        <v>8</v>
      </c>
      <c r="C11" s="47" t="s">
        <v>44</v>
      </c>
      <c r="D11" s="47" t="s">
        <v>42</v>
      </c>
      <c r="E11" s="47" t="s">
        <v>70</v>
      </c>
      <c r="F11" s="47" t="s">
        <v>63</v>
      </c>
      <c r="G11" s="47" t="s">
        <v>77</v>
      </c>
      <c r="H11">
        <v>352191</v>
      </c>
      <c r="I11">
        <v>0.1215281048688053</v>
      </c>
      <c r="J11">
        <v>592227</v>
      </c>
      <c r="K11">
        <v>0.20435566201901229</v>
      </c>
      <c r="L11" s="47" t="s">
        <v>148</v>
      </c>
      <c r="M11" s="47" t="s">
        <v>218</v>
      </c>
      <c r="N11">
        <v>2018</v>
      </c>
    </row>
    <row r="12" spans="1:14" x14ac:dyDescent="0.25">
      <c r="A12" s="47" t="s">
        <v>35</v>
      </c>
      <c r="B12" s="47" t="s">
        <v>9</v>
      </c>
      <c r="C12" s="47" t="s">
        <v>219</v>
      </c>
      <c r="D12" s="47" t="s">
        <v>6</v>
      </c>
      <c r="E12" s="47" t="s">
        <v>66</v>
      </c>
      <c r="F12" s="47" t="s">
        <v>67</v>
      </c>
      <c r="G12" s="47" t="s">
        <v>220</v>
      </c>
      <c r="J12">
        <v>80428</v>
      </c>
      <c r="K12">
        <v>2.7752731950527618E-2</v>
      </c>
      <c r="L12" s="47" t="s">
        <v>148</v>
      </c>
      <c r="M12" s="47" t="s">
        <v>221</v>
      </c>
      <c r="N12">
        <v>2018</v>
      </c>
    </row>
    <row r="13" spans="1:14" x14ac:dyDescent="0.25">
      <c r="A13" s="47" t="s">
        <v>35</v>
      </c>
      <c r="B13" s="47" t="s">
        <v>9</v>
      </c>
      <c r="C13" s="47" t="s">
        <v>222</v>
      </c>
      <c r="D13" s="47" t="s">
        <v>7</v>
      </c>
      <c r="E13" s="47" t="s">
        <v>60</v>
      </c>
      <c r="F13" s="47" t="s">
        <v>61</v>
      </c>
      <c r="G13" s="47" t="s">
        <v>223</v>
      </c>
      <c r="H13">
        <v>80428</v>
      </c>
      <c r="I13">
        <v>2.7752731950527618E-2</v>
      </c>
      <c r="J13">
        <v>80428</v>
      </c>
      <c r="K13">
        <v>2.7752731950527618E-2</v>
      </c>
      <c r="L13" s="47" t="s">
        <v>148</v>
      </c>
      <c r="M13" s="47" t="s">
        <v>224</v>
      </c>
      <c r="N13">
        <v>2018</v>
      </c>
    </row>
    <row r="14" spans="1:14" x14ac:dyDescent="0.25">
      <c r="A14" s="47" t="s">
        <v>36</v>
      </c>
      <c r="B14" s="47" t="s">
        <v>10</v>
      </c>
      <c r="C14" s="47" t="s">
        <v>48</v>
      </c>
      <c r="D14" s="47" t="s">
        <v>42</v>
      </c>
      <c r="E14" s="47" t="s">
        <v>68</v>
      </c>
      <c r="F14" s="47" t="s">
        <v>63</v>
      </c>
      <c r="G14" s="47" t="s">
        <v>225</v>
      </c>
      <c r="H14">
        <v>39300</v>
      </c>
      <c r="I14">
        <v>1.3560978336595905E-2</v>
      </c>
      <c r="J14">
        <v>39300</v>
      </c>
      <c r="K14">
        <v>1.3560978336595905E-2</v>
      </c>
      <c r="L14" s="47" t="s">
        <v>149</v>
      </c>
      <c r="M14" s="47" t="s">
        <v>226</v>
      </c>
      <c r="N14">
        <v>2018</v>
      </c>
    </row>
    <row r="15" spans="1:14" x14ac:dyDescent="0.25">
      <c r="A15" s="47" t="s">
        <v>3</v>
      </c>
      <c r="B15" s="47" t="s">
        <v>227</v>
      </c>
      <c r="C15" s="47" t="s">
        <v>49</v>
      </c>
      <c r="D15" s="47" t="s">
        <v>42</v>
      </c>
      <c r="E15" s="47" t="s">
        <v>68</v>
      </c>
      <c r="F15" s="47" t="s">
        <v>63</v>
      </c>
      <c r="G15" s="47" t="s">
        <v>228</v>
      </c>
      <c r="H15">
        <v>49500</v>
      </c>
      <c r="I15">
        <v>1.7080621568994842E-2</v>
      </c>
      <c r="J15">
        <v>49500</v>
      </c>
      <c r="K15">
        <v>1.7080621568994842E-2</v>
      </c>
      <c r="L15" s="47" t="s">
        <v>149</v>
      </c>
      <c r="M15" s="47" t="s">
        <v>229</v>
      </c>
      <c r="N15">
        <v>2018</v>
      </c>
    </row>
    <row r="16" spans="1:14" x14ac:dyDescent="0.25">
      <c r="A16" s="47" t="s">
        <v>0</v>
      </c>
      <c r="B16" s="47" t="s">
        <v>14</v>
      </c>
      <c r="C16" s="47" t="s">
        <v>50</v>
      </c>
      <c r="D16" s="47" t="s">
        <v>7</v>
      </c>
      <c r="E16" s="47" t="s">
        <v>65</v>
      </c>
      <c r="F16" s="47" t="s">
        <v>63</v>
      </c>
      <c r="G16" s="47" t="s">
        <v>16</v>
      </c>
      <c r="H16">
        <v>48000</v>
      </c>
      <c r="I16">
        <v>1.6563026975994998E-2</v>
      </c>
      <c r="J16">
        <v>750042</v>
      </c>
      <c r="K16">
        <v>0.25881178914852582</v>
      </c>
      <c r="L16" s="47" t="s">
        <v>148</v>
      </c>
      <c r="M16" s="47" t="s">
        <v>230</v>
      </c>
      <c r="N16">
        <v>2018</v>
      </c>
    </row>
    <row r="17" spans="1:14" x14ac:dyDescent="0.25">
      <c r="A17" s="47" t="s">
        <v>0</v>
      </c>
      <c r="B17" s="47" t="s">
        <v>14</v>
      </c>
      <c r="C17" s="47" t="s">
        <v>51</v>
      </c>
      <c r="D17" s="47" t="s">
        <v>42</v>
      </c>
      <c r="E17" s="47" t="s">
        <v>69</v>
      </c>
      <c r="F17" s="47" t="s">
        <v>63</v>
      </c>
      <c r="G17" s="47" t="s">
        <v>79</v>
      </c>
      <c r="H17">
        <v>290042</v>
      </c>
      <c r="I17">
        <v>0.10008278062857377</v>
      </c>
      <c r="J17">
        <v>750042</v>
      </c>
      <c r="K17">
        <v>0.25881178914852582</v>
      </c>
      <c r="L17" s="47" t="s">
        <v>148</v>
      </c>
      <c r="M17" s="47" t="s">
        <v>231</v>
      </c>
      <c r="N17">
        <v>2018</v>
      </c>
    </row>
    <row r="18" spans="1:14" x14ac:dyDescent="0.25">
      <c r="A18" s="47" t="s">
        <v>0</v>
      </c>
      <c r="B18" s="47" t="s">
        <v>15</v>
      </c>
      <c r="C18" s="47" t="s">
        <v>232</v>
      </c>
      <c r="D18" s="47" t="s">
        <v>7</v>
      </c>
      <c r="E18" s="47" t="s">
        <v>60</v>
      </c>
      <c r="F18" s="47" t="s">
        <v>61</v>
      </c>
      <c r="G18" s="47" t="s">
        <v>233</v>
      </c>
      <c r="H18">
        <v>72000</v>
      </c>
      <c r="I18">
        <v>2.4844540463992495E-2</v>
      </c>
      <c r="J18">
        <v>750042</v>
      </c>
      <c r="K18">
        <v>0.25881178914852582</v>
      </c>
      <c r="L18" s="47" t="s">
        <v>148</v>
      </c>
      <c r="M18" s="47" t="s">
        <v>234</v>
      </c>
      <c r="N18">
        <v>2018</v>
      </c>
    </row>
    <row r="19" spans="1:14" x14ac:dyDescent="0.25">
      <c r="A19" s="47" t="s">
        <v>0</v>
      </c>
      <c r="B19" s="47" t="s">
        <v>15</v>
      </c>
      <c r="C19" s="47" t="s">
        <v>44</v>
      </c>
      <c r="D19" s="47" t="s">
        <v>42</v>
      </c>
      <c r="E19" s="47" t="s">
        <v>70</v>
      </c>
      <c r="F19" s="47" t="s">
        <v>63</v>
      </c>
      <c r="G19" s="47" t="s">
        <v>233</v>
      </c>
      <c r="H19">
        <v>340000</v>
      </c>
      <c r="I19">
        <v>0.11732144107996458</v>
      </c>
      <c r="J19">
        <v>750042</v>
      </c>
      <c r="K19">
        <v>0.25881178914852582</v>
      </c>
      <c r="L19" s="47" t="s">
        <v>148</v>
      </c>
      <c r="M19" s="47" t="s">
        <v>235</v>
      </c>
      <c r="N19">
        <v>2018</v>
      </c>
    </row>
    <row r="20" spans="1:14" x14ac:dyDescent="0.25">
      <c r="A20" s="47" t="s">
        <v>37</v>
      </c>
      <c r="B20" s="47" t="s">
        <v>12</v>
      </c>
      <c r="C20" s="47" t="s">
        <v>54</v>
      </c>
      <c r="D20" s="47" t="s">
        <v>42</v>
      </c>
      <c r="E20" s="47" t="s">
        <v>70</v>
      </c>
      <c r="F20" s="47" t="s">
        <v>63</v>
      </c>
      <c r="G20" s="47" t="s">
        <v>81</v>
      </c>
      <c r="H20">
        <v>100000</v>
      </c>
      <c r="I20">
        <v>3.4506306199989581E-2</v>
      </c>
      <c r="J20">
        <v>300000</v>
      </c>
      <c r="K20">
        <v>0.10351891859996874</v>
      </c>
      <c r="L20" s="47" t="s">
        <v>148</v>
      </c>
      <c r="M20" s="47" t="s">
        <v>236</v>
      </c>
      <c r="N20">
        <v>2018</v>
      </c>
    </row>
    <row r="21" spans="1:14" x14ac:dyDescent="0.25">
      <c r="A21" s="47" t="s">
        <v>37</v>
      </c>
      <c r="B21" s="47" t="s">
        <v>12</v>
      </c>
      <c r="C21" s="47" t="s">
        <v>55</v>
      </c>
      <c r="D21" s="47" t="s">
        <v>56</v>
      </c>
      <c r="E21" s="47" t="s">
        <v>70</v>
      </c>
      <c r="F21" s="47" t="s">
        <v>63</v>
      </c>
      <c r="G21" s="47" t="s">
        <v>237</v>
      </c>
      <c r="H21">
        <v>200000</v>
      </c>
      <c r="I21">
        <v>6.9012612399979162E-2</v>
      </c>
      <c r="J21">
        <v>300000</v>
      </c>
      <c r="K21">
        <v>0.10351891859996874</v>
      </c>
      <c r="L21" s="47" t="s">
        <v>86</v>
      </c>
      <c r="M21" s="47" t="s">
        <v>238</v>
      </c>
      <c r="N21">
        <v>2018</v>
      </c>
    </row>
    <row r="22" spans="1:14" x14ac:dyDescent="0.25">
      <c r="A22" s="47" t="s">
        <v>38</v>
      </c>
      <c r="B22" s="47" t="s">
        <v>11</v>
      </c>
      <c r="C22" s="47" t="s">
        <v>57</v>
      </c>
      <c r="D22" s="47" t="s">
        <v>42</v>
      </c>
      <c r="E22" s="47" t="s">
        <v>70</v>
      </c>
      <c r="F22" s="47" t="s">
        <v>63</v>
      </c>
      <c r="G22" s="47" t="s">
        <v>239</v>
      </c>
      <c r="H22">
        <v>139332</v>
      </c>
      <c r="I22">
        <v>4.8078326554569478E-2</v>
      </c>
      <c r="J22">
        <v>139332</v>
      </c>
      <c r="K22">
        <v>4.8078326554569478E-2</v>
      </c>
      <c r="L22" s="47" t="s">
        <v>148</v>
      </c>
      <c r="M22" s="47" t="s">
        <v>240</v>
      </c>
      <c r="N22">
        <v>2018</v>
      </c>
    </row>
    <row r="23" spans="1:14" x14ac:dyDescent="0.25">
      <c r="A23" s="47" t="s">
        <v>4</v>
      </c>
      <c r="B23" s="47" t="s">
        <v>13</v>
      </c>
      <c r="C23" s="47" t="s">
        <v>5</v>
      </c>
      <c r="D23" s="47" t="s">
        <v>6</v>
      </c>
      <c r="E23" s="47" t="s">
        <v>64</v>
      </c>
      <c r="F23" s="47" t="s">
        <v>63</v>
      </c>
      <c r="G23" s="47" t="s">
        <v>84</v>
      </c>
      <c r="H23">
        <v>15000</v>
      </c>
      <c r="I23">
        <v>5.1759459299984371E-3</v>
      </c>
      <c r="J23">
        <v>251271</v>
      </c>
      <c r="K23">
        <v>8.6704340651775819E-2</v>
      </c>
      <c r="L23" s="47" t="s">
        <v>149</v>
      </c>
      <c r="M23" s="47" t="s">
        <v>241</v>
      </c>
      <c r="N23">
        <v>2018</v>
      </c>
    </row>
    <row r="24" spans="1:14" x14ac:dyDescent="0.25">
      <c r="A24" s="47" t="s">
        <v>4</v>
      </c>
      <c r="B24" s="47" t="s">
        <v>13</v>
      </c>
      <c r="C24" s="47" t="s">
        <v>44</v>
      </c>
      <c r="D24" s="47" t="s">
        <v>42</v>
      </c>
      <c r="E24" s="47" t="s">
        <v>70</v>
      </c>
      <c r="F24" s="47" t="s">
        <v>63</v>
      </c>
      <c r="G24" s="47" t="s">
        <v>242</v>
      </c>
      <c r="H24">
        <v>236271</v>
      </c>
      <c r="I24">
        <v>8.1528394721777378E-2</v>
      </c>
      <c r="J24">
        <v>251271</v>
      </c>
      <c r="K24">
        <v>8.6704340651775819E-2</v>
      </c>
      <c r="L24" s="47" t="s">
        <v>148</v>
      </c>
      <c r="M24" s="47" t="s">
        <v>243</v>
      </c>
      <c r="N24">
        <v>2018</v>
      </c>
    </row>
    <row r="25" spans="1:14" x14ac:dyDescent="0.25">
      <c r="A25" s="47" t="s">
        <v>34</v>
      </c>
      <c r="B25" s="47" t="s">
        <v>1</v>
      </c>
      <c r="C25" s="47" t="s">
        <v>39</v>
      </c>
      <c r="D25" s="47" t="s">
        <v>6</v>
      </c>
      <c r="E25" s="47" t="s">
        <v>58</v>
      </c>
      <c r="F25" s="47" t="s">
        <v>61</v>
      </c>
      <c r="G25" s="47" t="s">
        <v>206</v>
      </c>
      <c r="H25">
        <v>46538</v>
      </c>
      <c r="I25">
        <v>1.54300388088453E-2</v>
      </c>
      <c r="J25">
        <v>571983</v>
      </c>
      <c r="K25">
        <v>0.18964544862262583</v>
      </c>
      <c r="L25" s="47" t="s">
        <v>148</v>
      </c>
      <c r="M25" s="47" t="s">
        <v>244</v>
      </c>
      <c r="N25">
        <v>2019</v>
      </c>
    </row>
    <row r="26" spans="1:14" x14ac:dyDescent="0.25">
      <c r="A26" s="47" t="s">
        <v>34</v>
      </c>
      <c r="B26" s="47" t="s">
        <v>1</v>
      </c>
      <c r="C26" s="47" t="s">
        <v>208</v>
      </c>
      <c r="D26" s="47" t="s">
        <v>6</v>
      </c>
      <c r="E26" s="47" t="s">
        <v>59</v>
      </c>
      <c r="F26" s="47" t="s">
        <v>62</v>
      </c>
      <c r="G26" s="47" t="s">
        <v>206</v>
      </c>
      <c r="H26">
        <v>56846</v>
      </c>
      <c r="I26">
        <v>1.8847737034845071E-2</v>
      </c>
      <c r="J26">
        <v>571983</v>
      </c>
      <c r="K26">
        <v>0.18964544862262583</v>
      </c>
      <c r="L26" s="47" t="s">
        <v>148</v>
      </c>
      <c r="M26" s="47" t="s">
        <v>245</v>
      </c>
      <c r="N26">
        <v>2019</v>
      </c>
    </row>
    <row r="27" spans="1:14" x14ac:dyDescent="0.25">
      <c r="A27" s="47" t="s">
        <v>34</v>
      </c>
      <c r="B27" s="47" t="s">
        <v>1</v>
      </c>
      <c r="C27" s="47" t="s">
        <v>41</v>
      </c>
      <c r="D27" s="47" t="s">
        <v>7</v>
      </c>
      <c r="E27" s="47" t="s">
        <v>60</v>
      </c>
      <c r="F27" s="47" t="s">
        <v>61</v>
      </c>
      <c r="G27" s="47" t="s">
        <v>72</v>
      </c>
      <c r="H27">
        <v>64157</v>
      </c>
      <c r="I27">
        <v>2.1271756411085304E-2</v>
      </c>
      <c r="J27">
        <v>571983</v>
      </c>
      <c r="K27">
        <v>0.18964544862262583</v>
      </c>
      <c r="L27" s="47" t="s">
        <v>148</v>
      </c>
      <c r="M27" s="47" t="s">
        <v>246</v>
      </c>
      <c r="N27">
        <v>2019</v>
      </c>
    </row>
    <row r="28" spans="1:14" x14ac:dyDescent="0.25">
      <c r="A28" s="47" t="s">
        <v>34</v>
      </c>
      <c r="B28" s="47" t="s">
        <v>1</v>
      </c>
      <c r="C28" s="47" t="s">
        <v>43</v>
      </c>
      <c r="D28" s="47" t="s">
        <v>42</v>
      </c>
      <c r="E28" s="47" t="s">
        <v>70</v>
      </c>
      <c r="F28" s="47" t="s">
        <v>63</v>
      </c>
      <c r="G28" s="47" t="s">
        <v>206</v>
      </c>
      <c r="H28">
        <v>47927</v>
      </c>
      <c r="I28">
        <v>1.5890572650125247E-2</v>
      </c>
      <c r="J28">
        <v>571983</v>
      </c>
      <c r="K28">
        <v>0.18964544862262583</v>
      </c>
      <c r="L28" s="47" t="s">
        <v>148</v>
      </c>
      <c r="M28" s="47" t="s">
        <v>247</v>
      </c>
      <c r="N28">
        <v>2019</v>
      </c>
    </row>
    <row r="29" spans="1:14" x14ac:dyDescent="0.25">
      <c r="A29" s="47" t="s">
        <v>34</v>
      </c>
      <c r="B29" s="47" t="s">
        <v>1</v>
      </c>
      <c r="C29" s="47" t="s">
        <v>44</v>
      </c>
      <c r="D29" s="47" t="s">
        <v>42</v>
      </c>
      <c r="E29" s="47" t="s">
        <v>70</v>
      </c>
      <c r="F29" s="47" t="s">
        <v>63</v>
      </c>
      <c r="G29" s="47" t="s">
        <v>73</v>
      </c>
      <c r="H29">
        <v>341515</v>
      </c>
      <c r="I29">
        <v>0.11323197610131082</v>
      </c>
      <c r="J29">
        <v>571983</v>
      </c>
      <c r="K29">
        <v>0.18964544862262583</v>
      </c>
      <c r="L29" s="47" t="s">
        <v>148</v>
      </c>
      <c r="M29" s="47" t="s">
        <v>248</v>
      </c>
      <c r="N29">
        <v>2019</v>
      </c>
    </row>
    <row r="30" spans="1:14" x14ac:dyDescent="0.25">
      <c r="A30" s="47" t="s">
        <v>34</v>
      </c>
      <c r="B30" s="47" t="s">
        <v>1</v>
      </c>
      <c r="C30" s="47" t="s">
        <v>5</v>
      </c>
      <c r="D30" s="47" t="s">
        <v>6</v>
      </c>
      <c r="E30" s="47" t="s">
        <v>64</v>
      </c>
      <c r="F30" s="47" t="s">
        <v>63</v>
      </c>
      <c r="G30" s="47" t="s">
        <v>73</v>
      </c>
      <c r="H30">
        <v>15000</v>
      </c>
      <c r="I30">
        <v>4.9733676164141023E-3</v>
      </c>
      <c r="J30">
        <v>571983</v>
      </c>
      <c r="K30">
        <v>0.18964544862262583</v>
      </c>
      <c r="L30" s="47" t="s">
        <v>149</v>
      </c>
      <c r="M30" s="47" t="s">
        <v>249</v>
      </c>
      <c r="N30">
        <v>2019</v>
      </c>
    </row>
    <row r="31" spans="1:14" x14ac:dyDescent="0.25">
      <c r="A31" s="47" t="s">
        <v>2</v>
      </c>
      <c r="B31" s="47" t="s">
        <v>8</v>
      </c>
      <c r="C31" s="47" t="s">
        <v>87</v>
      </c>
      <c r="D31" s="47" t="s">
        <v>6</v>
      </c>
      <c r="E31" s="47" t="s">
        <v>59</v>
      </c>
      <c r="F31" s="47" t="s">
        <v>62</v>
      </c>
      <c r="G31" s="47" t="s">
        <v>214</v>
      </c>
      <c r="H31">
        <v>70739</v>
      </c>
      <c r="I31">
        <v>2.3454070121167812E-2</v>
      </c>
      <c r="J31">
        <v>545297</v>
      </c>
      <c r="K31">
        <v>0.18079749607518406</v>
      </c>
      <c r="L31" s="47" t="s">
        <v>148</v>
      </c>
      <c r="M31" s="47" t="s">
        <v>250</v>
      </c>
      <c r="N31">
        <v>2019</v>
      </c>
    </row>
    <row r="32" spans="1:14" x14ac:dyDescent="0.25">
      <c r="A32" s="47" t="s">
        <v>2</v>
      </c>
      <c r="B32" s="47" t="s">
        <v>8</v>
      </c>
      <c r="C32" s="47" t="s">
        <v>45</v>
      </c>
      <c r="D32" s="47" t="s">
        <v>7</v>
      </c>
      <c r="E32" s="47" t="s">
        <v>65</v>
      </c>
      <c r="F32" s="47" t="s">
        <v>63</v>
      </c>
      <c r="G32" s="47" t="s">
        <v>75</v>
      </c>
      <c r="H32">
        <v>90452</v>
      </c>
      <c r="I32">
        <v>2.9990069842659225E-2</v>
      </c>
      <c r="J32">
        <v>545297</v>
      </c>
      <c r="K32">
        <v>0.18079749607518406</v>
      </c>
      <c r="L32" s="47" t="s">
        <v>148</v>
      </c>
      <c r="M32" s="47" t="s">
        <v>251</v>
      </c>
      <c r="N32">
        <v>2019</v>
      </c>
    </row>
    <row r="33" spans="1:14" x14ac:dyDescent="0.25">
      <c r="A33" s="47" t="s">
        <v>2</v>
      </c>
      <c r="B33" s="47" t="s">
        <v>8</v>
      </c>
      <c r="C33" s="47" t="s">
        <v>47</v>
      </c>
      <c r="D33" s="47" t="s">
        <v>7</v>
      </c>
      <c r="E33" s="47" t="s">
        <v>60</v>
      </c>
      <c r="F33" s="47" t="s">
        <v>61</v>
      </c>
      <c r="G33" s="47" t="s">
        <v>76</v>
      </c>
      <c r="H33">
        <v>97641</v>
      </c>
      <c r="I33">
        <v>3.2373639162285958E-2</v>
      </c>
      <c r="J33">
        <v>545297</v>
      </c>
      <c r="K33">
        <v>0.18079749607518406</v>
      </c>
      <c r="L33" s="47" t="s">
        <v>148</v>
      </c>
      <c r="M33" s="47" t="s">
        <v>252</v>
      </c>
      <c r="N33">
        <v>2019</v>
      </c>
    </row>
    <row r="34" spans="1:14" x14ac:dyDescent="0.25">
      <c r="A34" s="47" t="s">
        <v>2</v>
      </c>
      <c r="B34" s="47" t="s">
        <v>8</v>
      </c>
      <c r="C34" s="47" t="s">
        <v>44</v>
      </c>
      <c r="D34" s="47" t="s">
        <v>42</v>
      </c>
      <c r="E34" s="47" t="s">
        <v>70</v>
      </c>
      <c r="F34" s="47" t="s">
        <v>63</v>
      </c>
      <c r="G34" s="47" t="s">
        <v>77</v>
      </c>
      <c r="H34">
        <v>286465</v>
      </c>
      <c r="I34">
        <v>9.4979716949071064E-2</v>
      </c>
      <c r="J34">
        <v>545297</v>
      </c>
      <c r="K34">
        <v>0.18079749607518406</v>
      </c>
      <c r="L34" s="47" t="s">
        <v>148</v>
      </c>
      <c r="M34" s="47" t="s">
        <v>253</v>
      </c>
      <c r="N34">
        <v>2019</v>
      </c>
    </row>
    <row r="35" spans="1:14" x14ac:dyDescent="0.25">
      <c r="A35" s="47" t="s">
        <v>35</v>
      </c>
      <c r="B35" s="47" t="s">
        <v>9</v>
      </c>
      <c r="C35" s="47" t="s">
        <v>219</v>
      </c>
      <c r="D35" s="47" t="s">
        <v>6</v>
      </c>
      <c r="E35" s="47" t="s">
        <v>66</v>
      </c>
      <c r="F35" s="47" t="s">
        <v>67</v>
      </c>
      <c r="G35" s="47" t="s">
        <v>220</v>
      </c>
      <c r="J35">
        <v>90000</v>
      </c>
      <c r="K35">
        <v>2.9840205698484615E-2</v>
      </c>
      <c r="L35" s="47" t="s">
        <v>148</v>
      </c>
      <c r="M35" s="47" t="s">
        <v>254</v>
      </c>
      <c r="N35">
        <v>2019</v>
      </c>
    </row>
    <row r="36" spans="1:14" x14ac:dyDescent="0.25">
      <c r="A36" s="47" t="s">
        <v>35</v>
      </c>
      <c r="B36" s="47" t="s">
        <v>9</v>
      </c>
      <c r="C36" s="47" t="s">
        <v>222</v>
      </c>
      <c r="D36" s="47" t="s">
        <v>7</v>
      </c>
      <c r="E36" s="47" t="s">
        <v>60</v>
      </c>
      <c r="F36" s="47" t="s">
        <v>61</v>
      </c>
      <c r="G36" s="47" t="s">
        <v>223</v>
      </c>
      <c r="H36">
        <v>90000</v>
      </c>
      <c r="I36">
        <v>2.9840205698484615E-2</v>
      </c>
      <c r="J36">
        <v>90000</v>
      </c>
      <c r="K36">
        <v>2.9840205698484615E-2</v>
      </c>
      <c r="L36" s="47" t="s">
        <v>148</v>
      </c>
      <c r="M36" s="47" t="s">
        <v>255</v>
      </c>
      <c r="N36">
        <v>2019</v>
      </c>
    </row>
    <row r="37" spans="1:14" x14ac:dyDescent="0.25">
      <c r="A37" s="47" t="s">
        <v>36</v>
      </c>
      <c r="B37" s="47" t="s">
        <v>10</v>
      </c>
      <c r="C37" s="47" t="s">
        <v>48</v>
      </c>
      <c r="D37" s="47" t="s">
        <v>42</v>
      </c>
      <c r="E37" s="47" t="s">
        <v>68</v>
      </c>
      <c r="F37" s="47" t="s">
        <v>63</v>
      </c>
      <c r="G37" s="47" t="s">
        <v>225</v>
      </c>
      <c r="H37">
        <v>40000</v>
      </c>
      <c r="I37">
        <v>1.3262313643770941E-2</v>
      </c>
      <c r="J37">
        <v>40000</v>
      </c>
      <c r="K37">
        <v>1.3262313643770941E-2</v>
      </c>
      <c r="L37" s="47" t="s">
        <v>149</v>
      </c>
      <c r="M37" s="47" t="s">
        <v>256</v>
      </c>
      <c r="N37">
        <v>2019</v>
      </c>
    </row>
    <row r="38" spans="1:14" x14ac:dyDescent="0.25">
      <c r="A38" s="47" t="s">
        <v>3</v>
      </c>
      <c r="B38" s="47" t="s">
        <v>227</v>
      </c>
      <c r="C38" s="47" t="s">
        <v>49</v>
      </c>
      <c r="D38" s="47" t="s">
        <v>42</v>
      </c>
      <c r="E38" s="47" t="s">
        <v>68</v>
      </c>
      <c r="F38" s="47" t="s">
        <v>63</v>
      </c>
      <c r="G38" s="47" t="s">
        <v>228</v>
      </c>
      <c r="H38">
        <v>20000</v>
      </c>
      <c r="I38">
        <v>6.6311568218854703E-3</v>
      </c>
      <c r="J38">
        <v>20000</v>
      </c>
      <c r="K38">
        <v>6.6311568218854703E-3</v>
      </c>
      <c r="L38" s="47" t="s">
        <v>149</v>
      </c>
      <c r="M38" s="47" t="s">
        <v>257</v>
      </c>
      <c r="N38">
        <v>2019</v>
      </c>
    </row>
    <row r="39" spans="1:14" x14ac:dyDescent="0.25">
      <c r="A39" s="47" t="s">
        <v>0</v>
      </c>
      <c r="B39" s="47" t="s">
        <v>14</v>
      </c>
      <c r="C39" s="47" t="s">
        <v>50</v>
      </c>
      <c r="D39" s="47" t="s">
        <v>7</v>
      </c>
      <c r="E39" s="47" t="s">
        <v>65</v>
      </c>
      <c r="F39" s="47" t="s">
        <v>63</v>
      </c>
      <c r="G39" s="47" t="s">
        <v>16</v>
      </c>
      <c r="H39">
        <v>59083</v>
      </c>
      <c r="I39">
        <v>1.958943192537296E-2</v>
      </c>
      <c r="J39">
        <v>817096</v>
      </c>
      <c r="K39">
        <v>0.27091458572676652</v>
      </c>
      <c r="L39" s="47" t="s">
        <v>148</v>
      </c>
      <c r="M39" s="47" t="s">
        <v>258</v>
      </c>
      <c r="N39">
        <v>2019</v>
      </c>
    </row>
    <row r="40" spans="1:14" x14ac:dyDescent="0.25">
      <c r="A40" s="47" t="s">
        <v>0</v>
      </c>
      <c r="B40" s="47" t="s">
        <v>14</v>
      </c>
      <c r="C40" s="47" t="s">
        <v>51</v>
      </c>
      <c r="D40" s="47" t="s">
        <v>42</v>
      </c>
      <c r="E40" s="47" t="s">
        <v>69</v>
      </c>
      <c r="F40" s="47" t="s">
        <v>63</v>
      </c>
      <c r="G40" s="47" t="s">
        <v>79</v>
      </c>
      <c r="H40">
        <v>358766</v>
      </c>
      <c r="I40">
        <v>0.11895168041802813</v>
      </c>
      <c r="J40">
        <v>817096</v>
      </c>
      <c r="K40">
        <v>0.27091458572676652</v>
      </c>
      <c r="L40" s="47" t="s">
        <v>148</v>
      </c>
      <c r="M40" s="47" t="s">
        <v>259</v>
      </c>
      <c r="N40">
        <v>2019</v>
      </c>
    </row>
    <row r="41" spans="1:14" x14ac:dyDescent="0.25">
      <c r="A41" s="47" t="s">
        <v>0</v>
      </c>
      <c r="B41" s="47" t="s">
        <v>15</v>
      </c>
      <c r="C41" s="47" t="s">
        <v>232</v>
      </c>
      <c r="D41" s="47" t="s">
        <v>7</v>
      </c>
      <c r="E41" s="47" t="s">
        <v>60</v>
      </c>
      <c r="F41" s="47" t="s">
        <v>61</v>
      </c>
      <c r="G41" s="47" t="s">
        <v>233</v>
      </c>
      <c r="H41">
        <v>68969</v>
      </c>
      <c r="I41">
        <v>2.2867212742430948E-2</v>
      </c>
      <c r="J41">
        <v>817096</v>
      </c>
      <c r="K41">
        <v>0.27091458572676652</v>
      </c>
      <c r="L41" s="47" t="s">
        <v>148</v>
      </c>
      <c r="M41" s="47" t="s">
        <v>260</v>
      </c>
      <c r="N41">
        <v>2019</v>
      </c>
    </row>
    <row r="42" spans="1:14" x14ac:dyDescent="0.25">
      <c r="A42" s="47" t="s">
        <v>0</v>
      </c>
      <c r="B42" s="47" t="s">
        <v>15</v>
      </c>
      <c r="C42" s="47" t="s">
        <v>44</v>
      </c>
      <c r="D42" s="47" t="s">
        <v>42</v>
      </c>
      <c r="E42" s="47" t="s">
        <v>70</v>
      </c>
      <c r="F42" s="47" t="s">
        <v>63</v>
      </c>
      <c r="G42" s="47" t="s">
        <v>233</v>
      </c>
      <c r="H42">
        <v>330278</v>
      </c>
      <c r="I42">
        <v>0.10950626064093447</v>
      </c>
      <c r="J42">
        <v>817096</v>
      </c>
      <c r="K42">
        <v>0.27091458572676652</v>
      </c>
      <c r="L42" s="47" t="s">
        <v>148</v>
      </c>
      <c r="M42" s="47" t="s">
        <v>261</v>
      </c>
      <c r="N42">
        <v>2019</v>
      </c>
    </row>
    <row r="43" spans="1:14" x14ac:dyDescent="0.25">
      <c r="A43" s="47" t="s">
        <v>37</v>
      </c>
      <c r="B43" s="47" t="s">
        <v>12</v>
      </c>
      <c r="C43" s="47" t="s">
        <v>54</v>
      </c>
      <c r="D43" s="47" t="s">
        <v>42</v>
      </c>
      <c r="E43" s="47" t="s">
        <v>70</v>
      </c>
      <c r="F43" s="47" t="s">
        <v>63</v>
      </c>
      <c r="G43" s="47" t="s">
        <v>81</v>
      </c>
      <c r="H43">
        <v>158835</v>
      </c>
      <c r="I43">
        <v>5.2662989690208932E-2</v>
      </c>
      <c r="J43">
        <v>408835</v>
      </c>
      <c r="K43">
        <v>0.1355524499637773</v>
      </c>
      <c r="L43" s="47" t="s">
        <v>148</v>
      </c>
      <c r="M43" s="47" t="s">
        <v>262</v>
      </c>
      <c r="N43">
        <v>2019</v>
      </c>
    </row>
    <row r="44" spans="1:14" x14ac:dyDescent="0.25">
      <c r="A44" s="47" t="s">
        <v>37</v>
      </c>
      <c r="B44" s="47" t="s">
        <v>12</v>
      </c>
      <c r="C44" s="47" t="s">
        <v>55</v>
      </c>
      <c r="D44" s="47" t="s">
        <v>56</v>
      </c>
      <c r="E44" s="47" t="s">
        <v>70</v>
      </c>
      <c r="F44" s="47" t="s">
        <v>63</v>
      </c>
      <c r="G44" s="47" t="s">
        <v>237</v>
      </c>
      <c r="H44">
        <v>250000</v>
      </c>
      <c r="I44">
        <v>8.2889460273568374E-2</v>
      </c>
      <c r="J44">
        <v>408835</v>
      </c>
      <c r="K44">
        <v>0.1355524499637773</v>
      </c>
      <c r="L44" s="47" t="s">
        <v>86</v>
      </c>
      <c r="M44" s="47" t="s">
        <v>263</v>
      </c>
      <c r="N44">
        <v>2019</v>
      </c>
    </row>
    <row r="45" spans="1:14" x14ac:dyDescent="0.25">
      <c r="A45" s="47" t="s">
        <v>38</v>
      </c>
      <c r="B45" s="47" t="s">
        <v>11</v>
      </c>
      <c r="C45" s="47" t="s">
        <v>57</v>
      </c>
      <c r="D45" s="47" t="s">
        <v>42</v>
      </c>
      <c r="E45" s="47" t="s">
        <v>70</v>
      </c>
      <c r="F45" s="47" t="s">
        <v>63</v>
      </c>
      <c r="G45" s="47" t="s">
        <v>239</v>
      </c>
      <c r="H45">
        <v>150000</v>
      </c>
      <c r="I45">
        <v>4.9733676164141025E-2</v>
      </c>
      <c r="J45">
        <v>150000</v>
      </c>
      <c r="K45">
        <v>4.9733676164141025E-2</v>
      </c>
      <c r="L45" s="47" t="s">
        <v>148</v>
      </c>
      <c r="M45" s="47" t="s">
        <v>264</v>
      </c>
      <c r="N45">
        <v>2019</v>
      </c>
    </row>
    <row r="46" spans="1:14" x14ac:dyDescent="0.25">
      <c r="A46" s="47" t="s">
        <v>4</v>
      </c>
      <c r="B46" s="47" t="s">
        <v>13</v>
      </c>
      <c r="C46" s="47" t="s">
        <v>5</v>
      </c>
      <c r="D46" s="47" t="s">
        <v>6</v>
      </c>
      <c r="E46" s="47" t="s">
        <v>64</v>
      </c>
      <c r="F46" s="47" t="s">
        <v>63</v>
      </c>
      <c r="G46" s="47" t="s">
        <v>84</v>
      </c>
      <c r="H46">
        <v>15000</v>
      </c>
      <c r="I46">
        <v>4.9733676164141023E-3</v>
      </c>
      <c r="J46">
        <v>372854</v>
      </c>
      <c r="K46">
        <v>0.12362266728336425</v>
      </c>
      <c r="L46" s="47" t="s">
        <v>149</v>
      </c>
      <c r="M46" s="47" t="s">
        <v>265</v>
      </c>
      <c r="N46">
        <v>2019</v>
      </c>
    </row>
    <row r="47" spans="1:14" x14ac:dyDescent="0.25">
      <c r="A47" s="47" t="s">
        <v>4</v>
      </c>
      <c r="B47" s="47" t="s">
        <v>13</v>
      </c>
      <c r="C47" s="47" t="s">
        <v>44</v>
      </c>
      <c r="D47" s="47" t="s">
        <v>42</v>
      </c>
      <c r="E47" s="47" t="s">
        <v>70</v>
      </c>
      <c r="F47" s="47" t="s">
        <v>63</v>
      </c>
      <c r="G47" s="47" t="s">
        <v>242</v>
      </c>
      <c r="H47">
        <v>357854</v>
      </c>
      <c r="I47">
        <v>0.11864929966695015</v>
      </c>
      <c r="J47">
        <v>372854</v>
      </c>
      <c r="K47">
        <v>0.12362266728336425</v>
      </c>
      <c r="L47" s="47" t="s">
        <v>148</v>
      </c>
      <c r="M47" s="47" t="s">
        <v>266</v>
      </c>
      <c r="N47">
        <v>2019</v>
      </c>
    </row>
    <row r="48" spans="1:14" x14ac:dyDescent="0.25">
      <c r="A48" s="47" t="s">
        <v>34</v>
      </c>
      <c r="B48" s="47" t="s">
        <v>1</v>
      </c>
      <c r="C48" s="47" t="s">
        <v>39</v>
      </c>
      <c r="D48" s="47" t="s">
        <v>6</v>
      </c>
      <c r="E48" s="47" t="s">
        <v>58</v>
      </c>
      <c r="F48" s="47" t="s">
        <v>61</v>
      </c>
      <c r="G48" s="47" t="s">
        <v>206</v>
      </c>
      <c r="H48">
        <v>43250</v>
      </c>
      <c r="I48">
        <v>1.2670847704613682E-2</v>
      </c>
      <c r="J48">
        <v>705444</v>
      </c>
      <c r="K48">
        <v>0.20669999999999999</v>
      </c>
      <c r="L48" s="47" t="s">
        <v>148</v>
      </c>
      <c r="M48" s="47" t="s">
        <v>267</v>
      </c>
      <c r="N48">
        <v>2020</v>
      </c>
    </row>
    <row r="49" spans="1:14" x14ac:dyDescent="0.25">
      <c r="A49" s="47" t="s">
        <v>34</v>
      </c>
      <c r="B49" s="47" t="s">
        <v>1</v>
      </c>
      <c r="C49" s="47" t="s">
        <v>208</v>
      </c>
      <c r="D49" s="47" t="s">
        <v>6</v>
      </c>
      <c r="E49" s="47" t="s">
        <v>59</v>
      </c>
      <c r="F49" s="47" t="s">
        <v>62</v>
      </c>
      <c r="G49" s="47" t="s">
        <v>206</v>
      </c>
      <c r="H49">
        <v>54657</v>
      </c>
      <c r="I49">
        <v>1.6012728855284857E-2</v>
      </c>
      <c r="J49">
        <v>705444</v>
      </c>
      <c r="K49">
        <v>0.20669999999999999</v>
      </c>
      <c r="L49" s="47" t="s">
        <v>148</v>
      </c>
      <c r="M49" s="47" t="s">
        <v>267</v>
      </c>
      <c r="N49">
        <v>2020</v>
      </c>
    </row>
    <row r="50" spans="1:14" x14ac:dyDescent="0.25">
      <c r="A50" s="47" t="s">
        <v>34</v>
      </c>
      <c r="B50" s="47" t="s">
        <v>1</v>
      </c>
      <c r="C50" s="47" t="s">
        <v>41</v>
      </c>
      <c r="D50" s="47" t="s">
        <v>7</v>
      </c>
      <c r="E50" s="47" t="s">
        <v>60</v>
      </c>
      <c r="F50" s="47" t="s">
        <v>61</v>
      </c>
      <c r="G50" s="47" t="s">
        <v>72</v>
      </c>
      <c r="H50">
        <v>65375</v>
      </c>
      <c r="I50">
        <v>1.9152755345413167E-2</v>
      </c>
      <c r="J50">
        <v>705444</v>
      </c>
      <c r="K50">
        <v>0.20669999999999999</v>
      </c>
      <c r="L50" s="47" t="s">
        <v>148</v>
      </c>
      <c r="M50" s="47" t="s">
        <v>267</v>
      </c>
      <c r="N50">
        <v>2020</v>
      </c>
    </row>
    <row r="51" spans="1:14" x14ac:dyDescent="0.25">
      <c r="A51" s="47" t="s">
        <v>34</v>
      </c>
      <c r="B51" s="47" t="s">
        <v>1</v>
      </c>
      <c r="C51" s="47" t="s">
        <v>43</v>
      </c>
      <c r="D51" s="47" t="s">
        <v>42</v>
      </c>
      <c r="E51" s="47" t="s">
        <v>70</v>
      </c>
      <c r="F51" s="47" t="s">
        <v>63</v>
      </c>
      <c r="G51" s="47" t="s">
        <v>206</v>
      </c>
      <c r="H51">
        <v>130000</v>
      </c>
      <c r="I51">
        <v>3.8085785008087368E-2</v>
      </c>
      <c r="J51">
        <v>705444</v>
      </c>
      <c r="K51">
        <v>0.20669999999999999</v>
      </c>
      <c r="L51" s="47" t="s">
        <v>148</v>
      </c>
      <c r="M51" s="47" t="s">
        <v>267</v>
      </c>
      <c r="N51">
        <v>2020</v>
      </c>
    </row>
    <row r="52" spans="1:14" x14ac:dyDescent="0.25">
      <c r="A52" s="47" t="s">
        <v>34</v>
      </c>
      <c r="B52" s="47" t="s">
        <v>1</v>
      </c>
      <c r="C52" s="47" t="s">
        <v>44</v>
      </c>
      <c r="D52" s="47" t="s">
        <v>42</v>
      </c>
      <c r="E52" s="47" t="s">
        <v>70</v>
      </c>
      <c r="F52" s="47" t="s">
        <v>63</v>
      </c>
      <c r="G52" s="47" t="s">
        <v>73</v>
      </c>
      <c r="H52">
        <v>397162</v>
      </c>
      <c r="I52">
        <v>0.11635558881063074</v>
      </c>
      <c r="J52">
        <v>705444</v>
      </c>
      <c r="K52">
        <v>0.20669999999999999</v>
      </c>
      <c r="L52" s="47" t="s">
        <v>148</v>
      </c>
      <c r="M52" s="47" t="s">
        <v>267</v>
      </c>
      <c r="N52">
        <v>2020</v>
      </c>
    </row>
    <row r="53" spans="1:14" x14ac:dyDescent="0.25">
      <c r="A53" s="47" t="s">
        <v>34</v>
      </c>
      <c r="B53" s="47" t="s">
        <v>1</v>
      </c>
      <c r="C53" s="47" t="s">
        <v>5</v>
      </c>
      <c r="D53" s="47" t="s">
        <v>6</v>
      </c>
      <c r="E53" s="47" t="s">
        <v>64</v>
      </c>
      <c r="F53" s="47" t="s">
        <v>63</v>
      </c>
      <c r="G53" s="47" t="s">
        <v>73</v>
      </c>
      <c r="H53">
        <v>15000</v>
      </c>
      <c r="I53">
        <v>4.3945136547793116E-3</v>
      </c>
      <c r="J53">
        <v>705444</v>
      </c>
      <c r="K53">
        <v>0.20669999999999999</v>
      </c>
      <c r="L53" s="47" t="s">
        <v>149</v>
      </c>
      <c r="M53" s="47" t="s">
        <v>267</v>
      </c>
      <c r="N53">
        <v>2020</v>
      </c>
    </row>
    <row r="54" spans="1:14" x14ac:dyDescent="0.25">
      <c r="A54" s="47" t="s">
        <v>2</v>
      </c>
      <c r="B54" s="47" t="s">
        <v>8</v>
      </c>
      <c r="C54" s="47" t="s">
        <v>87</v>
      </c>
      <c r="D54" s="47" t="s">
        <v>6</v>
      </c>
      <c r="E54" s="47" t="s">
        <v>59</v>
      </c>
      <c r="F54" s="47" t="s">
        <v>62</v>
      </c>
      <c r="G54" s="47" t="s">
        <v>214</v>
      </c>
      <c r="H54">
        <v>54340</v>
      </c>
      <c r="I54">
        <v>1.591985813338052E-2</v>
      </c>
      <c r="J54">
        <v>541122</v>
      </c>
      <c r="K54">
        <v>0.1585</v>
      </c>
      <c r="L54" s="47" t="s">
        <v>148</v>
      </c>
      <c r="M54" s="47" t="s">
        <v>267</v>
      </c>
      <c r="N54">
        <v>2020</v>
      </c>
    </row>
    <row r="55" spans="1:14" x14ac:dyDescent="0.25">
      <c r="A55" s="47" t="s">
        <v>2</v>
      </c>
      <c r="B55" s="47" t="s">
        <v>8</v>
      </c>
      <c r="C55" s="47" t="s">
        <v>45</v>
      </c>
      <c r="D55" s="47" t="s">
        <v>7</v>
      </c>
      <c r="E55" s="47" t="s">
        <v>65</v>
      </c>
      <c r="F55" s="47" t="s">
        <v>63</v>
      </c>
      <c r="G55" s="47" t="s">
        <v>75</v>
      </c>
      <c r="H55">
        <v>73799</v>
      </c>
      <c r="I55">
        <v>2.1620714213937228E-2</v>
      </c>
      <c r="J55">
        <v>541122</v>
      </c>
      <c r="K55">
        <v>0.1585</v>
      </c>
      <c r="L55" s="47" t="s">
        <v>148</v>
      </c>
      <c r="M55" s="47" t="s">
        <v>267</v>
      </c>
      <c r="N55">
        <v>2020</v>
      </c>
    </row>
    <row r="56" spans="1:14" x14ac:dyDescent="0.25">
      <c r="A56" s="47" t="s">
        <v>2</v>
      </c>
      <c r="B56" s="47" t="s">
        <v>8</v>
      </c>
      <c r="C56" s="47" t="s">
        <v>47</v>
      </c>
      <c r="D56" s="47" t="s">
        <v>7</v>
      </c>
      <c r="E56" s="47" t="s">
        <v>60</v>
      </c>
      <c r="F56" s="47" t="s">
        <v>61</v>
      </c>
      <c r="G56" s="47" t="s">
        <v>76</v>
      </c>
      <c r="H56">
        <v>117794</v>
      </c>
      <c r="I56">
        <v>3.4509822763404953E-2</v>
      </c>
      <c r="J56">
        <v>541122</v>
      </c>
      <c r="K56">
        <v>0.1585</v>
      </c>
      <c r="L56" s="47" t="s">
        <v>148</v>
      </c>
      <c r="M56" s="47" t="s">
        <v>267</v>
      </c>
      <c r="N56">
        <v>2020</v>
      </c>
    </row>
    <row r="57" spans="1:14" x14ac:dyDescent="0.25">
      <c r="A57" s="47" t="s">
        <v>2</v>
      </c>
      <c r="B57" s="47" t="s">
        <v>8</v>
      </c>
      <c r="C57" s="47" t="s">
        <v>44</v>
      </c>
      <c r="D57" s="47" t="s">
        <v>42</v>
      </c>
      <c r="E57" s="47" t="s">
        <v>70</v>
      </c>
      <c r="F57" s="47" t="s">
        <v>63</v>
      </c>
      <c r="G57" s="47" t="s">
        <v>77</v>
      </c>
      <c r="H57">
        <v>295189</v>
      </c>
      <c r="I57">
        <v>8.6480806082710027E-2</v>
      </c>
      <c r="J57">
        <v>541122</v>
      </c>
      <c r="K57">
        <v>0.1585</v>
      </c>
      <c r="L57" s="47" t="s">
        <v>148</v>
      </c>
      <c r="M57" s="47" t="s">
        <v>267</v>
      </c>
      <c r="N57">
        <v>2020</v>
      </c>
    </row>
    <row r="58" spans="1:14" x14ac:dyDescent="0.25">
      <c r="A58" s="47" t="s">
        <v>35</v>
      </c>
      <c r="B58" s="47" t="s">
        <v>9</v>
      </c>
      <c r="C58" s="47" t="s">
        <v>219</v>
      </c>
      <c r="D58" s="47" t="s">
        <v>6</v>
      </c>
      <c r="E58" s="47" t="s">
        <v>66</v>
      </c>
      <c r="F58" s="47" t="s">
        <v>67</v>
      </c>
      <c r="G58" s="47" t="s">
        <v>220</v>
      </c>
      <c r="H58">
        <v>26695</v>
      </c>
      <c r="I58">
        <v>7.8207694676222482E-3</v>
      </c>
      <c r="J58">
        <v>120223</v>
      </c>
      <c r="K58">
        <v>3.5200000000000002E-2</v>
      </c>
      <c r="L58" s="47" t="s">
        <v>148</v>
      </c>
      <c r="M58" s="47" t="s">
        <v>267</v>
      </c>
      <c r="N58">
        <v>2020</v>
      </c>
    </row>
    <row r="59" spans="1:14" x14ac:dyDescent="0.25">
      <c r="A59" s="47" t="s">
        <v>35</v>
      </c>
      <c r="B59" s="47" t="s">
        <v>9</v>
      </c>
      <c r="C59" s="47" t="s">
        <v>222</v>
      </c>
      <c r="D59" s="47" t="s">
        <v>7</v>
      </c>
      <c r="E59" s="47" t="s">
        <v>60</v>
      </c>
      <c r="F59" s="47" t="s">
        <v>61</v>
      </c>
      <c r="G59" s="47" t="s">
        <v>223</v>
      </c>
      <c r="H59">
        <v>93528</v>
      </c>
      <c r="I59">
        <v>2.7400671540279965E-2</v>
      </c>
      <c r="J59">
        <v>120223</v>
      </c>
      <c r="K59">
        <v>3.5200000000000002E-2</v>
      </c>
      <c r="L59" s="47" t="s">
        <v>148</v>
      </c>
      <c r="M59" s="47" t="s">
        <v>267</v>
      </c>
      <c r="N59">
        <v>2020</v>
      </c>
    </row>
    <row r="60" spans="1:14" x14ac:dyDescent="0.25">
      <c r="A60" s="47" t="s">
        <v>36</v>
      </c>
      <c r="B60" s="47" t="s">
        <v>10</v>
      </c>
      <c r="C60" s="47" t="s">
        <v>48</v>
      </c>
      <c r="D60" s="47" t="s">
        <v>42</v>
      </c>
      <c r="E60" s="47" t="s">
        <v>68</v>
      </c>
      <c r="F60" s="47" t="s">
        <v>63</v>
      </c>
      <c r="G60" s="47" t="s">
        <v>225</v>
      </c>
      <c r="H60">
        <v>40000</v>
      </c>
      <c r="I60">
        <v>1.1718703079411499E-2</v>
      </c>
      <c r="J60">
        <v>40000</v>
      </c>
      <c r="K60">
        <v>1.1718703079411499E-2</v>
      </c>
      <c r="L60" s="47" t="s">
        <v>149</v>
      </c>
      <c r="M60" s="47" t="s">
        <v>267</v>
      </c>
      <c r="N60">
        <v>2020</v>
      </c>
    </row>
    <row r="61" spans="1:14" x14ac:dyDescent="0.25">
      <c r="A61" s="47" t="s">
        <v>3</v>
      </c>
      <c r="B61" s="47" t="s">
        <v>227</v>
      </c>
      <c r="C61" s="47" t="s">
        <v>49</v>
      </c>
      <c r="D61" s="47" t="s">
        <v>42</v>
      </c>
      <c r="E61" s="47" t="s">
        <v>68</v>
      </c>
      <c r="F61" s="47" t="s">
        <v>63</v>
      </c>
      <c r="G61" s="47" t="s">
        <v>228</v>
      </c>
      <c r="H61">
        <v>20000</v>
      </c>
      <c r="I61">
        <v>5.8593515397057493E-3</v>
      </c>
      <c r="J61">
        <v>20000</v>
      </c>
      <c r="K61">
        <v>5.8999999999999999E-3</v>
      </c>
      <c r="L61" s="47" t="s">
        <v>149</v>
      </c>
      <c r="M61" s="47" t="s">
        <v>267</v>
      </c>
      <c r="N61">
        <v>2020</v>
      </c>
    </row>
    <row r="62" spans="1:14" x14ac:dyDescent="0.25">
      <c r="A62" s="47" t="s">
        <v>0</v>
      </c>
      <c r="B62" s="47" t="s">
        <v>14</v>
      </c>
      <c r="C62" s="47" t="s">
        <v>50</v>
      </c>
      <c r="D62" s="47" t="s">
        <v>7</v>
      </c>
      <c r="E62" s="47" t="s">
        <v>65</v>
      </c>
      <c r="F62" s="47" t="s">
        <v>63</v>
      </c>
      <c r="G62" s="47" t="s">
        <v>16</v>
      </c>
      <c r="H62">
        <v>48000</v>
      </c>
      <c r="I62">
        <v>1.4062443695293797E-2</v>
      </c>
      <c r="J62">
        <v>682660</v>
      </c>
      <c r="K62">
        <v>0.19999724610477632</v>
      </c>
      <c r="L62" s="47" t="s">
        <v>148</v>
      </c>
      <c r="M62" s="47" t="s">
        <v>267</v>
      </c>
      <c r="N62">
        <v>2020</v>
      </c>
    </row>
    <row r="63" spans="1:14" x14ac:dyDescent="0.25">
      <c r="A63" s="47" t="s">
        <v>0</v>
      </c>
      <c r="B63" s="47" t="s">
        <v>14</v>
      </c>
      <c r="C63" s="47" t="s">
        <v>51</v>
      </c>
      <c r="D63" s="47" t="s">
        <v>42</v>
      </c>
      <c r="E63" s="47" t="s">
        <v>69</v>
      </c>
      <c r="F63" s="47" t="s">
        <v>63</v>
      </c>
      <c r="G63" s="47" t="s">
        <v>79</v>
      </c>
      <c r="H63">
        <v>282705</v>
      </c>
      <c r="I63">
        <v>8.2823398851625693E-2</v>
      </c>
      <c r="J63">
        <v>682660</v>
      </c>
      <c r="K63">
        <v>0.19999724610477632</v>
      </c>
      <c r="L63" s="47" t="s">
        <v>148</v>
      </c>
      <c r="M63" s="47" t="s">
        <v>267</v>
      </c>
      <c r="N63">
        <v>2020</v>
      </c>
    </row>
    <row r="64" spans="1:14" x14ac:dyDescent="0.25">
      <c r="A64" s="47" t="s">
        <v>0</v>
      </c>
      <c r="B64" s="47" t="s">
        <v>15</v>
      </c>
      <c r="C64" s="47" t="s">
        <v>232</v>
      </c>
      <c r="D64" s="47" t="s">
        <v>7</v>
      </c>
      <c r="E64" s="47" t="s">
        <v>60</v>
      </c>
      <c r="F64" s="47" t="s">
        <v>61</v>
      </c>
      <c r="G64" s="47" t="s">
        <v>233</v>
      </c>
      <c r="H64">
        <v>72000</v>
      </c>
      <c r="I64">
        <v>2.1093665542940697E-2</v>
      </c>
      <c r="J64">
        <v>682660</v>
      </c>
      <c r="K64">
        <v>0.19999724610477632</v>
      </c>
      <c r="L64" s="47" t="s">
        <v>148</v>
      </c>
      <c r="M64" s="47" t="s">
        <v>267</v>
      </c>
      <c r="N64">
        <v>2020</v>
      </c>
    </row>
    <row r="65" spans="1:14" x14ac:dyDescent="0.25">
      <c r="A65" s="47" t="s">
        <v>0</v>
      </c>
      <c r="B65" s="47" t="s">
        <v>15</v>
      </c>
      <c r="C65" s="47" t="s">
        <v>44</v>
      </c>
      <c r="D65" s="47" t="s">
        <v>42</v>
      </c>
      <c r="E65" s="47" t="s">
        <v>70</v>
      </c>
      <c r="F65" s="47" t="s">
        <v>63</v>
      </c>
      <c r="G65" s="47" t="s">
        <v>233</v>
      </c>
      <c r="H65">
        <v>279955</v>
      </c>
      <c r="I65">
        <v>8.2017738014916144E-2</v>
      </c>
      <c r="J65">
        <v>682660</v>
      </c>
      <c r="K65">
        <v>0.19999724610477632</v>
      </c>
      <c r="L65" s="47" t="s">
        <v>148</v>
      </c>
      <c r="M65" s="47" t="s">
        <v>267</v>
      </c>
      <c r="N65">
        <v>2020</v>
      </c>
    </row>
    <row r="66" spans="1:14" x14ac:dyDescent="0.25">
      <c r="A66" s="47" t="s">
        <v>37</v>
      </c>
      <c r="B66" s="47" t="s">
        <v>12</v>
      </c>
      <c r="C66" s="47" t="s">
        <v>54</v>
      </c>
      <c r="D66" s="47" t="s">
        <v>42</v>
      </c>
      <c r="E66" s="47" t="s">
        <v>70</v>
      </c>
      <c r="F66" s="47" t="s">
        <v>63</v>
      </c>
      <c r="G66" s="47" t="s">
        <v>81</v>
      </c>
      <c r="H66">
        <v>219000</v>
      </c>
      <c r="I66">
        <v>6.415989935977795E-2</v>
      </c>
      <c r="J66">
        <v>419000</v>
      </c>
      <c r="K66">
        <v>0.12280000000000001</v>
      </c>
      <c r="L66" s="47" t="s">
        <v>148</v>
      </c>
      <c r="M66" s="47" t="s">
        <v>267</v>
      </c>
      <c r="N66">
        <v>2020</v>
      </c>
    </row>
    <row r="67" spans="1:14" x14ac:dyDescent="0.25">
      <c r="A67" s="47" t="s">
        <v>37</v>
      </c>
      <c r="B67" s="47" t="s">
        <v>12</v>
      </c>
      <c r="C67" s="47" t="s">
        <v>55</v>
      </c>
      <c r="D67" s="47" t="s">
        <v>56</v>
      </c>
      <c r="E67" s="47" t="s">
        <v>70</v>
      </c>
      <c r="F67" s="47" t="s">
        <v>63</v>
      </c>
      <c r="G67" s="47" t="s">
        <v>237</v>
      </c>
      <c r="H67">
        <v>200000</v>
      </c>
      <c r="I67">
        <v>5.859351539705749E-2</v>
      </c>
      <c r="J67">
        <v>419000</v>
      </c>
      <c r="K67">
        <v>0.12280000000000001</v>
      </c>
      <c r="L67" s="47" t="s">
        <v>86</v>
      </c>
      <c r="M67" s="47" t="s">
        <v>267</v>
      </c>
      <c r="N67">
        <v>2020</v>
      </c>
    </row>
    <row r="68" spans="1:14" x14ac:dyDescent="0.25">
      <c r="A68" s="47" t="s">
        <v>38</v>
      </c>
      <c r="B68" s="47" t="s">
        <v>11</v>
      </c>
      <c r="C68" s="47" t="s">
        <v>57</v>
      </c>
      <c r="D68" s="47" t="s">
        <v>42</v>
      </c>
      <c r="E68" s="47" t="s">
        <v>70</v>
      </c>
      <c r="F68" s="47" t="s">
        <v>63</v>
      </c>
      <c r="G68" s="47" t="s">
        <v>239</v>
      </c>
      <c r="H68">
        <v>205000</v>
      </c>
      <c r="I68">
        <v>6.0058353281983931E-2</v>
      </c>
      <c r="J68">
        <v>205000</v>
      </c>
      <c r="K68">
        <v>6.0058353281983931E-2</v>
      </c>
      <c r="L68" s="47" t="s">
        <v>148</v>
      </c>
      <c r="M68" s="47" t="s">
        <v>267</v>
      </c>
      <c r="N68">
        <v>2020</v>
      </c>
    </row>
    <row r="69" spans="1:14" x14ac:dyDescent="0.25">
      <c r="A69" s="47" t="s">
        <v>4</v>
      </c>
      <c r="B69" s="47" t="s">
        <v>13</v>
      </c>
      <c r="C69" s="47" t="s">
        <v>5</v>
      </c>
      <c r="D69" s="47" t="s">
        <v>6</v>
      </c>
      <c r="E69" s="47" t="s">
        <v>64</v>
      </c>
      <c r="F69" s="47" t="s">
        <v>63</v>
      </c>
      <c r="G69" s="47" t="s">
        <v>84</v>
      </c>
      <c r="H69">
        <v>15000</v>
      </c>
      <c r="I69">
        <v>4.3945136547793116E-3</v>
      </c>
      <c r="J69">
        <v>679898</v>
      </c>
      <c r="K69">
        <v>0.19919999999999999</v>
      </c>
      <c r="L69" s="47" t="s">
        <v>149</v>
      </c>
      <c r="M69" s="47" t="s">
        <v>267</v>
      </c>
      <c r="N69">
        <v>2020</v>
      </c>
    </row>
    <row r="70" spans="1:14" x14ac:dyDescent="0.25">
      <c r="A70" s="47" t="s">
        <v>4</v>
      </c>
      <c r="B70" s="47" t="s">
        <v>13</v>
      </c>
      <c r="C70" s="47" t="s">
        <v>44</v>
      </c>
      <c r="D70" s="47" t="s">
        <v>42</v>
      </c>
      <c r="E70" s="47" t="s">
        <v>70</v>
      </c>
      <c r="F70" s="47" t="s">
        <v>63</v>
      </c>
      <c r="G70" s="47" t="s">
        <v>242</v>
      </c>
      <c r="H70">
        <v>664898</v>
      </c>
      <c r="I70">
        <v>0.19479355600236367</v>
      </c>
      <c r="J70">
        <v>679898</v>
      </c>
      <c r="K70">
        <v>0.19919999999999999</v>
      </c>
      <c r="L70" s="47" t="s">
        <v>148</v>
      </c>
      <c r="M70" s="47" t="s">
        <v>267</v>
      </c>
      <c r="N70">
        <v>2020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A748A3-A745-4B8F-8D68-D3E0DC328BCB}">
  <dimension ref="A1:B9"/>
  <sheetViews>
    <sheetView workbookViewId="0">
      <selection sqref="A1:A9"/>
    </sheetView>
  </sheetViews>
  <sheetFormatPr defaultRowHeight="15" x14ac:dyDescent="0.25"/>
  <sheetData>
    <row r="1" spans="1:2" x14ac:dyDescent="0.25">
      <c r="A1" s="49">
        <v>695921</v>
      </c>
      <c r="B1" s="49">
        <v>0.24013663117002948</v>
      </c>
    </row>
    <row r="2" spans="1:2" x14ac:dyDescent="0.25">
      <c r="A2" s="48">
        <v>592227</v>
      </c>
      <c r="B2" s="48">
        <v>0.20435566201901229</v>
      </c>
    </row>
    <row r="3" spans="1:2" x14ac:dyDescent="0.25">
      <c r="A3" s="48">
        <v>80428</v>
      </c>
      <c r="B3" s="48">
        <v>2.7752731950527618E-2</v>
      </c>
    </row>
    <row r="4" spans="1:2" x14ac:dyDescent="0.25">
      <c r="A4" s="48">
        <v>39300</v>
      </c>
      <c r="B4" s="48">
        <v>1.3560978336595905E-2</v>
      </c>
    </row>
    <row r="5" spans="1:2" x14ac:dyDescent="0.25">
      <c r="A5" s="49">
        <v>49500</v>
      </c>
      <c r="B5" s="49">
        <v>1.7080621568994842E-2</v>
      </c>
    </row>
    <row r="6" spans="1:2" x14ac:dyDescent="0.25">
      <c r="A6" s="48">
        <v>750042</v>
      </c>
      <c r="B6" s="48">
        <v>0.25881178914852582</v>
      </c>
    </row>
    <row r="7" spans="1:2" x14ac:dyDescent="0.25">
      <c r="A7" s="48">
        <v>300000</v>
      </c>
      <c r="B7" s="48">
        <v>0.10351891859996874</v>
      </c>
    </row>
    <row r="8" spans="1:2" x14ac:dyDescent="0.25">
      <c r="A8" s="48">
        <v>139332</v>
      </c>
      <c r="B8" s="48">
        <v>4.8078326554569478E-2</v>
      </c>
    </row>
    <row r="9" spans="1:2" x14ac:dyDescent="0.25">
      <c r="A9" s="49">
        <v>251271</v>
      </c>
      <c r="B9" s="49">
        <v>8.6704340651775819E-2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1132E47B1ABA441BFFBBB062008AC8C" ma:contentTypeVersion="10" ma:contentTypeDescription="Crée un document." ma:contentTypeScope="" ma:versionID="d9a39e100aa66f29d54a557d2cdb1258">
  <xsd:schema xmlns:xsd="http://www.w3.org/2001/XMLSchema" xmlns:xs="http://www.w3.org/2001/XMLSchema" xmlns:p="http://schemas.microsoft.com/office/2006/metadata/properties" xmlns:ns3="6d2561a9-7a07-4ad0-aa7f-eb6a07100e87" xmlns:ns4="3683215b-2748-4778-b21d-45b6d8df15db" targetNamespace="http://schemas.microsoft.com/office/2006/metadata/properties" ma:root="true" ma:fieldsID="04cb5f9799b31657696eb61082681e08" ns3:_="" ns4:_="">
    <xsd:import namespace="6d2561a9-7a07-4ad0-aa7f-eb6a07100e87"/>
    <xsd:import namespace="3683215b-2748-4778-b21d-45b6d8df15d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2561a9-7a07-4ad0-aa7f-eb6a07100e8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683215b-2748-4778-b21d-45b6d8df15db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Partage du hachage d’indicateu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��< ? x m l   v e r s i o n = " 1 . 0 "   e n c o d i n g = " u t f - 1 6 " ? > < D a t a M a s h u p   x m l n s = " h t t p : / / s c h e m a s . m i c r o s o f t . c o m / D a t a M a s h u p " > A A A A A O U E A A B Q S w M E F A A C A A g A P a Y 5 U k p G 3 m m i A A A A 9 Q A A A B I A H A B D b 2 5 m a W c v U G F j a 2 F n Z S 5 4 b W w g o h g A K K A U A A A A A A A A A A A A A A A A A A A A A A A A A A A A h Y + x D o I w G I R f h X S n L X U h 5 K c M r p K Y E I 1 r U y o 0 w o + B Y n k 3 B x / J V x C j q J v j 3 X e X 3 N 2 v N 8 i m t g k u p h 9 s h y m J K C e B Q d 2 V F q u U j O 4 Y x i S T s F X 6 p C o T z G E c k m m w K a m d O y e M e e + p X 9 G u r 5 j g P G K H f F P o 2 r Q q t D g 4 h d q Q T 6 v 8 3 y I S 9 q 8 x U t A 4 p o L P k 4 A t H u Q W v 1 z M 7 E l / T F i P j R t 7 I w 2 G u w L Y I o G 9 L 8 g H U E s D B B Q A A g A I A D 2 m O V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9 p j l S U D L P q O E B A A D F A w A A E w A c A E Z v c m 1 1 b G F z L 1 N l Y 3 R p b 2 4 x L m 0 g o h g A K K A U A A A A A A A A A A A A A A A A A A A A A A A A A A A A l V P d i t N Q E L 4 v 9 B 2 G i J B C L G 1 Z 9 8 I l F 0 v q s g s i 6 7 Y K s h E 5 T S b t k Z N z w p x J 2 V I W f A 4 v v f Y p 9 E 1 8 E i d t l r q m o A Z C T m b m z P d 9 8 + M x Y + 0 s z P b f 8 V m / 1 + / 5 l S L M o d B W m Y + 5 Y g U x G O R + D + S Z u Z o y F E v i 1 8 O p y + o S L Y c X 2 u A w c Z b l x 4 d B 8 i J 9 6 5 F 8 e n m d V h t e O Z v m y q + g r A 1 r V V W p v D 4 t C g O N e e E U 5 e k B b p j 5 d T C I b q d o d K k Z K Q 6 i I I L E m b q 0 P h 6 f R P D S Z i 7 X d h m P J 8 8 n E b y p H e O M N w b j w 3 H 4 2 l n 8 M I j 2 v J 8 E 1 + R K 8 e V w i S o X c o G I m K u F B L a e 1 h 7 u J U Z w 2 9 r P j Z l l y i j y M V P 9 e 8 p k p e x S M s 4 3 F R 7 S z U l Z X z g q 9 4 w b p w + P 4 E f b b Z C 4 2 j J t R B 5 L G D D e 8 X 0 E 2 + C V E 0 S o F L F F 6 n g l 1 S f p G L B m g x 3 v + Z 3 2 4 A r Q 0 g 5 a S 0 e k s 5 2 g q a Y m w w I t F j r T i j T 6 T t C V z f 8 l 7 A a X x y D e 7 d S + R 0 V Q t Y Q X d b 5 E h h 9 f f 3 7 + 8 v 2 b 3 L i y f H o y b E r 0 S N h u B O E p u J o b J c q Y 9 u o D i K 3 L B d K f M N m + m n + F a a v + X z A P 1 J o 5 t Z n M H o T K Q 4 U E v E K Y j M a n z y a j y U g 4 O D G q 3 V q p J S E 2 C z L o F O d i N + 6 E X l a i 4 2 z E P G Z 9 P + j 3 t D 0 6 d 2 e / A F B L A Q I t A B Q A A g A I A D 2 m O V J K R t 5 p o g A A A P U A A A A S A A A A A A A A A A A A A A A A A A A A A A B D b 2 5 m a W c v U G F j a 2 F n Z S 5 4 b W x Q S w E C L Q A U A A I A C A A 9 p j l S D 8 r p q 6 Q A A A D p A A A A E w A A A A A A A A A A A A A A A A D u A A A A W 0 N v b n R l b n R f V H l w Z X N d L n h t b F B L A Q I t A B Q A A g A I A D 2 m O V J Q M s + o 4 Q E A A M U D A A A T A A A A A A A A A A A A A A A A A N 8 B A A B G b 3 J t d W x h c y 9 T Z W N 0 a W 9 u M S 5 t U E s F B g A A A A A D A A M A w g A A A A 0 E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I R A A A A A A A A k B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W 5 h b F 9 k Y X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m l u Y W x f Z G F 0 Y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S 0 y N V Q x N T o x O T o 1 O C 4 1 N j k 1 M T Q 0 W i I g L z 4 8 R W 5 0 c n k g V H l w Z T 0 i R m l s b E N v b H V t b l R 5 c G V z I i B W Y W x 1 Z T 0 i c 0 J n W U d C Z 1 l H Q m d N R k F 3 V U d C Z 0 0 9 I i A v P j x F b n R y e S B U e X B l P S J G a W x s Q 2 9 s d W 1 u T m F t Z X M i I F Z h b H V l P S J z W y Z x d W 9 0 O 0 N v d W 5 0 c n k m c X V v d D s s J n F 1 b 3 Q 7 T G 9 j Y W w g c G F y d G 5 l c i Z x d W 9 0 O y w m c X V v d D t Q c m 9 q Z W N 0 I H R p d G x l J n F 1 b 3 Q 7 L C Z x d W 9 0 O 0 F 4 a X M g b 2 Y g a W 5 0 Z X J 2 Z W 5 0 a W 9 u J n F 1 b 3 Q 7 L C Z x d W 9 0 O 0 R p c m V j d C B i Z W 5 l Z m l j a W F y a W V z J n F 1 b 3 Q 7 L C Z x d W 9 0 O 0 l u Z G l y Z W N 0 I G J l b m V m a W N p Y X J p Z X M m c X V v d D s s J n F 1 b 3 Q 7 U m V n a W 9 u J n F 1 b 3 Q 7 L C Z x d W 9 0 O 1 Z v d G V k I F l l Y X I g c H J v a m V j d C B i d W R n Z X Q g w 6 L i g J r C r C Z x d W 9 0 O y w m c X V v d D t Q c m 9 q Z W N 0 I H N o Y X J l I C U g b 3 V 0 I G 9 m I G F s b C B i d W R n Z X Q m c X V v d D s s J n F 1 b 3 Q 7 V m 9 0 Z W Q g W W V h c i B j b 3 V u d H J 5 I G J 1 Z G d l d C D D o u K A m s K s J n F 1 b 3 Q 7 L C Z x d W 9 0 O 0 N v d W 5 0 c n k g c 2 h h c m U g J S B v d X Q g b 2 Y g Y W x s I G J 1 Z G d l d C Z x d W 9 0 O y w m c X V v d D t Q c m 9 q Z W N 0 I G Z p b m F u Y 2 l u Z y A o Y X M g c G V y I H R o Z S A y M D E 2 L T I w M j A g Y 2 9 v c G V y Y X R p b 2 4 g Y W d y Z W V t Z W 5 0 K S Z x d W 9 0 O y w m c X V v d D t G a W 5 h b F 9 y Z X N 1 b H Q m c X V v d D s s J n F 1 b 3 Q 7 W W V h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a W 5 h b F 9 k Y X R h L 0 N o Y W 5 n Z W Q g V H l w Z S 5 7 Q 2 9 1 b n R y e S w w f S Z x d W 9 0 O y w m c X V v d D t T Z W N 0 a W 9 u M S 9 m a W 5 h b F 9 k Y X R h L 0 N o Y W 5 n Z W Q g V H l w Z S 5 7 T G 9 j Y W w g c G F y d G 5 l c i w x f S Z x d W 9 0 O y w m c X V v d D t T Z W N 0 a W 9 u M S 9 m a W 5 h b F 9 k Y X R h L 0 N o Y W 5 n Z W Q g V H l w Z S 5 7 U H J v a m V j d C B 0 a X R s Z S w y f S Z x d W 9 0 O y w m c X V v d D t T Z W N 0 a W 9 u M S 9 m a W 5 h b F 9 k Y X R h L 0 N o Y W 5 n Z W Q g V H l w Z S 5 7 Q X h p c y B v Z i B p b n R l c n Z l b n R p b 2 4 s M 3 0 m c X V v d D s s J n F 1 b 3 Q 7 U 2 V j d G l v b j E v Z m l u Y W x f Z G F 0 Y S 9 D a G F u Z 2 V k I F R 5 c G U u e 0 R p c m V j d C B i Z W 5 l Z m l j a W F y a W V z L D R 9 J n F 1 b 3 Q 7 L C Z x d W 9 0 O 1 N l Y 3 R p b 2 4 x L 2 Z p b m F s X 2 R h d G E v Q 2 h h b m d l Z C B U e X B l L n t J b m R p c m V j d C B i Z W 5 l Z m l j a W F y a W V z L D V 9 J n F 1 b 3 Q 7 L C Z x d W 9 0 O 1 N l Y 3 R p b 2 4 x L 2 Z p b m F s X 2 R h d G E v Q 2 h h b m d l Z C B U e X B l L n t S Z W d p b 2 4 s N n 0 m c X V v d D s s J n F 1 b 3 Q 7 U 2 V j d G l v b j E v Z m l u Y W x f Z G F 0 Y S 9 D a G F u Z 2 V k I F R 5 c G U u e 1 Z v d G V k I F l l Y X I g c H J v a m V j d C B i d W R n Z X Q g w 6 L i g J r C r C w 3 f S Z x d W 9 0 O y w m c X V v d D t T Z W N 0 a W 9 u M S 9 m a W 5 h b F 9 k Y X R h L 0 N o Y W 5 n Z W Q g V H l w Z S 5 7 U H J v a m V j d C B z a G F y Z S A l I G 9 1 d C B v Z i B h b G w g Y n V k Z 2 V 0 L D h 9 J n F 1 b 3 Q 7 L C Z x d W 9 0 O 1 N l Y 3 R p b 2 4 x L 2 Z p b m F s X 2 R h d G E v Q 2 h h b m d l Z C B U e X B l L n t W b 3 R l Z C B Z Z W F y I G N v d W 5 0 c n k g Y n V k Z 2 V 0 I M O i 4 o C a w q w s O X 0 m c X V v d D s s J n F 1 b 3 Q 7 U 2 V j d G l v b j E v Z m l u Y W x f Z G F 0 Y S 9 D a G F u Z 2 V k I F R 5 c G U u e 0 N v d W 5 0 c n k g c 2 h h c m U g J S B v d X Q g b 2 Y g Y W x s I G J 1 Z G d l d C w x M H 0 m c X V v d D s s J n F 1 b 3 Q 7 U 2 V j d G l v b j E v Z m l u Y W x f Z G F 0 Y S 9 D a G F u Z 2 V k I F R 5 c G U u e 1 B y b 2 p l Y 3 Q g Z m l u Y W 5 j a W 5 n I C h h c y B w Z X I g d G h l I D I w M T Y t M j A y M C B j b 2 9 w Z X J h d G l v b i B h Z 3 J l Z W 1 l b n Q p L D E x f S Z x d W 9 0 O y w m c X V v d D t T Z W N 0 a W 9 u M S 9 m a W 5 h b F 9 k Y X R h L 0 N o Y W 5 n Z W Q g V H l w Z S 5 7 R m l u Y W x f c m V z d W x 0 L D E y f S Z x d W 9 0 O y w m c X V v d D t T Z W N 0 a W 9 u M S 9 m a W 5 h b F 9 k Y X R h L 0 N o Y W 5 n Z W Q g V H l w Z S 5 7 W W V h c i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2 Z p b m F s X 2 R h d G E v Q 2 h h b m d l Z C B U e X B l L n t D b 3 V u d H J 5 L D B 9 J n F 1 b 3 Q 7 L C Z x d W 9 0 O 1 N l Y 3 R p b 2 4 x L 2 Z p b m F s X 2 R h d G E v Q 2 h h b m d l Z C B U e X B l L n t M b 2 N h b C B w Y X J 0 b m V y L D F 9 J n F 1 b 3 Q 7 L C Z x d W 9 0 O 1 N l Y 3 R p b 2 4 x L 2 Z p b m F s X 2 R h d G E v Q 2 h h b m d l Z C B U e X B l L n t Q c m 9 q Z W N 0 I H R p d G x l L D J 9 J n F 1 b 3 Q 7 L C Z x d W 9 0 O 1 N l Y 3 R p b 2 4 x L 2 Z p b m F s X 2 R h d G E v Q 2 h h b m d l Z C B U e X B l L n t B e G l z I G 9 m I G l u d G V y d m V u d G l v b i w z f S Z x d W 9 0 O y w m c X V v d D t T Z W N 0 a W 9 u M S 9 m a W 5 h b F 9 k Y X R h L 0 N o Y W 5 n Z W Q g V H l w Z S 5 7 R G l y Z W N 0 I G J l b m V m a W N p Y X J p Z X M s N H 0 m c X V v d D s s J n F 1 b 3 Q 7 U 2 V j d G l v b j E v Z m l u Y W x f Z G F 0 Y S 9 D a G F u Z 2 V k I F R 5 c G U u e 0 l u Z G l y Z W N 0 I G J l b m V m a W N p Y X J p Z X M s N X 0 m c X V v d D s s J n F 1 b 3 Q 7 U 2 V j d G l v b j E v Z m l u Y W x f Z G F 0 Y S 9 D a G F u Z 2 V k I F R 5 c G U u e 1 J l Z 2 l v b i w 2 f S Z x d W 9 0 O y w m c X V v d D t T Z W N 0 a W 9 u M S 9 m a W 5 h b F 9 k Y X R h L 0 N o Y W 5 n Z W Q g V H l w Z S 5 7 V m 9 0 Z W Q g W W V h c i B w c m 9 q Z W N 0 I G J 1 Z G d l d C D D o u K A m s K s L D d 9 J n F 1 b 3 Q 7 L C Z x d W 9 0 O 1 N l Y 3 R p b 2 4 x L 2 Z p b m F s X 2 R h d G E v Q 2 h h b m d l Z C B U e X B l L n t Q c m 9 q Z W N 0 I H N o Y X J l I C U g b 3 V 0 I G 9 m I G F s b C B i d W R n Z X Q s O H 0 m c X V v d D s s J n F 1 b 3 Q 7 U 2 V j d G l v b j E v Z m l u Y W x f Z G F 0 Y S 9 D a G F u Z 2 V k I F R 5 c G U u e 1 Z v d G V k I F l l Y X I g Y 2 9 1 b n R y e S B i d W R n Z X Q g w 6 L i g J r C r C w 5 f S Z x d W 9 0 O y w m c X V v d D t T Z W N 0 a W 9 u M S 9 m a W 5 h b F 9 k Y X R h L 0 N o Y W 5 n Z W Q g V H l w Z S 5 7 Q 2 9 1 b n R y e S B z a G F y Z S A l I G 9 1 d C B v Z i B h b G w g Y n V k Z 2 V 0 L D E w f S Z x d W 9 0 O y w m c X V v d D t T Z W N 0 a W 9 u M S 9 m a W 5 h b F 9 k Y X R h L 0 N o Y W 5 n Z W Q g V H l w Z S 5 7 U H J v a m V j d C B m a W 5 h b m N p b m c g K G F z I H B l c i B 0 a G U g M j A x N i 0 y M D I w I G N v b 3 B l c m F 0 a W 9 u I G F n c m V l b W V u d C k s M T F 9 J n F 1 b 3 Q 7 L C Z x d W 9 0 O 1 N l Y 3 R p b 2 4 x L 2 Z p b m F s X 2 R h d G E v Q 2 h h b m d l Z C B U e X B l L n t G a W 5 h b F 9 y Z X N 1 b H Q s M T J 9 J n F 1 b 3 Q 7 L C Z x d W 9 0 O 1 N l Y 3 R p b 2 4 x L 2 Z p b m F s X 2 R h d G E v Q 2 h h b m d l Z C B U e X B l L n t Z Z W F y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m l u Y W x f Z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W 5 h b F 9 k Y X R h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p b m F s X 2 R h d G E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d S / N 4 7 6 G i k K x l V D v i q W x z g A A A A A C A A A A A A A Q Z g A A A A E A A C A A A A C q G C x c 3 n 9 T M j g 3 l i q V 2 N B E D G R i K F 7 4 r u J 2 u 5 J F z M B 7 d w A A A A A O g A A A A A I A A C A A A A C W m L G 8 K a 2 c t d T t 6 9 Z V Z T T K p i 1 U Z B l e X / 4 T Q b j A 3 Y s z D F A A A A C O B K 4 S x Q u T g e P G J B t P K j f 5 T 1 v S 4 B C r S R z 0 u J M V Q s u c C D P M M s L 8 c j k p U a 5 t D l i I E d K w U k z b o q k g V 6 S e a v a L C 6 n C 1 U 7 5 G a v B 4 4 U D i a V u K T I T z E A A A A B Y 5 p Y C f B S R v g I O o O C r v 4 + y b I 2 E H c F M e a 9 a G s 7 T l 5 G 6 D e m s p y z N Y l h A y 2 i 1 T + w i U J R d V I t P F 2 A a 5 5 f b c z b a h t F a < / D a t a M a s h u p > 
</file>

<file path=customXml/itemProps1.xml><?xml version="1.0" encoding="utf-8"?>
<ds:datastoreItem xmlns:ds="http://schemas.openxmlformats.org/officeDocument/2006/customXml" ds:itemID="{A81889D9-FBBD-447B-807D-A5861B3F88C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d2561a9-7a07-4ad0-aa7f-eb6a07100e87"/>
    <ds:schemaRef ds:uri="3683215b-2748-4778-b21d-45b6d8df15d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2C91BC2-CAFE-4ABF-946E-E5D95A9E2DBA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6d2561a9-7a07-4ad0-aa7f-eb6a07100e87"/>
    <ds:schemaRef ds:uri="http://purl.org/dc/terms/"/>
    <ds:schemaRef ds:uri="http://schemas.openxmlformats.org/package/2006/metadata/core-properties"/>
    <ds:schemaRef ds:uri="http://purl.org/dc/dcmitype/"/>
    <ds:schemaRef ds:uri="3683215b-2748-4778-b21d-45b6d8df15db"/>
    <ds:schemaRef ds:uri="http://schemas.microsoft.com/office/infopath/2007/PartnerControl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E105182B-7FF4-4EE2-9E3E-F998D0ED00EF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4797FC42-338B-441C-9C31-E8938EAC42E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2020</vt:lpstr>
      <vt:lpstr>2019</vt:lpstr>
      <vt:lpstr>2018</vt:lpstr>
      <vt:lpstr>Sheet1</vt:lpstr>
      <vt:lpstr>budget share</vt:lpstr>
      <vt:lpstr>Sheet5</vt:lpstr>
      <vt:lpstr>final_data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Lara Beauguerlange</dc:creator>
  <cp:lastModifiedBy>HP</cp:lastModifiedBy>
  <dcterms:created xsi:type="dcterms:W3CDTF">2020-09-16T12:20:53Z</dcterms:created>
  <dcterms:modified xsi:type="dcterms:W3CDTF">2021-01-29T18:23:23Z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0x01010071132E47B1ABA441BFFBBB062008AC8C</vt:lpwstr>
  </property>
</Properties>
</file>