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esktop\Tops\"/>
    </mc:Choice>
  </mc:AlternateContent>
  <xr:revisionPtr revIDLastSave="0" documentId="13_ncr:1_{F7292E5D-E9B8-4754-8902-A38AF48DBDEF}" xr6:coauthVersionLast="47" xr6:coauthVersionMax="47" xr10:uidLastSave="{00000000-0000-0000-0000-000000000000}"/>
  <bookViews>
    <workbookView xWindow="-108" yWindow="-108" windowWidth="23256" windowHeight="12576" xr2:uid="{9C871981-05B6-406B-82A2-B7304F783EDF}"/>
  </bookViews>
  <sheets>
    <sheet name="Practic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5" i="3"/>
  <c r="H4" i="3"/>
  <c r="H3" i="3"/>
  <c r="H2" i="3"/>
</calcChain>
</file>

<file path=xl/sharedStrings.xml><?xml version="1.0" encoding="utf-8"?>
<sst xmlns="http://schemas.openxmlformats.org/spreadsheetml/2006/main" count="314" uniqueCount="151">
  <si>
    <t>First Name</t>
  </si>
  <si>
    <t>Last Name</t>
  </si>
  <si>
    <t>Grade</t>
  </si>
  <si>
    <t>Marks</t>
  </si>
  <si>
    <t>Rahul</t>
  </si>
  <si>
    <t>Sharma</t>
  </si>
  <si>
    <t>A+</t>
  </si>
  <si>
    <t>Aarav</t>
  </si>
  <si>
    <t>Patel</t>
  </si>
  <si>
    <t>B</t>
  </si>
  <si>
    <t>Priya</t>
  </si>
  <si>
    <t>Singh</t>
  </si>
  <si>
    <t>A</t>
  </si>
  <si>
    <t>Kiran</t>
  </si>
  <si>
    <t>Mehta</t>
  </si>
  <si>
    <t>A-</t>
  </si>
  <si>
    <t>Neha</t>
  </si>
  <si>
    <t>Verma</t>
  </si>
  <si>
    <t>B+</t>
  </si>
  <si>
    <t>Aryan</t>
  </si>
  <si>
    <t>Kapoor</t>
  </si>
  <si>
    <t>C+</t>
  </si>
  <si>
    <t>Ananya</t>
  </si>
  <si>
    <t>Pandey</t>
  </si>
  <si>
    <t>Siddharth</t>
  </si>
  <si>
    <t>Yadav</t>
  </si>
  <si>
    <t>B-</t>
  </si>
  <si>
    <t>Ishaan</t>
  </si>
  <si>
    <t>Gupta</t>
  </si>
  <si>
    <t>Simran</t>
  </si>
  <si>
    <t>Khanna</t>
  </si>
  <si>
    <t>Riya</t>
  </si>
  <si>
    <t>Joshi</t>
  </si>
  <si>
    <t>C-</t>
  </si>
  <si>
    <t>Aadi</t>
  </si>
  <si>
    <t>Bhatia</t>
  </si>
  <si>
    <t>Veer</t>
  </si>
  <si>
    <t>Reddy</t>
  </si>
  <si>
    <t>Aanya</t>
  </si>
  <si>
    <t>Desai</t>
  </si>
  <si>
    <t>Aditi</t>
  </si>
  <si>
    <t>Shah</t>
  </si>
  <si>
    <t>Arjun</t>
  </si>
  <si>
    <t>Kumar</t>
  </si>
  <si>
    <t>Sanjana</t>
  </si>
  <si>
    <t>Das</t>
  </si>
  <si>
    <t>Rajat</t>
  </si>
  <si>
    <t>Suri</t>
  </si>
  <si>
    <t>Sanya</t>
  </si>
  <si>
    <t>Rao</t>
  </si>
  <si>
    <t>Rohit</t>
  </si>
  <si>
    <t>Nair</t>
  </si>
  <si>
    <t>Kavita</t>
  </si>
  <si>
    <t>Choudhury</t>
  </si>
  <si>
    <t>Manish</t>
  </si>
  <si>
    <t>Iyer</t>
  </si>
  <si>
    <t>Nisha</t>
  </si>
  <si>
    <t>Raghavan</t>
  </si>
  <si>
    <t>Tanvi</t>
  </si>
  <si>
    <t>Mishra</t>
  </si>
  <si>
    <t>Amit</t>
  </si>
  <si>
    <t>Kulkarni</t>
  </si>
  <si>
    <t>Kavya</t>
  </si>
  <si>
    <t>Sarthak</t>
  </si>
  <si>
    <t>Chopra</t>
  </si>
  <si>
    <t>Parul</t>
  </si>
  <si>
    <t>Shukla</t>
  </si>
  <si>
    <t>C</t>
  </si>
  <si>
    <t>Ishan</t>
  </si>
  <si>
    <t>Gandhi</t>
  </si>
  <si>
    <t>Radhika</t>
  </si>
  <si>
    <t>Shreya</t>
  </si>
  <si>
    <t>Menon</t>
  </si>
  <si>
    <t>Yash</t>
  </si>
  <si>
    <t>Nandini</t>
  </si>
  <si>
    <t>Vikas</t>
  </si>
  <si>
    <t>Mehra</t>
  </si>
  <si>
    <t>Anjali</t>
  </si>
  <si>
    <t>Avinash</t>
  </si>
  <si>
    <t>Shikha</t>
  </si>
  <si>
    <t>Banerjee</t>
  </si>
  <si>
    <t>Sudhir</t>
  </si>
  <si>
    <t>Agarwal</t>
  </si>
  <si>
    <t>Vidya</t>
  </si>
  <si>
    <t>Chandran</t>
  </si>
  <si>
    <t>Vishal</t>
  </si>
  <si>
    <t>Ria</t>
  </si>
  <si>
    <t>Manoj</t>
  </si>
  <si>
    <t>Aarti</t>
  </si>
  <si>
    <t>Kishan</t>
  </si>
  <si>
    <t>Akshay</t>
  </si>
  <si>
    <t>Aditya</t>
  </si>
  <si>
    <t>Priyanka</t>
  </si>
  <si>
    <t>Kamal</t>
  </si>
  <si>
    <t>Mira</t>
  </si>
  <si>
    <t>Surya</t>
  </si>
  <si>
    <t>Deepak</t>
  </si>
  <si>
    <t>Swati</t>
  </si>
  <si>
    <t>Sneha</t>
  </si>
  <si>
    <t>Prateek</t>
  </si>
  <si>
    <t>Kirti</t>
  </si>
  <si>
    <t>Dhruv</t>
  </si>
  <si>
    <t>Meena</t>
  </si>
  <si>
    <t>Sudha</t>
  </si>
  <si>
    <t>Santosh</t>
  </si>
  <si>
    <t>Prashant</t>
  </si>
  <si>
    <t>Prisha</t>
  </si>
  <si>
    <t>Nitin</t>
  </si>
  <si>
    <t>Arvind</t>
  </si>
  <si>
    <t>Bhavna</t>
  </si>
  <si>
    <t>Suman</t>
  </si>
  <si>
    <t>Anshu</t>
  </si>
  <si>
    <t>Harish</t>
  </si>
  <si>
    <t>Ritu</t>
  </si>
  <si>
    <t>Seema</t>
  </si>
  <si>
    <t>Arun</t>
  </si>
  <si>
    <t>Asha</t>
  </si>
  <si>
    <t>Naveen</t>
  </si>
  <si>
    <t>Alok</t>
  </si>
  <si>
    <t>Komal</t>
  </si>
  <si>
    <t>Prerna</t>
  </si>
  <si>
    <t>Deepa</t>
  </si>
  <si>
    <t>Mohan</t>
  </si>
  <si>
    <t>Sarita</t>
  </si>
  <si>
    <t>Rajesh</t>
  </si>
  <si>
    <t>Anita</t>
  </si>
  <si>
    <t>Frequency</t>
  </si>
  <si>
    <t>31-40</t>
  </si>
  <si>
    <t>41-50</t>
  </si>
  <si>
    <t>51-60</t>
  </si>
  <si>
    <t>61-70</t>
  </si>
  <si>
    <t>71-80</t>
  </si>
  <si>
    <t>81-90</t>
  </si>
  <si>
    <t>91-100</t>
  </si>
  <si>
    <t>Analytical Method</t>
  </si>
  <si>
    <t>Min marks</t>
  </si>
  <si>
    <t>Max Marks</t>
  </si>
  <si>
    <t xml:space="preserve">Range </t>
  </si>
  <si>
    <t>max-min</t>
  </si>
  <si>
    <t>lowest</t>
  </si>
  <si>
    <t>maximum</t>
  </si>
  <si>
    <t>WOI</t>
  </si>
  <si>
    <t>width of interval = Range / classes we want</t>
  </si>
  <si>
    <t>approx WOI</t>
  </si>
  <si>
    <t>Upper limits</t>
  </si>
  <si>
    <t xml:space="preserve">if Data anylytics Tab is not present / GOTO--&gt; File --&gt; Option --&gt;          Add ins --&gt; manage --&gt; go &amp; click </t>
  </si>
  <si>
    <t>More</t>
  </si>
  <si>
    <t>Cumulative %</t>
  </si>
  <si>
    <t>(=min)</t>
  </si>
  <si>
    <t>(=Max)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</si>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</sst>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B20352-EBD4-44EC-8CC7-A7A12C701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Practice!$P$4:$P$11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Practice!$Q$4:$Q$11</c:f>
              <c:numCache>
                <c:formatCode>General</c:formatCode>
                <c:ptCount val="8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EC8-8D30-CFA94011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08288"/>
        <c:axId val="11889188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Practice!$P$4:$P$11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Practice!$R$4:$R$11</c:f>
              <c:numCache>
                <c:formatCode>0.00%</c:formatCode>
                <c:ptCount val="8"/>
                <c:pt idx="0">
                  <c:v>0.24731182795698925</c:v>
                </c:pt>
                <c:pt idx="1">
                  <c:v>0.45161290322580644</c:v>
                </c:pt>
                <c:pt idx="2">
                  <c:v>0.61290322580645162</c:v>
                </c:pt>
                <c:pt idx="3">
                  <c:v>0.76344086021505375</c:v>
                </c:pt>
                <c:pt idx="4">
                  <c:v>0.90322580645161288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C-4EC8-8D30-CFA94011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907808"/>
        <c:axId val="1188906368"/>
      </c:lineChart>
      <c:catAx>
        <c:axId val="11889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18848"/>
        <c:crosses val="autoZero"/>
        <c:auto val="1"/>
        <c:lblAlgn val="ctr"/>
        <c:lblOffset val="100"/>
        <c:noMultiLvlLbl val="0"/>
      </c:catAx>
      <c:valAx>
        <c:axId val="118891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08288"/>
        <c:crosses val="autoZero"/>
        <c:crossBetween val="between"/>
      </c:valAx>
      <c:valAx>
        <c:axId val="11889063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88907808"/>
        <c:crosses val="max"/>
        <c:crossBetween val="between"/>
      </c:valAx>
      <c:catAx>
        <c:axId val="11889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90636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12</xdr:row>
      <xdr:rowOff>160020</xdr:rowOff>
    </xdr:from>
    <xdr:to>
      <xdr:col>16</xdr:col>
      <xdr:colOff>830580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7335D-D63E-4671-6FB4-7ED66213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B098-2B6F-401E-9A5A-68F74E9E3195}">
  <dimension ref="B2:R95"/>
  <sheetViews>
    <sheetView tabSelected="1" topLeftCell="G1" workbookViewId="0">
      <selection activeCell="T18" sqref="T18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8" ht="1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135</v>
      </c>
      <c r="H2" s="5">
        <f>MIN(E3:E95)</f>
        <v>42</v>
      </c>
      <c r="I2" s="2" t="s">
        <v>139</v>
      </c>
      <c r="J2" t="s">
        <v>148</v>
      </c>
    </row>
    <row r="3" spans="2:18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136</v>
      </c>
      <c r="H3" s="5">
        <f>MAX(E3:E95)</f>
        <v>99</v>
      </c>
      <c r="I3" s="2" t="s">
        <v>140</v>
      </c>
      <c r="J3" t="s">
        <v>149</v>
      </c>
      <c r="M3" s="15" t="s">
        <v>150</v>
      </c>
      <c r="N3" s="15" t="s">
        <v>126</v>
      </c>
      <c r="O3" s="15" t="s">
        <v>147</v>
      </c>
      <c r="P3" s="15" t="s">
        <v>150</v>
      </c>
      <c r="Q3" s="15" t="s">
        <v>126</v>
      </c>
      <c r="R3" s="15" t="s">
        <v>147</v>
      </c>
    </row>
    <row r="4" spans="2:18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137</v>
      </c>
      <c r="H4" s="5">
        <f>H3-H2</f>
        <v>57</v>
      </c>
      <c r="I4" s="2" t="s">
        <v>138</v>
      </c>
      <c r="M4" s="9">
        <v>40</v>
      </c>
      <c r="N4" s="10">
        <v>0</v>
      </c>
      <c r="O4" s="11">
        <v>0</v>
      </c>
      <c r="P4" s="9">
        <v>100</v>
      </c>
      <c r="Q4" s="10">
        <v>23</v>
      </c>
      <c r="R4" s="11">
        <v>0.24731182795698925</v>
      </c>
    </row>
    <row r="5" spans="2:18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141</v>
      </c>
      <c r="H5" s="5">
        <f>H4/6</f>
        <v>9.5</v>
      </c>
      <c r="I5" s="2" t="s">
        <v>142</v>
      </c>
      <c r="M5" s="9">
        <v>50</v>
      </c>
      <c r="N5" s="10">
        <v>9</v>
      </c>
      <c r="O5" s="11">
        <v>9.6774193548387094E-2</v>
      </c>
      <c r="P5" s="9">
        <v>80</v>
      </c>
      <c r="Q5" s="10">
        <v>19</v>
      </c>
      <c r="R5" s="11">
        <v>0.45161290322580644</v>
      </c>
    </row>
    <row r="6" spans="2:18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143</v>
      </c>
      <c r="H6" s="5">
        <v>10</v>
      </c>
      <c r="I6" s="2"/>
      <c r="M6" s="9">
        <v>60</v>
      </c>
      <c r="N6" s="10">
        <v>15</v>
      </c>
      <c r="O6" s="11">
        <v>0.25806451612903225</v>
      </c>
      <c r="P6" s="9">
        <v>60</v>
      </c>
      <c r="Q6" s="10">
        <v>15</v>
      </c>
      <c r="R6" s="11">
        <v>0.61290322580645162</v>
      </c>
    </row>
    <row r="7" spans="2:18" x14ac:dyDescent="0.3">
      <c r="B7" s="3" t="s">
        <v>16</v>
      </c>
      <c r="C7" s="3" t="s">
        <v>17</v>
      </c>
      <c r="D7" s="3" t="s">
        <v>18</v>
      </c>
      <c r="E7" s="3">
        <v>78</v>
      </c>
      <c r="F7" s="2"/>
      <c r="M7" s="9">
        <v>70</v>
      </c>
      <c r="N7" s="10">
        <v>14</v>
      </c>
      <c r="O7" s="11">
        <v>0.40860215053763443</v>
      </c>
      <c r="P7" s="9">
        <v>70</v>
      </c>
      <c r="Q7" s="10">
        <v>14</v>
      </c>
      <c r="R7" s="11">
        <v>0.76344086021505375</v>
      </c>
    </row>
    <row r="8" spans="2:18" x14ac:dyDescent="0.3">
      <c r="B8" s="3" t="s">
        <v>19</v>
      </c>
      <c r="C8" s="3" t="s">
        <v>20</v>
      </c>
      <c r="D8" s="3" t="s">
        <v>21</v>
      </c>
      <c r="E8" s="3">
        <v>60</v>
      </c>
      <c r="F8" s="2"/>
      <c r="M8" s="9">
        <v>80</v>
      </c>
      <c r="N8" s="10">
        <v>19</v>
      </c>
      <c r="O8" s="11">
        <v>0.61290322580645162</v>
      </c>
      <c r="P8" s="9">
        <v>90</v>
      </c>
      <c r="Q8" s="10">
        <v>13</v>
      </c>
      <c r="R8" s="11">
        <v>0.90322580645161288</v>
      </c>
    </row>
    <row r="9" spans="2:18" x14ac:dyDescent="0.3">
      <c r="B9" s="3" t="s">
        <v>22</v>
      </c>
      <c r="C9" s="3" t="s">
        <v>23</v>
      </c>
      <c r="D9" s="3" t="s">
        <v>6</v>
      </c>
      <c r="E9" s="3">
        <v>91</v>
      </c>
      <c r="F9" s="2"/>
      <c r="M9" s="9">
        <v>90</v>
      </c>
      <c r="N9" s="10">
        <v>13</v>
      </c>
      <c r="O9" s="11">
        <v>0.75268817204301075</v>
      </c>
      <c r="P9" s="9">
        <v>50</v>
      </c>
      <c r="Q9" s="10">
        <v>9</v>
      </c>
      <c r="R9" s="11">
        <v>1</v>
      </c>
    </row>
    <row r="10" spans="2:18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6" t="s">
        <v>134</v>
      </c>
      <c r="H10" s="7"/>
      <c r="M10" s="9">
        <v>100</v>
      </c>
      <c r="N10" s="10">
        <v>23</v>
      </c>
      <c r="O10" s="11">
        <v>1</v>
      </c>
      <c r="P10" s="9">
        <v>40</v>
      </c>
      <c r="Q10" s="10">
        <v>0</v>
      </c>
      <c r="R10" s="11">
        <v>1</v>
      </c>
    </row>
    <row r="11" spans="2:18" ht="15" thickBot="1" x14ac:dyDescent="0.35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  <c r="M11" s="12" t="s">
        <v>146</v>
      </c>
      <c r="N11" s="12">
        <v>0</v>
      </c>
      <c r="O11" s="13">
        <v>1</v>
      </c>
      <c r="P11" s="14" t="s">
        <v>146</v>
      </c>
      <c r="Q11" s="12">
        <v>0</v>
      </c>
      <c r="R11" s="13">
        <v>1</v>
      </c>
    </row>
    <row r="12" spans="2:18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144</v>
      </c>
    </row>
    <row r="13" spans="2:18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>
        <f>COUNTIFS($E$3:$E$95,"&gt;=31",$E$3:$E$95,"&lt;=40")</f>
        <v>0</v>
      </c>
      <c r="J13" s="3">
        <v>40</v>
      </c>
    </row>
    <row r="14" spans="2:18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>
        <f>COUNTIFS($E$3:$E$95,"&gt;=41",$E$3:$E$95,"&lt;=50")</f>
        <v>9</v>
      </c>
      <c r="J14" s="3">
        <v>50</v>
      </c>
    </row>
    <row r="15" spans="2:18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>
        <f>COUNTIFS($E$3:$E$95,"&gt;=51",$E$3:$E$95,"&lt;=60")</f>
        <v>15</v>
      </c>
      <c r="J15" s="3">
        <v>60</v>
      </c>
    </row>
    <row r="16" spans="2:18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>
        <f>COUNTIFS($E$3:$E$95,"&gt;=61",$E$3:$E$95,"&lt;=70")</f>
        <v>14</v>
      </c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>
        <f>COUNTIFS($E$3:$E$95,"&gt;=71",$E$3:$E$95,"&lt;=80")</f>
        <v>19</v>
      </c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>
        <f>COUNTIFS($E$3:$E$95,"&gt;=81",$E$3:$E$95,"&lt;=90")</f>
        <v>13</v>
      </c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>
        <f>COUNTIFS($E$3:$E$95,"&gt;=91",$E$3:$E$95,"&lt;=100")</f>
        <v>23</v>
      </c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8" t="s">
        <v>145</v>
      </c>
      <c r="H21" s="8"/>
      <c r="I21" s="8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8"/>
      <c r="H22" s="8"/>
      <c r="I22" s="8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8"/>
      <c r="H23" s="8"/>
      <c r="I23" s="8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P4:Q11">
    <sortCondition descending="1" ref="Q4"/>
  </sortState>
  <mergeCells count="2">
    <mergeCell ref="G10:H10"/>
    <mergeCell ref="G21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Abhinav Kanaujia</cp:lastModifiedBy>
  <dcterms:created xsi:type="dcterms:W3CDTF">2023-11-01T13:05:29Z</dcterms:created>
  <dcterms:modified xsi:type="dcterms:W3CDTF">2024-04-14T13:02:34Z</dcterms:modified>
</cp:coreProperties>
</file>