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dmin\Desktop\Interactive-Sales-Dashboard-for-BOAT\"/>
    </mc:Choice>
  </mc:AlternateContent>
  <xr:revisionPtr revIDLastSave="0" documentId="13_ncr:1_{E549D10A-536A-427B-A694-797E1022AAEE}" xr6:coauthVersionLast="47" xr6:coauthVersionMax="47" xr10:uidLastSave="{00000000-0000-0000-0000-000000000000}"/>
  <bookViews>
    <workbookView xWindow="-120" yWindow="-120" windowWidth="20730" windowHeight="11160" firstSheet="5" activeTab="5" xr2:uid="{00000000-000D-0000-FFFF-FFFF00000000}"/>
  </bookViews>
  <sheets>
    <sheet name="order id" sheetId="2" r:id="rId1"/>
    <sheet name="sales trendline" sheetId="3" r:id="rId2"/>
    <sheet name="product type" sheetId="4" r:id="rId3"/>
    <sheet name="region" sheetId="5" r:id="rId4"/>
    <sheet name="channel" sheetId="6" r:id="rId5"/>
    <sheet name="Sheet2" sheetId="9" r:id="rId6"/>
    <sheet name="Sheet8" sheetId="8" r:id="rId7"/>
    <sheet name="Sheet3" sheetId="10" r:id="rId8"/>
    <sheet name="Sheet1" sheetId="1" r:id="rId9"/>
  </sheets>
  <definedNames>
    <definedName name="NativeTimeline_Date">#N/A</definedName>
    <definedName name="Slicer_Products_Type">#N/A</definedName>
    <definedName name="Slicer_Region">#N/A</definedName>
    <definedName name="Slicer_Sales_Channel">#N/A</definedName>
    <definedName name="Slicer_Sales_Pers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0" l="1"/>
</calcChain>
</file>

<file path=xl/sharedStrings.xml><?xml version="1.0" encoding="utf-8"?>
<sst xmlns="http://schemas.openxmlformats.org/spreadsheetml/2006/main" count="738" uniqueCount="162">
  <si>
    <t>Order ID</t>
  </si>
  <si>
    <t>Date</t>
  </si>
  <si>
    <t>Sales Person</t>
  </si>
  <si>
    <t>Region</t>
  </si>
  <si>
    <t>Products Type</t>
  </si>
  <si>
    <t>Sales Channel</t>
  </si>
  <si>
    <t>Sales</t>
  </si>
  <si>
    <t>S-180</t>
  </si>
  <si>
    <t>Paul</t>
  </si>
  <si>
    <t>South</t>
  </si>
  <si>
    <t>Basic</t>
  </si>
  <si>
    <t>Online</t>
  </si>
  <si>
    <t>N-123</t>
  </si>
  <si>
    <t>John</t>
  </si>
  <si>
    <t>North</t>
  </si>
  <si>
    <t>Classic</t>
  </si>
  <si>
    <t>N-141</t>
  </si>
  <si>
    <t>S-162</t>
  </si>
  <si>
    <t>N-148</t>
  </si>
  <si>
    <t>Victor</t>
  </si>
  <si>
    <t>Retail</t>
  </si>
  <si>
    <t>W-184</t>
  </si>
  <si>
    <t>Linda</t>
  </si>
  <si>
    <t>West</t>
  </si>
  <si>
    <t>S-164</t>
  </si>
  <si>
    <t>Premium</t>
  </si>
  <si>
    <t>S-161</t>
  </si>
  <si>
    <t>N-142</t>
  </si>
  <si>
    <t>Direct</t>
  </si>
  <si>
    <t>W-190</t>
  </si>
  <si>
    <t>E-111</t>
  </si>
  <si>
    <t>East</t>
  </si>
  <si>
    <t>S-175</t>
  </si>
  <si>
    <t>E-116</t>
  </si>
  <si>
    <t>W-194</t>
  </si>
  <si>
    <t>N-128</t>
  </si>
  <si>
    <t>N-127</t>
  </si>
  <si>
    <t>S-170</t>
  </si>
  <si>
    <t>S-172</t>
  </si>
  <si>
    <t>S-152</t>
  </si>
  <si>
    <t>W-185</t>
  </si>
  <si>
    <t>S-178</t>
  </si>
  <si>
    <t>S-156</t>
  </si>
  <si>
    <t>W-188</t>
  </si>
  <si>
    <t>E-114</t>
  </si>
  <si>
    <t>S-174</t>
  </si>
  <si>
    <t>S-182</t>
  </si>
  <si>
    <t>E-121</t>
  </si>
  <si>
    <t>N-126</t>
  </si>
  <si>
    <t>S-169</t>
  </si>
  <si>
    <t>E-112</t>
  </si>
  <si>
    <t>E-115</t>
  </si>
  <si>
    <t>E-118</t>
  </si>
  <si>
    <t>N-125</t>
  </si>
  <si>
    <t>S-168</t>
  </si>
  <si>
    <t>S-173</t>
  </si>
  <si>
    <t>S-154</t>
  </si>
  <si>
    <t>N-151</t>
  </si>
  <si>
    <t>S-159</t>
  </si>
  <si>
    <t>N-130</t>
  </si>
  <si>
    <t>N-124</t>
  </si>
  <si>
    <t>E-113</t>
  </si>
  <si>
    <t>N-137</t>
  </si>
  <si>
    <t>N-133</t>
  </si>
  <si>
    <t>S-165</t>
  </si>
  <si>
    <t>E-119</t>
  </si>
  <si>
    <t>S-176</t>
  </si>
  <si>
    <t>W-193</t>
  </si>
  <si>
    <t>N-129</t>
  </si>
  <si>
    <t>N-134</t>
  </si>
  <si>
    <t>S-153</t>
  </si>
  <si>
    <t>S-179</t>
  </si>
  <si>
    <t>W-196</t>
  </si>
  <si>
    <t>S-181</t>
  </si>
  <si>
    <t>W-186</t>
  </si>
  <si>
    <t>N-149</t>
  </si>
  <si>
    <t>W-195</t>
  </si>
  <si>
    <t>W-198</t>
  </si>
  <si>
    <t>W-199</t>
  </si>
  <si>
    <t>W-192</t>
  </si>
  <si>
    <t>W-187</t>
  </si>
  <si>
    <t>N-150</t>
  </si>
  <si>
    <t>W-200</t>
  </si>
  <si>
    <t>E-120</t>
  </si>
  <si>
    <t>N-143</t>
  </si>
  <si>
    <t>S-177</t>
  </si>
  <si>
    <t>N-144</t>
  </si>
  <si>
    <t>S-183</t>
  </si>
  <si>
    <t>N-135</t>
  </si>
  <si>
    <t>E-117</t>
  </si>
  <si>
    <t>W-189</t>
  </si>
  <si>
    <t>N-140</t>
  </si>
  <si>
    <t>S-163</t>
  </si>
  <si>
    <t>W-191</t>
  </si>
  <si>
    <t>N-136</t>
  </si>
  <si>
    <t>W-197</t>
  </si>
  <si>
    <t>S-171</t>
  </si>
  <si>
    <t>E-122</t>
  </si>
  <si>
    <t>N-138</t>
  </si>
  <si>
    <t>S-158</t>
  </si>
  <si>
    <t>N-145</t>
  </si>
  <si>
    <t>N-147</t>
  </si>
  <si>
    <t>S-157</t>
  </si>
  <si>
    <t>N-132</t>
  </si>
  <si>
    <t>N-146</t>
  </si>
  <si>
    <t>S-160</t>
  </si>
  <si>
    <t>N-131</t>
  </si>
  <si>
    <t>N-139</t>
  </si>
  <si>
    <t>S-167</t>
  </si>
  <si>
    <t>S-166</t>
  </si>
  <si>
    <t>S-155</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</si>
  <si>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</si>
  <si>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</si>
  <si>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</si>
  <si>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</si>
  <si>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</si>
  <si>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</si>
  <si>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</si>
  <si>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</si>
  <si>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</si>
  <si>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</si>
  <si>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</si>
  <si>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</si>
  <si>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</si>
  <si>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</si>
  <si>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</si>
  <si>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</si>
  <si>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</si>
  <si>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</si>
  <si>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</si>
  <si>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</si>
  <si>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</si>
  <si>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</si>
  <si>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</si>
  <si>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</si>
  <si>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</si>
  <si>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</si>
  <si>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</si>
  <si>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</si>
  <si>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</si>
  <si>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Row Labels</t>
  </si>
  <si>
    <t>Grand Total</t>
  </si>
  <si>
    <t>Sum of Sales</t>
  </si>
  <si>
    <t>Total Sales</t>
  </si>
  <si>
    <t>2015</t>
  </si>
  <si>
    <t>2016</t>
  </si>
  <si>
    <t>2017</t>
  </si>
  <si>
    <t>2018</t>
  </si>
  <si>
    <t>Jan</t>
  </si>
  <si>
    <t>Feb</t>
  </si>
  <si>
    <t>Mar</t>
  </si>
  <si>
    <t>Apr</t>
  </si>
  <si>
    <t>May</t>
  </si>
  <si>
    <t>Jun</t>
  </si>
  <si>
    <t>Jul</t>
  </si>
  <si>
    <t>Aug</t>
  </si>
  <si>
    <t>Sep</t>
  </si>
  <si>
    <t>Oct</t>
  </si>
  <si>
    <t>Nov</t>
  </si>
  <si>
    <t>Dec</t>
  </si>
  <si>
    <t>Average of Sales</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</si>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</sst>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mm\-yy"/>
    <numFmt numFmtId="165" formatCode="d\-mmmm\-yy"/>
  </numFmts>
  <fonts count="3" x14ac:knownFonts="1">
    <font>
      <sz val="10"/>
      <color rgb="FF000000"/>
      <name val="Arial"/>
      <scheme val="minor"/>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FFFFFF"/>
        <bgColor rgb="FFFFFFFF"/>
      </patternFill>
    </fill>
    <fill>
      <patternFill patternType="solid">
        <fgColor theme="9"/>
        <bgColor rgb="FFBFBFBF"/>
      </patternFill>
    </fill>
    <fill>
      <patternFill patternType="solid">
        <fgColor theme="9"/>
        <bgColor indexed="64"/>
      </patternFill>
    </fill>
    <fill>
      <patternFill patternType="solid">
        <fgColor rgb="FF222B35"/>
        <bgColor indexed="64"/>
      </patternFill>
    </fill>
  </fills>
  <borders count="6">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2" borderId="1" xfId="0" applyFont="1" applyFill="1" applyBorder="1" applyAlignment="1">
      <alignment horizontal="center"/>
    </xf>
    <xf numFmtId="164" fontId="2" fillId="2" borderId="1" xfId="0" applyNumberFormat="1" applyFont="1" applyFill="1" applyBorder="1" applyAlignment="1">
      <alignment horizontal="center"/>
    </xf>
    <xf numFmtId="4" fontId="2" fillId="2" borderId="2" xfId="0" applyNumberFormat="1" applyFont="1" applyFill="1" applyBorder="1" applyAlignment="1">
      <alignment horizontal="center"/>
    </xf>
    <xf numFmtId="165" fontId="2" fillId="2" borderId="1" xfId="0" applyNumberFormat="1" applyFont="1" applyFill="1" applyBorder="1" applyAlignment="1">
      <alignment horizontal="center"/>
    </xf>
    <xf numFmtId="0" fontId="2" fillId="2" borderId="3" xfId="0" applyFont="1" applyFill="1" applyBorder="1" applyAlignment="1">
      <alignment horizontal="center"/>
    </xf>
    <xf numFmtId="164" fontId="2" fillId="2" borderId="3" xfId="0" applyNumberFormat="1" applyFont="1" applyFill="1" applyBorder="1" applyAlignment="1">
      <alignment horizontal="center"/>
    </xf>
    <xf numFmtId="4" fontId="2" fillId="2" borderId="4" xfId="0" applyNumberFormat="1"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0" fillId="0" borderId="0" xfId="0" pivotButton="1"/>
    <xf numFmtId="0" fontId="0" fillId="0" borderId="0" xfId="0" applyAlignment="1">
      <alignment horizontal="left"/>
    </xf>
    <xf numFmtId="4" fontId="0" fillId="0" borderId="0" xfId="0" applyNumberFormat="1"/>
    <xf numFmtId="0" fontId="0" fillId="0" borderId="5" xfId="0" applyBorder="1" applyAlignment="1">
      <alignment horizontal="left"/>
    </xf>
    <xf numFmtId="4" fontId="0" fillId="0" borderId="5" xfId="0" applyNumberFormat="1" applyBorder="1"/>
    <xf numFmtId="0" fontId="0" fillId="4" borderId="5" xfId="0" applyFill="1" applyBorder="1"/>
    <xf numFmtId="0" fontId="0" fillId="0" borderId="0" xfId="0" applyAlignment="1">
      <alignment horizontal="left" indent="1"/>
    </xf>
    <xf numFmtId="0" fontId="0" fillId="5" borderId="0" xfId="0" applyFill="1"/>
  </cellXfs>
  <cellStyles count="1">
    <cellStyle name="Normal" xfId="0" builtinId="0"/>
  </cellStyles>
  <dxfs count="14">
    <dxf>
      <fill>
        <patternFill>
          <bgColor theme="9"/>
        </patternFill>
      </fill>
    </dxf>
    <dxf>
      <fill>
        <patternFill>
          <bgColor theme="9"/>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theme="9" tint="0.79998168889431442"/>
      </font>
    </dxf>
    <dxf>
      <fill>
        <patternFill>
          <bgColor rgb="FF303D4A"/>
        </patternFill>
      </fill>
      <border diagonalUp="0" diagonalDown="0">
        <left style="thin">
          <color auto="1"/>
        </left>
        <right style="thin">
          <color auto="1"/>
        </right>
        <top style="thin">
          <color auto="1"/>
        </top>
        <bottom style="thin">
          <color auto="1"/>
        </bottom>
        <vertical/>
        <horizontal/>
      </border>
    </dxf>
    <dxf>
      <font>
        <b/>
        <i val="0"/>
        <sz val="11"/>
        <color theme="9" tint="0.79998168889431442"/>
        <name val="Arial"/>
        <family val="2"/>
        <scheme val="minor"/>
      </font>
    </dxf>
    <dxf>
      <fill>
        <patternFill patternType="solid">
          <fgColor theme="0"/>
          <bgColor rgb="FF303D4A"/>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new style" pivot="0" table="0" count="8" xr9:uid="{A96E1D3A-EE5D-4784-9E18-E4EFE1821987}">
      <tableStyleElement type="wholeTable" dxfId="13"/>
      <tableStyleElement type="headerRow" dxfId="12"/>
    </tableStyle>
    <tableStyle name="Slicer Style 1" pivot="0" table="0" count="4" xr9:uid="{E0B7C7C2-DDDD-4B70-9AB4-179C0AB7E7D1}">
      <tableStyleElement type="wholeTable" dxfId="11"/>
      <tableStyleElement type="headerRow" dxfId="10"/>
    </tableStyle>
  </tableStyles>
  <colors>
    <mruColors>
      <color rgb="FF303D4A"/>
      <color rgb="FF303B4A"/>
      <color rgb="FF222B35"/>
    </mruColors>
  </colors>
  <extLst>
    <ext xmlns:x14="http://schemas.microsoft.com/office/spreadsheetml/2009/9/main" uri="{46F421CA-312F-682f-3DD2-61675219B42D}">
      <x14:dxfs count="2">
        <dxf>
          <font>
            <color theme="0" tint="-4.9989318521683403E-2"/>
          </font>
        </dxf>
        <dxf>
          <font>
            <color theme="0" tint="-4.9989318521683403E-2"/>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79998168889431442"/>
            </patternFill>
          </fill>
        </dxf>
        <dxf>
          <font>
            <sz val="9"/>
            <color theme="0" tint="-4.9989318521683403E-2"/>
            <name val="Arial"/>
            <family val="2"/>
            <scheme val="minor"/>
          </font>
        </dxf>
        <dxf>
          <font>
            <sz val="9"/>
            <color theme="0" tint="-4.9989318521683403E-2"/>
            <name val="Arial"/>
            <family val="2"/>
            <scheme val="minor"/>
          </font>
        </dxf>
        <dxf>
          <font>
            <sz val="9"/>
            <color theme="0" tint="-4.9989318521683403E-2"/>
            <name val="Arial"/>
            <family val="2"/>
            <scheme val="minor"/>
          </font>
        </dxf>
        <dxf>
          <font>
            <sz val="10"/>
            <color theme="0" tint="-4.9989318521683403E-2"/>
            <name val="Arial"/>
            <family val="2"/>
            <scheme val="minor"/>
          </font>
        </dxf>
      </x15:dxfs>
    </ext>
    <ext xmlns:x15="http://schemas.microsoft.com/office/spreadsheetml/2010/11/main" uri="{9260A510-F301-46a8-8635-F512D64BE5F5}">
      <x15:timelineStyles defaultTimelineStyle="TimeSlicerStyleLight1">
        <x15:timelineStyle name="new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dashboard.xlsx]order id!PivotTable1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5 order id by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barChart>
        <c:barDir val="col"/>
        <c:grouping val="stacked"/>
        <c:varyColors val="1"/>
        <c:ser>
          <c:idx val="0"/>
          <c:order val="0"/>
          <c:tx>
            <c:strRef>
              <c:f>'order id'!$B$3</c:f>
              <c:strCache>
                <c:ptCount val="1"/>
                <c:pt idx="0">
                  <c:v>Total</c:v>
                </c:pt>
              </c:strCache>
            </c:strRef>
          </c:tx>
          <c:invertIfNegative val="0"/>
          <c:dPt>
            <c:idx val="0"/>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0EB0-489E-827A-5110E2819072}"/>
              </c:ext>
            </c:extLst>
          </c:dPt>
          <c:dPt>
            <c:idx val="1"/>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0EB0-489E-827A-5110E2819072}"/>
              </c:ext>
            </c:extLst>
          </c:dPt>
          <c:dPt>
            <c:idx val="2"/>
            <c:invertIfNegative val="0"/>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0EB0-489E-827A-5110E2819072}"/>
              </c:ext>
            </c:extLst>
          </c:dPt>
          <c:dPt>
            <c:idx val="3"/>
            <c:invertIfNegative val="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0EB0-489E-827A-5110E2819072}"/>
              </c:ext>
            </c:extLst>
          </c:dPt>
          <c:dPt>
            <c:idx val="4"/>
            <c:invertIfNegative val="0"/>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0EB0-489E-827A-5110E28190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 id'!$A$4:$A$8</c:f>
              <c:strCache>
                <c:ptCount val="5"/>
                <c:pt idx="0">
                  <c:v>N-123</c:v>
                </c:pt>
                <c:pt idx="1">
                  <c:v>N-141</c:v>
                </c:pt>
                <c:pt idx="2">
                  <c:v>S-162</c:v>
                </c:pt>
                <c:pt idx="3">
                  <c:v>N-148</c:v>
                </c:pt>
                <c:pt idx="4">
                  <c:v>W-184</c:v>
                </c:pt>
              </c:strCache>
            </c:strRef>
          </c:cat>
          <c:val>
            <c:numRef>
              <c:f>'order id'!$B$4:$B$8</c:f>
              <c:numCache>
                <c:formatCode>#,##0.00</c:formatCode>
                <c:ptCount val="5"/>
                <c:pt idx="0">
                  <c:v>100000</c:v>
                </c:pt>
                <c:pt idx="1">
                  <c:v>98000</c:v>
                </c:pt>
                <c:pt idx="2">
                  <c:v>95000</c:v>
                </c:pt>
                <c:pt idx="3">
                  <c:v>95000</c:v>
                </c:pt>
                <c:pt idx="4">
                  <c:v>92000</c:v>
                </c:pt>
              </c:numCache>
            </c:numRef>
          </c:val>
          <c:extLst>
            <c:ext xmlns:c16="http://schemas.microsoft.com/office/drawing/2014/chart" uri="{C3380CC4-5D6E-409C-BE32-E72D297353CC}">
              <c16:uniqueId val="{00000000-9743-41F9-A8FF-FA628FB4FAE1}"/>
            </c:ext>
          </c:extLst>
        </c:ser>
        <c:dLbls>
          <c:dLblPos val="ctr"/>
          <c:showLegendKey val="0"/>
          <c:showVal val="1"/>
          <c:showCatName val="0"/>
          <c:showSerName val="0"/>
          <c:showPercent val="0"/>
          <c:showBubbleSize val="0"/>
        </c:dLbls>
        <c:gapWidth val="150"/>
        <c:overlap val="100"/>
        <c:axId val="993464111"/>
        <c:axId val="993466031"/>
      </c:barChart>
      <c:catAx>
        <c:axId val="99346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93466031"/>
        <c:crosses val="autoZero"/>
        <c:auto val="1"/>
        <c:lblAlgn val="ctr"/>
        <c:lblOffset val="100"/>
        <c:noMultiLvlLbl val="0"/>
      </c:catAx>
      <c:valAx>
        <c:axId val="9934660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93464111"/>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dashboard.xlsx]Sheet8!PivotTable6</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100" b="1">
                <a:solidFill>
                  <a:schemeClr val="accent2">
                    <a:lumMod val="20000"/>
                    <a:lumOff val="80000"/>
                  </a:schemeClr>
                </a:solidFill>
                <a:latin typeface="Calibri" panose="020F0502020204030204" pitchFamily="34" charset="0"/>
                <a:cs typeface="Calibri" panose="020F0502020204030204" pitchFamily="34" charset="0"/>
              </a:rPr>
              <a:t>Salesperson</a:t>
            </a:r>
            <a:r>
              <a:rPr lang="en-IN" sz="1100" b="1" baseline="0">
                <a:solidFill>
                  <a:schemeClr val="accent2">
                    <a:lumMod val="20000"/>
                    <a:lumOff val="80000"/>
                  </a:schemeClr>
                </a:solidFill>
                <a:latin typeface="Calibri" panose="020F0502020204030204" pitchFamily="34" charset="0"/>
                <a:cs typeface="Calibri" panose="020F0502020204030204" pitchFamily="34" charset="0"/>
              </a:rPr>
              <a:t> Wise Sales</a:t>
            </a:r>
            <a:endParaRPr lang="en-IN" sz="1100" b="1">
              <a:solidFill>
                <a:schemeClr val="accent2">
                  <a:lumMod val="20000"/>
                  <a:lumOff val="80000"/>
                </a:schemeClr>
              </a:solidFill>
              <a:latin typeface="Calibri" panose="020F0502020204030204" pitchFamily="34" charset="0"/>
              <a:cs typeface="Calibri" panose="020F050202020403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800" b="1" baseline="0">
              <a:solidFill>
                <a:srgbClr val="C00000"/>
              </a:solidFill>
            </a:endParaRPr>
          </a:p>
        </c:rich>
      </c:tx>
      <c:layout>
        <c:manualLayout>
          <c:xMode val="edge"/>
          <c:yMode val="edge"/>
          <c:x val="0.24472520035362089"/>
          <c:y val="2.3315485564304483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6.8043416447944011E-2"/>
              <c:y val="0.145429790026246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6.8043416447944011E-2"/>
              <c:y val="0.145429790026246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6.7745153827612689E-2"/>
              <c:y val="-0.19120907692692538"/>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08300553386792"/>
                  <c:h val="0.12410551793866234"/>
                </c:manualLayout>
              </c15:layout>
            </c:ext>
          </c:extLst>
        </c:dLbl>
      </c:pivotFmt>
      <c:pivotFmt>
        <c:idx val="9"/>
        <c:spPr>
          <a:solidFill>
            <a:schemeClr val="accent1"/>
          </a:solidFill>
          <a:ln w="19050">
            <a:solidFill>
              <a:schemeClr val="lt1"/>
            </a:solidFill>
          </a:ln>
          <a:effectLst/>
        </c:spPr>
        <c:dLbl>
          <c:idx val="0"/>
          <c:layout>
            <c:manualLayout>
              <c:x val="0.15646258503401361"/>
              <c:y val="0"/>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328994589961966"/>
                  <c:h val="0.12410551793866234"/>
                </c:manualLayout>
              </c15:layout>
            </c:ext>
          </c:extLst>
        </c:dLbl>
      </c:pivotFmt>
      <c:pivotFmt>
        <c:idx val="10"/>
        <c:spPr>
          <a:solidFill>
            <a:schemeClr val="accent1"/>
          </a:solidFill>
          <a:ln w="19050">
            <a:solidFill>
              <a:schemeClr val="lt1"/>
            </a:solidFill>
          </a:ln>
          <a:effectLst/>
        </c:spPr>
        <c:dLbl>
          <c:idx val="0"/>
          <c:layout>
            <c:manualLayout>
              <c:x val="0.13549092887973338"/>
              <c:y val="0.25421530479896237"/>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963767701792351"/>
                  <c:h val="0.1344816528284159"/>
                </c:manualLayout>
              </c15:layout>
            </c:ext>
          </c:extLst>
        </c:dLbl>
      </c:pivotFmt>
      <c:pivotFmt>
        <c:idx val="11"/>
        <c:spPr>
          <a:solidFill>
            <a:schemeClr val="accent1"/>
          </a:solidFill>
          <a:ln w="19050">
            <a:solidFill>
              <a:schemeClr val="lt1"/>
            </a:solidFill>
          </a:ln>
          <a:effectLst/>
        </c:spPr>
        <c:dLbl>
          <c:idx val="0"/>
          <c:layout>
            <c:manualLayout>
              <c:x val="2.0670003056424576E-2"/>
              <c:y val="-8.2578400910239685E-2"/>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860632008965516"/>
                  <c:h val="0.12410551793866234"/>
                </c:manualLayout>
              </c15:layout>
            </c:ext>
          </c:extLst>
        </c:dLbl>
      </c:pivotFmt>
      <c:pivotFmt>
        <c:idx val="12"/>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6.7745153827612689E-2"/>
              <c:y val="-0.19120907692692538"/>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08300553386792"/>
                  <c:h val="0.12410551793866234"/>
                </c:manualLayout>
              </c15:layout>
            </c:ext>
          </c:extLst>
        </c:dLbl>
      </c:pivotFmt>
      <c:pivotFmt>
        <c:idx val="14"/>
        <c:spPr>
          <a:solidFill>
            <a:schemeClr val="accent1"/>
          </a:solidFill>
          <a:ln w="19050">
            <a:solidFill>
              <a:schemeClr val="lt1"/>
            </a:solidFill>
          </a:ln>
          <a:effectLst/>
        </c:spPr>
        <c:dLbl>
          <c:idx val="0"/>
          <c:layout>
            <c:manualLayout>
              <c:x val="0.15646258503401361"/>
              <c:y val="0"/>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328994589961966"/>
                  <c:h val="0.12410551793866234"/>
                </c:manualLayout>
              </c15:layout>
            </c:ext>
          </c:extLst>
        </c:dLbl>
      </c:pivotFmt>
      <c:pivotFmt>
        <c:idx val="15"/>
        <c:spPr>
          <a:solidFill>
            <a:schemeClr val="accent1"/>
          </a:solidFill>
          <a:ln w="19050">
            <a:solidFill>
              <a:schemeClr val="lt1"/>
            </a:solidFill>
          </a:ln>
          <a:effectLst/>
        </c:spPr>
        <c:dLbl>
          <c:idx val="0"/>
          <c:layout>
            <c:manualLayout>
              <c:x val="0.13549092887973338"/>
              <c:y val="0.25421530479896237"/>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963767701792351"/>
                  <c:h val="0.1344816528284159"/>
                </c:manualLayout>
              </c15:layout>
            </c:ext>
          </c:extLst>
        </c:dLbl>
      </c:pivotFmt>
      <c:pivotFmt>
        <c:idx val="16"/>
        <c:spPr>
          <a:solidFill>
            <a:schemeClr val="accent1"/>
          </a:solidFill>
          <a:ln w="19050">
            <a:solidFill>
              <a:schemeClr val="lt1"/>
            </a:solidFill>
          </a:ln>
          <a:effectLst/>
        </c:spPr>
        <c:dLbl>
          <c:idx val="0"/>
          <c:layout>
            <c:manualLayout>
              <c:x val="2.0670003056424576E-2"/>
              <c:y val="-8.2578400910239685E-2"/>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860632008965516"/>
                  <c:h val="0.12410551793866234"/>
                </c:manualLayout>
              </c15:layout>
            </c:ext>
          </c:extLst>
        </c:dLbl>
      </c:pivotFmt>
      <c:pivotFmt>
        <c:idx val="17"/>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a:gsLst>
              <a:gs pos="0">
                <a:schemeClr val="accent4">
                  <a:lumMod val="50000"/>
                </a:schemeClr>
              </a:gs>
              <a:gs pos="100000">
                <a:schemeClr val="accent3">
                  <a:lumMod val="60000"/>
                  <a:lumOff val="40000"/>
                </a:schemeClr>
              </a:gs>
            </a:gsLst>
            <a:lin ang="5400000" scaled="1"/>
          </a:gradFill>
          <a:ln w="19050">
            <a:gradFill>
              <a:gsLst>
                <a:gs pos="100000">
                  <a:schemeClr val="accent4">
                    <a:lumMod val="50000"/>
                  </a:schemeClr>
                </a:gs>
                <a:gs pos="100000">
                  <a:schemeClr val="accent1">
                    <a:lumMod val="30000"/>
                    <a:lumOff val="70000"/>
                  </a:schemeClr>
                </a:gs>
              </a:gsLst>
              <a:lin ang="5400000" scaled="1"/>
            </a:gradFill>
          </a:ln>
          <a:effectLst/>
        </c:spPr>
        <c:dLbl>
          <c:idx val="0"/>
          <c:layout>
            <c:manualLayout>
              <c:x val="-6.7745153827612689E-2"/>
              <c:y val="-0.19120907692692538"/>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08300553386792"/>
                  <c:h val="0.12410551793866234"/>
                </c:manualLayout>
              </c15:layout>
            </c:ext>
          </c:extLst>
        </c:dLbl>
      </c:pivotFmt>
      <c:pivotFmt>
        <c:idx val="19"/>
        <c:spPr>
          <a:gradFill>
            <a:gsLst>
              <a:gs pos="0">
                <a:schemeClr val="tx2">
                  <a:lumMod val="95000"/>
                  <a:lumOff val="5000"/>
                </a:schemeClr>
              </a:gs>
              <a:gs pos="100000">
                <a:schemeClr val="accent1">
                  <a:lumMod val="60000"/>
                  <a:lumOff val="40000"/>
                </a:schemeClr>
              </a:gs>
            </a:gsLst>
            <a:lin ang="5400000" scaled="1"/>
          </a:gradFill>
          <a:ln w="19050">
            <a:solidFill>
              <a:schemeClr val="lt1"/>
            </a:solidFill>
          </a:ln>
          <a:effectLst/>
        </c:spPr>
        <c:dLbl>
          <c:idx val="0"/>
          <c:layout>
            <c:manualLayout>
              <c:x val="0.15646258503401361"/>
              <c:y val="0"/>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328994589961966"/>
                  <c:h val="0.12410551793866234"/>
                </c:manualLayout>
              </c15:layout>
            </c:ext>
          </c:extLst>
        </c:dLbl>
      </c:pivotFmt>
      <c:pivotFmt>
        <c:idx val="20"/>
        <c:spPr>
          <a:gradFill>
            <a:gsLst>
              <a:gs pos="0">
                <a:srgbClr val="002060"/>
              </a:gs>
              <a:gs pos="100000">
                <a:schemeClr val="accent2">
                  <a:lumMod val="60000"/>
                  <a:lumOff val="40000"/>
                </a:schemeClr>
              </a:gs>
            </a:gsLst>
            <a:lin ang="6900000" scaled="0"/>
          </a:gradFill>
          <a:ln w="19050">
            <a:solidFill>
              <a:schemeClr val="lt1"/>
            </a:solidFill>
          </a:ln>
          <a:effectLst/>
        </c:spPr>
        <c:dLbl>
          <c:idx val="0"/>
          <c:layout>
            <c:manualLayout>
              <c:x val="0.13549092887973338"/>
              <c:y val="0.25421530479896237"/>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963767701792351"/>
                  <c:h val="0.1344816528284159"/>
                </c:manualLayout>
              </c15:layout>
            </c:ext>
          </c:extLst>
        </c:dLbl>
      </c:pivotFmt>
      <c:pivotFmt>
        <c:idx val="21"/>
        <c:spPr>
          <a:gradFill>
            <a:gsLst>
              <a:gs pos="0">
                <a:schemeClr val="accent2">
                  <a:lumMod val="50000"/>
                </a:schemeClr>
              </a:gs>
              <a:gs pos="100000">
                <a:schemeClr val="accent2">
                  <a:lumMod val="60000"/>
                  <a:lumOff val="40000"/>
                </a:schemeClr>
              </a:gs>
            </a:gsLst>
            <a:lin ang="6900000" scaled="0"/>
          </a:gradFill>
          <a:ln w="19050">
            <a:solidFill>
              <a:schemeClr val="lt1"/>
            </a:solidFill>
          </a:ln>
          <a:effectLst/>
        </c:spPr>
        <c:dLbl>
          <c:idx val="0"/>
          <c:layout>
            <c:manualLayout>
              <c:x val="2.0670003056424576E-2"/>
              <c:y val="-8.2578400910239685E-2"/>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860632008965516"/>
                  <c:h val="0.12410551793866234"/>
                </c:manualLayout>
              </c15:layout>
            </c:ext>
          </c:extLst>
        </c:dLbl>
      </c:pivotFmt>
    </c:pivotFmts>
    <c:plotArea>
      <c:layout>
        <c:manualLayout>
          <c:layoutTarget val="inner"/>
          <c:xMode val="edge"/>
          <c:yMode val="edge"/>
          <c:x val="0.21873168660034495"/>
          <c:y val="0.35386590338330509"/>
          <c:w val="0.70785337891862266"/>
          <c:h val="0.45231020312868353"/>
        </c:manualLayout>
      </c:layout>
      <c:pieChart>
        <c:varyColors val="1"/>
        <c:ser>
          <c:idx val="0"/>
          <c:order val="0"/>
          <c:tx>
            <c:strRef>
              <c:f>Sheet8!$B$3</c:f>
              <c:strCache>
                <c:ptCount val="1"/>
                <c:pt idx="0">
                  <c:v>Total</c:v>
                </c:pt>
              </c:strCache>
            </c:strRef>
          </c:tx>
          <c:dPt>
            <c:idx val="0"/>
            <c:bubble3D val="0"/>
            <c:explosion val="10"/>
            <c:spPr>
              <a:gradFill>
                <a:gsLst>
                  <a:gs pos="0">
                    <a:schemeClr val="accent4">
                      <a:lumMod val="50000"/>
                    </a:schemeClr>
                  </a:gs>
                  <a:gs pos="100000">
                    <a:schemeClr val="accent3">
                      <a:lumMod val="60000"/>
                      <a:lumOff val="40000"/>
                    </a:schemeClr>
                  </a:gs>
                </a:gsLst>
                <a:lin ang="5400000" scaled="1"/>
              </a:gradFill>
              <a:ln w="19050">
                <a:gradFill>
                  <a:gsLst>
                    <a:gs pos="100000">
                      <a:schemeClr val="accent4">
                        <a:lumMod val="50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A1B4-4E15-80B9-54F57498FED9}"/>
              </c:ext>
            </c:extLst>
          </c:dPt>
          <c:dPt>
            <c:idx val="1"/>
            <c:bubble3D val="0"/>
            <c:explosion val="10"/>
            <c:spPr>
              <a:gradFill>
                <a:gsLst>
                  <a:gs pos="0">
                    <a:schemeClr val="tx2">
                      <a:lumMod val="95000"/>
                      <a:lumOff val="5000"/>
                    </a:schemeClr>
                  </a:gs>
                  <a:gs pos="100000">
                    <a:schemeClr val="accent1">
                      <a:lumMod val="60000"/>
                      <a:lumOff val="40000"/>
                    </a:schemeClr>
                  </a:gs>
                </a:gsLst>
                <a:lin ang="5400000" scaled="1"/>
              </a:gradFill>
              <a:ln w="19050">
                <a:solidFill>
                  <a:schemeClr val="lt1"/>
                </a:solidFill>
              </a:ln>
              <a:effectLst/>
            </c:spPr>
            <c:extLst>
              <c:ext xmlns:c16="http://schemas.microsoft.com/office/drawing/2014/chart" uri="{C3380CC4-5D6E-409C-BE32-E72D297353CC}">
                <c16:uniqueId val="{00000003-A1B4-4E15-80B9-54F57498FED9}"/>
              </c:ext>
            </c:extLst>
          </c:dPt>
          <c:dPt>
            <c:idx val="2"/>
            <c:bubble3D val="0"/>
            <c:explosion val="11"/>
            <c:spPr>
              <a:gradFill>
                <a:gsLst>
                  <a:gs pos="0">
                    <a:srgbClr val="002060"/>
                  </a:gs>
                  <a:gs pos="100000">
                    <a:schemeClr val="accent2">
                      <a:lumMod val="60000"/>
                      <a:lumOff val="40000"/>
                    </a:schemeClr>
                  </a:gs>
                </a:gsLst>
                <a:lin ang="6900000" scaled="0"/>
              </a:gradFill>
              <a:ln w="19050">
                <a:solidFill>
                  <a:schemeClr val="lt1"/>
                </a:solidFill>
              </a:ln>
              <a:effectLst/>
            </c:spPr>
            <c:extLst>
              <c:ext xmlns:c16="http://schemas.microsoft.com/office/drawing/2014/chart" uri="{C3380CC4-5D6E-409C-BE32-E72D297353CC}">
                <c16:uniqueId val="{00000005-A1B4-4E15-80B9-54F57498FED9}"/>
              </c:ext>
            </c:extLst>
          </c:dPt>
          <c:dPt>
            <c:idx val="3"/>
            <c:bubble3D val="0"/>
            <c:explosion val="14"/>
            <c:spPr>
              <a:gradFill>
                <a:gsLst>
                  <a:gs pos="0">
                    <a:schemeClr val="accent2">
                      <a:lumMod val="50000"/>
                    </a:schemeClr>
                  </a:gs>
                  <a:gs pos="100000">
                    <a:schemeClr val="accent2">
                      <a:lumMod val="60000"/>
                      <a:lumOff val="40000"/>
                    </a:schemeClr>
                  </a:gs>
                </a:gsLst>
                <a:lin ang="6900000" scaled="0"/>
              </a:gradFill>
              <a:ln w="19050">
                <a:solidFill>
                  <a:schemeClr val="lt1"/>
                </a:solidFill>
              </a:ln>
              <a:effectLst/>
            </c:spPr>
            <c:extLst>
              <c:ext xmlns:c16="http://schemas.microsoft.com/office/drawing/2014/chart" uri="{C3380CC4-5D6E-409C-BE32-E72D297353CC}">
                <c16:uniqueId val="{00000007-A1B4-4E15-80B9-54F57498FED9}"/>
              </c:ext>
            </c:extLst>
          </c:dPt>
          <c:dLbls>
            <c:dLbl>
              <c:idx val="0"/>
              <c:layout>
                <c:manualLayout>
                  <c:x val="-6.7745153827612689E-2"/>
                  <c:y val="-0.19120907692692538"/>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1608300553386792"/>
                      <c:h val="0.12410551793866234"/>
                    </c:manualLayout>
                  </c15:layout>
                </c:ext>
                <c:ext xmlns:c16="http://schemas.microsoft.com/office/drawing/2014/chart" uri="{C3380CC4-5D6E-409C-BE32-E72D297353CC}">
                  <c16:uniqueId val="{00000001-A1B4-4E15-80B9-54F57498FED9}"/>
                </c:ext>
              </c:extLst>
            </c:dLbl>
            <c:dLbl>
              <c:idx val="1"/>
              <c:layout>
                <c:manualLayout>
                  <c:x val="0.15646258503401361"/>
                  <c:y val="0"/>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328994589961966"/>
                      <c:h val="0.12410551793866234"/>
                    </c:manualLayout>
                  </c15:layout>
                </c:ext>
                <c:ext xmlns:c16="http://schemas.microsoft.com/office/drawing/2014/chart" uri="{C3380CC4-5D6E-409C-BE32-E72D297353CC}">
                  <c16:uniqueId val="{00000003-A1B4-4E15-80B9-54F57498FED9}"/>
                </c:ext>
              </c:extLst>
            </c:dLbl>
            <c:dLbl>
              <c:idx val="2"/>
              <c:layout>
                <c:manualLayout>
                  <c:x val="0.13549092887973338"/>
                  <c:y val="0.2542153047989623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963767701792351"/>
                      <c:h val="0.1344816528284159"/>
                    </c:manualLayout>
                  </c15:layout>
                </c:ext>
                <c:ext xmlns:c16="http://schemas.microsoft.com/office/drawing/2014/chart" uri="{C3380CC4-5D6E-409C-BE32-E72D297353CC}">
                  <c16:uniqueId val="{00000005-A1B4-4E15-80B9-54F57498FED9}"/>
                </c:ext>
              </c:extLst>
            </c:dLbl>
            <c:dLbl>
              <c:idx val="3"/>
              <c:layout>
                <c:manualLayout>
                  <c:x val="2.0670003056424576E-2"/>
                  <c:y val="-8.257840091023968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860632008965516"/>
                      <c:h val="0.12410551793866234"/>
                    </c:manualLayout>
                  </c15:layout>
                </c:ext>
                <c:ext xmlns:c16="http://schemas.microsoft.com/office/drawing/2014/chart" uri="{C3380CC4-5D6E-409C-BE32-E72D297353CC}">
                  <c16:uniqueId val="{00000007-A1B4-4E15-80B9-54F57498FED9}"/>
                </c:ext>
              </c:extLst>
            </c:dLbl>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Sheet8!$A$4:$A$8</c:f>
              <c:strCache>
                <c:ptCount val="4"/>
                <c:pt idx="0">
                  <c:v>John</c:v>
                </c:pt>
                <c:pt idx="1">
                  <c:v>Linda</c:v>
                </c:pt>
                <c:pt idx="2">
                  <c:v>Paul</c:v>
                </c:pt>
                <c:pt idx="3">
                  <c:v>Victor</c:v>
                </c:pt>
              </c:strCache>
            </c:strRef>
          </c:cat>
          <c:val>
            <c:numRef>
              <c:f>Sheet8!$B$4:$B$8</c:f>
              <c:numCache>
                <c:formatCode>#,##0.00</c:formatCode>
                <c:ptCount val="4"/>
                <c:pt idx="0">
                  <c:v>1218470</c:v>
                </c:pt>
                <c:pt idx="1">
                  <c:v>671820</c:v>
                </c:pt>
                <c:pt idx="2">
                  <c:v>972300</c:v>
                </c:pt>
                <c:pt idx="3">
                  <c:v>441640</c:v>
                </c:pt>
              </c:numCache>
            </c:numRef>
          </c:val>
          <c:extLst>
            <c:ext xmlns:c16="http://schemas.microsoft.com/office/drawing/2014/chart" uri="{C3380CC4-5D6E-409C-BE32-E72D297353CC}">
              <c16:uniqueId val="{00000008-A1B4-4E15-80B9-54F57498FED9}"/>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dashboard.xlsx]channel!PivotTable5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accent2">
                    <a:lumMod val="20000"/>
                    <a:lumOff val="80000"/>
                  </a:schemeClr>
                </a:solidFill>
                <a:latin typeface="Calibri" panose="020F0502020204030204" pitchFamily="34" charset="0"/>
                <a:cs typeface="Calibri" panose="020F0502020204030204" pitchFamily="34" charset="0"/>
              </a:rPr>
              <a:t>Total Sales by</a:t>
            </a:r>
            <a:r>
              <a:rPr lang="en-IN" sz="1200" b="1" baseline="0">
                <a:solidFill>
                  <a:schemeClr val="accent2">
                    <a:lumMod val="20000"/>
                    <a:lumOff val="80000"/>
                  </a:schemeClr>
                </a:solidFill>
                <a:latin typeface="Calibri" panose="020F0502020204030204" pitchFamily="34" charset="0"/>
                <a:cs typeface="Calibri" panose="020F0502020204030204" pitchFamily="34" charset="0"/>
              </a:rPr>
              <a:t> Channel</a:t>
            </a:r>
            <a:endParaRPr lang="en-IN" sz="1200" b="1">
              <a:solidFill>
                <a:schemeClr val="accent2">
                  <a:lumMod val="20000"/>
                  <a:lumOff val="80000"/>
                </a:schemeClr>
              </a:solidFill>
              <a:latin typeface="Calibri" panose="020F0502020204030204" pitchFamily="34" charset="0"/>
              <a:cs typeface="Calibri" panose="020F0502020204030204" pitchFamily="34" charset="0"/>
            </a:endParaRPr>
          </a:p>
        </c:rich>
      </c:tx>
      <c:layout>
        <c:manualLayout>
          <c:xMode val="edge"/>
          <c:yMode val="edge"/>
          <c:x val="0.16150137563828484"/>
          <c:y val="2.50626566416040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layout>
            <c:manualLayout>
              <c:x val="-5.8333223972003523E-2"/>
              <c:y val="0.13425925925925927"/>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467935258092736"/>
                  <c:h val="0.11074693788276466"/>
                </c:manualLayout>
              </c15:layout>
            </c:ext>
          </c:extLst>
        </c:dLbl>
      </c:pivotFmt>
      <c:pivotFmt>
        <c:idx val="2"/>
        <c:spPr>
          <a:solidFill>
            <a:schemeClr val="accent1"/>
          </a:solidFill>
          <a:ln w="28575" cap="rnd">
            <a:solidFill>
              <a:schemeClr val="accent1"/>
            </a:solidFill>
            <a:round/>
          </a:ln>
          <a:effectLst/>
        </c:spPr>
        <c:marker>
          <c:symbol val="none"/>
        </c:marker>
        <c:dLbl>
          <c:idx val="0"/>
          <c:layout>
            <c:manualLayout>
              <c:x val="5.833333333333323E-2"/>
              <c:y val="0.1111111111111109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45713035870516"/>
                  <c:h val="0.11074693788276466"/>
                </c:manualLayout>
              </c15:layout>
            </c:ext>
          </c:extLst>
        </c:dLbl>
      </c:pivotFmt>
      <c:pivotFmt>
        <c:idx val="3"/>
        <c:spPr>
          <a:solidFill>
            <a:schemeClr val="accent1"/>
          </a:solidFill>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none"/>
        </c:marker>
        <c:dLbl>
          <c:idx val="0"/>
          <c:layout>
            <c:manualLayout>
              <c:x val="5.833333333333323E-2"/>
              <c:y val="0.1111111111111109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45713035870516"/>
                  <c:h val="0.11074693788276466"/>
                </c:manualLayout>
              </c15:layout>
            </c:ext>
          </c:extLst>
        </c:dLbl>
      </c:pivotFmt>
      <c:pivotFmt>
        <c:idx val="5"/>
        <c:spPr>
          <a:solidFill>
            <a:schemeClr val="accent1"/>
          </a:solidFill>
          <a:ln w="28575" cap="rnd">
            <a:solidFill>
              <a:schemeClr val="accent1"/>
            </a:solidFill>
            <a:round/>
          </a:ln>
          <a:effectLst/>
        </c:spPr>
        <c:marker>
          <c:symbol val="none"/>
        </c:marker>
        <c:dLbl>
          <c:idx val="0"/>
          <c:layout>
            <c:manualLayout>
              <c:x val="-5.8333223972003523E-2"/>
              <c:y val="0.13425925925925927"/>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467935258092736"/>
                  <c:h val="0.11074693788276466"/>
                </c:manualLayout>
              </c15:layout>
            </c:ext>
          </c:extLst>
        </c:dLbl>
      </c:pivotFmt>
      <c:pivotFmt>
        <c:idx val="6"/>
        <c:spPr>
          <a:solidFill>
            <a:schemeClr val="accent1"/>
          </a:solidFill>
          <a:ln w="28575" cap="rnd">
            <a:solidFill>
              <a:schemeClr val="accent1"/>
            </a:solidFill>
            <a:round/>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none"/>
        </c:marker>
        <c:dLbl>
          <c:idx val="0"/>
          <c:layout>
            <c:manualLayout>
              <c:x val="-3.105573337453028E-2"/>
              <c:y val="0.2238253113097704"/>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632236754783155"/>
                  <c:h val="0.13973832218341128"/>
                </c:manualLayout>
              </c15:layout>
            </c:ext>
          </c:extLst>
        </c:dLbl>
      </c:pivotFmt>
      <c:pivotFmt>
        <c:idx val="8"/>
        <c:spPr>
          <a:solidFill>
            <a:schemeClr val="accent1"/>
          </a:solidFill>
          <a:ln w="28575" cap="rnd">
            <a:solidFill>
              <a:schemeClr val="accent1"/>
            </a:solidFill>
            <a:round/>
          </a:ln>
          <a:effectLst/>
        </c:spPr>
        <c:marker>
          <c:symbol val="none"/>
        </c:marker>
        <c:dLbl>
          <c:idx val="0"/>
          <c:layout>
            <c:manualLayout>
              <c:x val="-0.11423231160557117"/>
              <c:y val="0.27709352120458619"/>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165999029550832"/>
                  <c:h val="0.13973832218341128"/>
                </c:manualLayout>
              </c15:layout>
            </c:ext>
          </c:extLst>
        </c:dLbl>
      </c:pivotFmt>
      <c:pivotFmt>
        <c:idx val="9"/>
        <c:spPr>
          <a:solidFill>
            <a:schemeClr val="accent1"/>
          </a:solidFill>
          <a:ln w="28575" cap="rnd">
            <a:solidFill>
              <a:schemeClr val="accent1"/>
            </a:solidFill>
            <a:round/>
          </a:ln>
          <a:effectLst/>
        </c:spPr>
        <c:marker>
          <c:symbol val="none"/>
        </c:marker>
        <c:dLbl>
          <c:idx val="0"/>
          <c:layout>
            <c:manualLayout>
              <c:x val="-0.28066951201202833"/>
              <c:y val="-0.19587275274801177"/>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403130242547009"/>
                  <c:h val="0.12939040514672509"/>
                </c:manualLayout>
              </c15:layout>
            </c:ext>
          </c:extLst>
        </c:dLbl>
      </c:pivotFmt>
      <c:pivotFmt>
        <c:idx val="10"/>
        <c:spPr>
          <a:solidFill>
            <a:schemeClr val="accent1"/>
          </a:solidFill>
          <a:ln w="28575" cap="rnd">
            <a:solidFill>
              <a:schemeClr val="accent1"/>
            </a:solidFill>
            <a:round/>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8575" cap="rnd">
            <a:solidFill>
              <a:schemeClr val="accent1"/>
            </a:solidFill>
            <a:round/>
          </a:ln>
          <a:effectLst/>
        </c:spPr>
        <c:marker>
          <c:symbol val="none"/>
        </c:marker>
        <c:dLbl>
          <c:idx val="0"/>
          <c:layout>
            <c:manualLayout>
              <c:x val="-0.28066951201202833"/>
              <c:y val="-0.19587275274801177"/>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403130242547009"/>
                  <c:h val="0.12939040514672509"/>
                </c:manualLayout>
              </c15:layout>
            </c:ext>
          </c:extLst>
        </c:dLbl>
      </c:pivotFmt>
      <c:pivotFmt>
        <c:idx val="12"/>
        <c:spPr>
          <a:solidFill>
            <a:schemeClr val="accent1"/>
          </a:solidFill>
          <a:ln w="28575" cap="rnd">
            <a:solidFill>
              <a:schemeClr val="accent1"/>
            </a:solidFill>
            <a:round/>
          </a:ln>
          <a:effectLst/>
        </c:spPr>
        <c:marker>
          <c:symbol val="none"/>
        </c:marker>
        <c:dLbl>
          <c:idx val="0"/>
          <c:layout>
            <c:manualLayout>
              <c:x val="-3.105573337453028E-2"/>
              <c:y val="0.2238253113097704"/>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632236754783155"/>
                  <c:h val="0.13973832218341128"/>
                </c:manualLayout>
              </c15:layout>
            </c:ext>
          </c:extLst>
        </c:dLbl>
      </c:pivotFmt>
      <c:pivotFmt>
        <c:idx val="13"/>
        <c:spPr>
          <a:solidFill>
            <a:schemeClr val="accent1"/>
          </a:solidFill>
          <a:ln w="28575" cap="rnd">
            <a:solidFill>
              <a:schemeClr val="accent1"/>
            </a:solidFill>
            <a:round/>
          </a:ln>
          <a:effectLst/>
        </c:spPr>
        <c:marker>
          <c:symbol val="none"/>
        </c:marker>
        <c:dLbl>
          <c:idx val="0"/>
          <c:layout>
            <c:manualLayout>
              <c:x val="-0.11423231160557117"/>
              <c:y val="0.27709352120458619"/>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165999029550832"/>
                  <c:h val="0.13973832218341128"/>
                </c:manualLayout>
              </c15:layout>
            </c:ext>
          </c:extLst>
        </c:dLbl>
      </c:pivotFmt>
      <c:pivotFmt>
        <c:idx val="14"/>
        <c:spPr>
          <a:ln w="28575" cap="rnd">
            <a:gradFill>
              <a:gsLst>
                <a:gs pos="0">
                  <a:srgbClr val="002060"/>
                </a:gs>
                <a:gs pos="74000">
                  <a:schemeClr val="accent5">
                    <a:lumMod val="75000"/>
                  </a:schemeClr>
                </a:gs>
                <a:gs pos="83000">
                  <a:schemeClr val="accent2">
                    <a:lumMod val="60000"/>
                    <a:lumOff val="40000"/>
                  </a:schemeClr>
                </a:gs>
                <a:gs pos="100000">
                  <a:schemeClr val="accent2">
                    <a:lumMod val="60000"/>
                    <a:lumOff val="40000"/>
                  </a:schemeClr>
                </a:gs>
              </a:gsLst>
              <a:lin ang="5400000" scaled="1"/>
            </a:gradFill>
            <a:round/>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ln w="28575" cap="rnd">
            <a:gradFill>
              <a:gsLst>
                <a:gs pos="0">
                  <a:srgbClr val="002060"/>
                </a:gs>
                <a:gs pos="74000">
                  <a:schemeClr val="accent5">
                    <a:lumMod val="75000"/>
                  </a:schemeClr>
                </a:gs>
                <a:gs pos="83000">
                  <a:schemeClr val="accent2">
                    <a:lumMod val="60000"/>
                    <a:lumOff val="40000"/>
                  </a:schemeClr>
                </a:gs>
                <a:gs pos="100000">
                  <a:schemeClr val="accent2">
                    <a:lumMod val="60000"/>
                    <a:lumOff val="40000"/>
                  </a:schemeClr>
                </a:gs>
              </a:gsLst>
              <a:lin ang="5400000" scaled="1"/>
            </a:gradFill>
            <a:round/>
          </a:ln>
          <a:effectLst/>
        </c:spPr>
        <c:marker>
          <c:symbol val="none"/>
        </c:marker>
        <c:dLbl>
          <c:idx val="0"/>
          <c:layout>
            <c:manualLayout>
              <c:x val="-0.31008111788494458"/>
              <c:y val="-0.10815325715864464"/>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135176918508484"/>
                  <c:h val="0.12437787381840426"/>
                </c:manualLayout>
              </c15:layout>
            </c:ext>
          </c:extLst>
        </c:dLbl>
      </c:pivotFmt>
      <c:pivotFmt>
        <c:idx val="16"/>
        <c:spPr>
          <a:ln w="28575" cap="rnd">
            <a:gradFill>
              <a:gsLst>
                <a:gs pos="0">
                  <a:srgbClr val="002060"/>
                </a:gs>
                <a:gs pos="74000">
                  <a:schemeClr val="accent5">
                    <a:lumMod val="75000"/>
                  </a:schemeClr>
                </a:gs>
                <a:gs pos="83000">
                  <a:schemeClr val="accent2">
                    <a:lumMod val="60000"/>
                    <a:lumOff val="40000"/>
                  </a:schemeClr>
                </a:gs>
                <a:gs pos="100000">
                  <a:schemeClr val="accent2">
                    <a:lumMod val="60000"/>
                    <a:lumOff val="40000"/>
                  </a:schemeClr>
                </a:gs>
              </a:gsLst>
              <a:lin ang="5400000" scaled="1"/>
            </a:gradFill>
            <a:round/>
          </a:ln>
          <a:effectLst/>
        </c:spPr>
        <c:marker>
          <c:symbol val="none"/>
        </c:marker>
        <c:dLbl>
          <c:idx val="0"/>
          <c:layout>
            <c:manualLayout>
              <c:x val="1.1428142070034553E-2"/>
              <c:y val="0.24136917095889313"/>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285813685156384"/>
                  <c:h val="0.12470072819844888"/>
                </c:manualLayout>
              </c15:layout>
            </c:ext>
          </c:extLst>
        </c:dLbl>
      </c:pivotFmt>
      <c:pivotFmt>
        <c:idx val="17"/>
        <c:spPr>
          <a:ln w="28575" cap="rnd">
            <a:gradFill>
              <a:gsLst>
                <a:gs pos="0">
                  <a:srgbClr val="002060"/>
                </a:gs>
                <a:gs pos="74000">
                  <a:schemeClr val="accent5">
                    <a:lumMod val="75000"/>
                  </a:schemeClr>
                </a:gs>
                <a:gs pos="83000">
                  <a:schemeClr val="accent2">
                    <a:lumMod val="60000"/>
                    <a:lumOff val="40000"/>
                  </a:schemeClr>
                </a:gs>
                <a:gs pos="100000">
                  <a:schemeClr val="accent2">
                    <a:lumMod val="60000"/>
                    <a:lumOff val="40000"/>
                  </a:schemeClr>
                </a:gs>
              </a:gsLst>
              <a:lin ang="5400000" scaled="1"/>
            </a:gradFill>
            <a:round/>
          </a:ln>
          <a:effectLst/>
        </c:spPr>
        <c:marker>
          <c:symbol val="none"/>
        </c:marker>
        <c:dLbl>
          <c:idx val="0"/>
          <c:layout>
            <c:manualLayout>
              <c:x val="-9.7892386282112373E-2"/>
              <c:y val="0.2971436465178694"/>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898030876466338"/>
                  <c:h val="0.11968819687012808"/>
                </c:manualLayout>
              </c15:layout>
            </c:ext>
          </c:extLst>
        </c:dLbl>
      </c:pivotFmt>
    </c:pivotFmts>
    <c:plotArea>
      <c:layout>
        <c:manualLayout>
          <c:layoutTarget val="inner"/>
          <c:xMode val="edge"/>
          <c:yMode val="edge"/>
          <c:x val="0.2502066287958713"/>
          <c:y val="0.25894460560850946"/>
          <c:w val="0.54364782424767033"/>
          <c:h val="0.41693248870207006"/>
        </c:manualLayout>
      </c:layout>
      <c:radarChart>
        <c:radarStyle val="marker"/>
        <c:varyColors val="0"/>
        <c:ser>
          <c:idx val="0"/>
          <c:order val="0"/>
          <c:tx>
            <c:strRef>
              <c:f>channel!$B$3</c:f>
              <c:strCache>
                <c:ptCount val="1"/>
                <c:pt idx="0">
                  <c:v>Total</c:v>
                </c:pt>
              </c:strCache>
            </c:strRef>
          </c:tx>
          <c:spPr>
            <a:ln w="28575" cap="rnd">
              <a:gradFill>
                <a:gsLst>
                  <a:gs pos="0">
                    <a:srgbClr val="002060"/>
                  </a:gs>
                  <a:gs pos="74000">
                    <a:schemeClr val="accent5">
                      <a:lumMod val="75000"/>
                    </a:schemeClr>
                  </a:gs>
                  <a:gs pos="83000">
                    <a:schemeClr val="accent2">
                      <a:lumMod val="60000"/>
                      <a:lumOff val="40000"/>
                    </a:schemeClr>
                  </a:gs>
                  <a:gs pos="100000">
                    <a:schemeClr val="accent2">
                      <a:lumMod val="60000"/>
                      <a:lumOff val="40000"/>
                    </a:schemeClr>
                  </a:gs>
                </a:gsLst>
                <a:lin ang="5400000" scaled="1"/>
              </a:gradFill>
              <a:round/>
            </a:ln>
            <a:effectLst/>
          </c:spPr>
          <c:marker>
            <c:symbol val="none"/>
          </c:marker>
          <c:dPt>
            <c:idx val="0"/>
            <c:marker>
              <c:symbol val="none"/>
            </c:marker>
            <c:bubble3D val="0"/>
            <c:spPr>
              <a:ln w="28575" cap="rnd">
                <a:gradFill>
                  <a:gsLst>
                    <a:gs pos="0">
                      <a:srgbClr val="002060"/>
                    </a:gs>
                    <a:gs pos="74000">
                      <a:schemeClr val="accent5">
                        <a:lumMod val="75000"/>
                      </a:schemeClr>
                    </a:gs>
                    <a:gs pos="83000">
                      <a:schemeClr val="accent2">
                        <a:lumMod val="60000"/>
                        <a:lumOff val="40000"/>
                      </a:schemeClr>
                    </a:gs>
                    <a:gs pos="100000">
                      <a:schemeClr val="accent2">
                        <a:lumMod val="60000"/>
                        <a:lumOff val="40000"/>
                      </a:schemeClr>
                    </a:gs>
                  </a:gsLst>
                  <a:lin ang="5400000" scaled="1"/>
                </a:gradFill>
                <a:round/>
              </a:ln>
              <a:effectLst/>
            </c:spPr>
            <c:extLst>
              <c:ext xmlns:c16="http://schemas.microsoft.com/office/drawing/2014/chart" uri="{C3380CC4-5D6E-409C-BE32-E72D297353CC}">
                <c16:uniqueId val="{00000001-AB60-4F48-992E-8C30496E9FCC}"/>
              </c:ext>
            </c:extLst>
          </c:dPt>
          <c:dPt>
            <c:idx val="1"/>
            <c:marker>
              <c:symbol val="none"/>
            </c:marker>
            <c:bubble3D val="0"/>
            <c:spPr>
              <a:ln w="28575" cap="rnd">
                <a:gradFill>
                  <a:gsLst>
                    <a:gs pos="0">
                      <a:srgbClr val="002060"/>
                    </a:gs>
                    <a:gs pos="74000">
                      <a:schemeClr val="accent5">
                        <a:lumMod val="75000"/>
                      </a:schemeClr>
                    </a:gs>
                    <a:gs pos="83000">
                      <a:schemeClr val="accent2">
                        <a:lumMod val="60000"/>
                        <a:lumOff val="40000"/>
                      </a:schemeClr>
                    </a:gs>
                    <a:gs pos="100000">
                      <a:schemeClr val="accent2">
                        <a:lumMod val="60000"/>
                        <a:lumOff val="40000"/>
                      </a:schemeClr>
                    </a:gs>
                  </a:gsLst>
                  <a:lin ang="5400000" scaled="1"/>
                </a:gradFill>
                <a:round/>
              </a:ln>
              <a:effectLst/>
            </c:spPr>
            <c:extLst>
              <c:ext xmlns:c16="http://schemas.microsoft.com/office/drawing/2014/chart" uri="{C3380CC4-5D6E-409C-BE32-E72D297353CC}">
                <c16:uniqueId val="{00000003-AB60-4F48-992E-8C30496E9FCC}"/>
              </c:ext>
            </c:extLst>
          </c:dPt>
          <c:dPt>
            <c:idx val="2"/>
            <c:marker>
              <c:symbol val="none"/>
            </c:marker>
            <c:bubble3D val="0"/>
            <c:spPr>
              <a:ln w="28575" cap="rnd">
                <a:gradFill>
                  <a:gsLst>
                    <a:gs pos="0">
                      <a:srgbClr val="002060"/>
                    </a:gs>
                    <a:gs pos="74000">
                      <a:schemeClr val="accent5">
                        <a:lumMod val="75000"/>
                      </a:schemeClr>
                    </a:gs>
                    <a:gs pos="83000">
                      <a:schemeClr val="accent2">
                        <a:lumMod val="60000"/>
                        <a:lumOff val="40000"/>
                      </a:schemeClr>
                    </a:gs>
                    <a:gs pos="100000">
                      <a:schemeClr val="accent2">
                        <a:lumMod val="60000"/>
                        <a:lumOff val="40000"/>
                      </a:schemeClr>
                    </a:gs>
                  </a:gsLst>
                  <a:lin ang="5400000" scaled="1"/>
                </a:gradFill>
                <a:round/>
              </a:ln>
              <a:effectLst/>
            </c:spPr>
            <c:extLst>
              <c:ext xmlns:c16="http://schemas.microsoft.com/office/drawing/2014/chart" uri="{C3380CC4-5D6E-409C-BE32-E72D297353CC}">
                <c16:uniqueId val="{00000005-AB60-4F48-992E-8C30496E9FCC}"/>
              </c:ext>
            </c:extLst>
          </c:dPt>
          <c:dLbls>
            <c:dLbl>
              <c:idx val="0"/>
              <c:layout>
                <c:manualLayout>
                  <c:x val="-0.31008111788494458"/>
                  <c:y val="-0.10815325715864464"/>
                </c:manualLayout>
              </c:layout>
              <c:showLegendKey val="0"/>
              <c:showVal val="1"/>
              <c:showCatName val="1"/>
              <c:showSerName val="0"/>
              <c:showPercent val="0"/>
              <c:showBubbleSize val="0"/>
              <c:extLst>
                <c:ext xmlns:c15="http://schemas.microsoft.com/office/drawing/2012/chart" uri="{CE6537A1-D6FC-4f65-9D91-7224C49458BB}">
                  <c15:layout>
                    <c:manualLayout>
                      <c:w val="0.31135176918508484"/>
                      <c:h val="0.12437787381840426"/>
                    </c:manualLayout>
                  </c15:layout>
                </c:ext>
                <c:ext xmlns:c16="http://schemas.microsoft.com/office/drawing/2014/chart" uri="{C3380CC4-5D6E-409C-BE32-E72D297353CC}">
                  <c16:uniqueId val="{00000001-AB60-4F48-992E-8C30496E9FCC}"/>
                </c:ext>
              </c:extLst>
            </c:dLbl>
            <c:dLbl>
              <c:idx val="1"/>
              <c:layout>
                <c:manualLayout>
                  <c:x val="1.1428142070034553E-2"/>
                  <c:y val="0.24136917095889313"/>
                </c:manualLayout>
              </c:layout>
              <c:showLegendKey val="0"/>
              <c:showVal val="1"/>
              <c:showCatName val="1"/>
              <c:showSerName val="0"/>
              <c:showPercent val="0"/>
              <c:showBubbleSize val="0"/>
              <c:extLst>
                <c:ext xmlns:c15="http://schemas.microsoft.com/office/drawing/2012/chart" uri="{CE6537A1-D6FC-4f65-9D91-7224C49458BB}">
                  <c15:layout>
                    <c:manualLayout>
                      <c:w val="0.32285813685156384"/>
                      <c:h val="0.12470072819844888"/>
                    </c:manualLayout>
                  </c15:layout>
                </c:ext>
                <c:ext xmlns:c16="http://schemas.microsoft.com/office/drawing/2014/chart" uri="{C3380CC4-5D6E-409C-BE32-E72D297353CC}">
                  <c16:uniqueId val="{00000003-AB60-4F48-992E-8C30496E9FCC}"/>
                </c:ext>
              </c:extLst>
            </c:dLbl>
            <c:dLbl>
              <c:idx val="2"/>
              <c:layout>
                <c:manualLayout>
                  <c:x val="-9.7892386282112373E-2"/>
                  <c:y val="0.2971436465178694"/>
                </c:manualLayout>
              </c:layout>
              <c:showLegendKey val="0"/>
              <c:showVal val="1"/>
              <c:showCatName val="1"/>
              <c:showSerName val="0"/>
              <c:showPercent val="0"/>
              <c:showBubbleSize val="0"/>
              <c:extLst>
                <c:ext xmlns:c15="http://schemas.microsoft.com/office/drawing/2012/chart" uri="{CE6537A1-D6FC-4f65-9D91-7224C49458BB}">
                  <c15:layout>
                    <c:manualLayout>
                      <c:w val="0.31898030876466338"/>
                      <c:h val="0.11968819687012808"/>
                    </c:manualLayout>
                  </c15:layout>
                </c:ext>
                <c:ext xmlns:c16="http://schemas.microsoft.com/office/drawing/2014/chart" uri="{C3380CC4-5D6E-409C-BE32-E72D297353CC}">
                  <c16:uniqueId val="{00000005-AB60-4F48-992E-8C30496E9FCC}"/>
                </c:ext>
              </c:extLst>
            </c:dLbl>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channel!$A$4:$A$7</c:f>
              <c:strCache>
                <c:ptCount val="3"/>
                <c:pt idx="0">
                  <c:v>Direct</c:v>
                </c:pt>
                <c:pt idx="1">
                  <c:v>Online</c:v>
                </c:pt>
                <c:pt idx="2">
                  <c:v>Retail</c:v>
                </c:pt>
              </c:strCache>
            </c:strRef>
          </c:cat>
          <c:val>
            <c:numRef>
              <c:f>channel!$B$4:$B$7</c:f>
              <c:numCache>
                <c:formatCode>#,##0.00</c:formatCode>
                <c:ptCount val="3"/>
                <c:pt idx="0">
                  <c:v>18719.310344827587</c:v>
                </c:pt>
                <c:pt idx="1">
                  <c:v>31371.85185185185</c:v>
                </c:pt>
                <c:pt idx="2">
                  <c:v>23201.956521739132</c:v>
                </c:pt>
              </c:numCache>
            </c:numRef>
          </c:val>
          <c:extLst>
            <c:ext xmlns:c16="http://schemas.microsoft.com/office/drawing/2014/chart" uri="{C3380CC4-5D6E-409C-BE32-E72D297353CC}">
              <c16:uniqueId val="{00000006-AB60-4F48-992E-8C30496E9FCC}"/>
            </c:ext>
          </c:extLst>
        </c:ser>
        <c:dLbls>
          <c:showLegendKey val="0"/>
          <c:showVal val="0"/>
          <c:showCatName val="0"/>
          <c:showSerName val="0"/>
          <c:showPercent val="0"/>
          <c:showBubbleSize val="0"/>
        </c:dLbls>
        <c:axId val="875462255"/>
        <c:axId val="875462735"/>
      </c:radarChart>
      <c:catAx>
        <c:axId val="87546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85000"/>
                  </a:schemeClr>
                </a:solidFill>
                <a:latin typeface="+mn-lt"/>
                <a:ea typeface="+mn-ea"/>
                <a:cs typeface="+mn-cs"/>
              </a:defRPr>
            </a:pPr>
            <a:endParaRPr lang="en-US"/>
          </a:p>
        </c:txPr>
        <c:crossAx val="875462735"/>
        <c:crosses val="autoZero"/>
        <c:auto val="1"/>
        <c:lblAlgn val="ctr"/>
        <c:lblOffset val="100"/>
        <c:noMultiLvlLbl val="0"/>
      </c:catAx>
      <c:valAx>
        <c:axId val="875462735"/>
        <c:scaling>
          <c:orientation val="minMax"/>
        </c:scaling>
        <c:delete val="1"/>
        <c:axPos val="l"/>
        <c:majorGridlines>
          <c:spPr>
            <a:ln w="9525" cap="flat" cmpd="sng" algn="ctr">
              <a:gradFill>
                <a:gsLst>
                  <a:gs pos="0">
                    <a:schemeClr val="accent2">
                      <a:lumMod val="75000"/>
                    </a:schemeClr>
                  </a:gs>
                  <a:gs pos="74000">
                    <a:schemeClr val="accent6">
                      <a:lumMod val="60000"/>
                      <a:lumOff val="40000"/>
                    </a:schemeClr>
                  </a:gs>
                  <a:gs pos="83000">
                    <a:schemeClr val="accent2">
                      <a:lumMod val="60000"/>
                      <a:lumOff val="40000"/>
                    </a:schemeClr>
                  </a:gs>
                  <a:gs pos="100000">
                    <a:schemeClr val="accent4">
                      <a:lumMod val="75000"/>
                    </a:schemeClr>
                  </a:gs>
                </a:gsLst>
                <a:lin ang="5400000" scaled="1"/>
              </a:gradFill>
              <a:round/>
            </a:ln>
            <a:effectLst/>
          </c:spPr>
        </c:majorGridlines>
        <c:numFmt formatCode="#,##0.00" sourceLinked="1"/>
        <c:majorTickMark val="none"/>
        <c:minorTickMark val="none"/>
        <c:tickLblPos val="nextTo"/>
        <c:crossAx val="87546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dashboard.xlsx]Sheet8!PivotTable6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salesperson</a:t>
            </a:r>
            <a:r>
              <a:rPr lang="en-US" baseline="0"/>
              <a:t>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8043416447944011E-2"/>
              <c:y val="0.145429790026246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3C-4B8D-A230-C01DECC3B2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3C-4B8D-A230-C01DECC3B2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3C-4B8D-A230-C01DECC3B2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C0A7-4AAC-B374-31E08E7ADF58}"/>
              </c:ext>
            </c:extLst>
          </c:dPt>
          <c:dLbls>
            <c:dLbl>
              <c:idx val="3"/>
              <c:layout>
                <c:manualLayout>
                  <c:x val="6.8043416447944011E-2"/>
                  <c:y val="0.1454297900262467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A7-4AAC-B374-31E08E7ADF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Sheet8!$A$4:$A$8</c:f>
              <c:strCache>
                <c:ptCount val="4"/>
                <c:pt idx="0">
                  <c:v>John</c:v>
                </c:pt>
                <c:pt idx="1">
                  <c:v>Linda</c:v>
                </c:pt>
                <c:pt idx="2">
                  <c:v>Paul</c:v>
                </c:pt>
                <c:pt idx="3">
                  <c:v>Victor</c:v>
                </c:pt>
              </c:strCache>
            </c:strRef>
          </c:cat>
          <c:val>
            <c:numRef>
              <c:f>Sheet8!$B$4:$B$8</c:f>
              <c:numCache>
                <c:formatCode>#,##0.00</c:formatCode>
                <c:ptCount val="4"/>
                <c:pt idx="0">
                  <c:v>1218470</c:v>
                </c:pt>
                <c:pt idx="1">
                  <c:v>671820</c:v>
                </c:pt>
                <c:pt idx="2">
                  <c:v>972300</c:v>
                </c:pt>
                <c:pt idx="3">
                  <c:v>441640</c:v>
                </c:pt>
              </c:numCache>
            </c:numRef>
          </c:val>
          <c:extLst>
            <c:ext xmlns:c16="http://schemas.microsoft.com/office/drawing/2014/chart" uri="{C3380CC4-5D6E-409C-BE32-E72D297353CC}">
              <c16:uniqueId val="{00000000-C0A7-4AAC-B374-31E08E7ADF5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dashboard.xlsx]sales trendline!PivotTable2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'sales trendline'!$B$3</c:f>
              <c:strCache>
                <c:ptCount val="1"/>
                <c:pt idx="0">
                  <c:v>Total</c:v>
                </c:pt>
              </c:strCache>
            </c:strRef>
          </c:tx>
          <c:spPr>
            <a:ln w="28575" cap="rnd">
              <a:solidFill>
                <a:schemeClr val="accent1"/>
              </a:solidFill>
              <a:round/>
            </a:ln>
            <a:effectLst/>
          </c:spPr>
          <c:marker>
            <c:symbol val="none"/>
          </c:marker>
          <c:dPt>
            <c:idx val="19"/>
            <c:marker>
              <c:symbol val="none"/>
            </c:marker>
            <c:bubble3D val="0"/>
            <c:extLst>
              <c:ext xmlns:c16="http://schemas.microsoft.com/office/drawing/2014/chart" uri="{C3380CC4-5D6E-409C-BE32-E72D297353CC}">
                <c16:uniqueId val="{00000000-8AC2-4C13-A1F2-0F05E358DBAD}"/>
              </c:ext>
            </c:extLst>
          </c:dPt>
          <c:cat>
            <c:multiLvlStrRef>
              <c:f>'sales trendline'!$A$4:$A$55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trendline'!$B$4:$B$55</c:f>
              <c:numCache>
                <c:formatCode>#,##0.00</c:formatCode>
                <c:ptCount val="48"/>
                <c:pt idx="0">
                  <c:v>8366.6666666666661</c:v>
                </c:pt>
                <c:pt idx="1">
                  <c:v>7800</c:v>
                </c:pt>
                <c:pt idx="2">
                  <c:v>5900</c:v>
                </c:pt>
                <c:pt idx="3">
                  <c:v>23000</c:v>
                </c:pt>
                <c:pt idx="4">
                  <c:v>6000</c:v>
                </c:pt>
                <c:pt idx="5">
                  <c:v>20000</c:v>
                </c:pt>
                <c:pt idx="6">
                  <c:v>30000</c:v>
                </c:pt>
                <c:pt idx="7">
                  <c:v>26537.5</c:v>
                </c:pt>
                <c:pt idx="8">
                  <c:v>39000</c:v>
                </c:pt>
                <c:pt idx="9">
                  <c:v>34000</c:v>
                </c:pt>
                <c:pt idx="10">
                  <c:v>48000</c:v>
                </c:pt>
                <c:pt idx="11">
                  <c:v>38500</c:v>
                </c:pt>
                <c:pt idx="12">
                  <c:v>12300</c:v>
                </c:pt>
                <c:pt idx="13">
                  <c:v>21000</c:v>
                </c:pt>
                <c:pt idx="14">
                  <c:v>32000</c:v>
                </c:pt>
                <c:pt idx="15">
                  <c:v>6000</c:v>
                </c:pt>
                <c:pt idx="16">
                  <c:v>5000</c:v>
                </c:pt>
                <c:pt idx="17">
                  <c:v>4574.2857142857147</c:v>
                </c:pt>
                <c:pt idx="18">
                  <c:v>9000</c:v>
                </c:pt>
                <c:pt idx="19">
                  <c:v>62000</c:v>
                </c:pt>
                <c:pt idx="20">
                  <c:v>40971.428571428572</c:v>
                </c:pt>
                <c:pt idx="21">
                  <c:v>23500</c:v>
                </c:pt>
                <c:pt idx="22">
                  <c:v>22000</c:v>
                </c:pt>
                <c:pt idx="23">
                  <c:v>51000</c:v>
                </c:pt>
                <c:pt idx="24">
                  <c:v>32000</c:v>
                </c:pt>
                <c:pt idx="25">
                  <c:v>62000</c:v>
                </c:pt>
                <c:pt idx="26">
                  <c:v>9000</c:v>
                </c:pt>
                <c:pt idx="27">
                  <c:v>4000</c:v>
                </c:pt>
                <c:pt idx="28">
                  <c:v>51000</c:v>
                </c:pt>
                <c:pt idx="29">
                  <c:v>5090</c:v>
                </c:pt>
                <c:pt idx="30">
                  <c:v>35220</c:v>
                </c:pt>
                <c:pt idx="31">
                  <c:v>26010</c:v>
                </c:pt>
                <c:pt idx="32">
                  <c:v>23125</c:v>
                </c:pt>
                <c:pt idx="33">
                  <c:v>24780</c:v>
                </c:pt>
                <c:pt idx="34">
                  <c:v>11500</c:v>
                </c:pt>
                <c:pt idx="35">
                  <c:v>21420</c:v>
                </c:pt>
                <c:pt idx="36">
                  <c:v>74000</c:v>
                </c:pt>
                <c:pt idx="37">
                  <c:v>73000</c:v>
                </c:pt>
                <c:pt idx="38">
                  <c:v>20071.428571428572</c:v>
                </c:pt>
                <c:pt idx="39">
                  <c:v>65000</c:v>
                </c:pt>
                <c:pt idx="40">
                  <c:v>64000</c:v>
                </c:pt>
                <c:pt idx="41">
                  <c:v>10331.428571428571</c:v>
                </c:pt>
                <c:pt idx="42">
                  <c:v>51000</c:v>
                </c:pt>
                <c:pt idx="43">
                  <c:v>41337.5</c:v>
                </c:pt>
                <c:pt idx="44">
                  <c:v>31000</c:v>
                </c:pt>
                <c:pt idx="45">
                  <c:v>25100</c:v>
                </c:pt>
                <c:pt idx="46">
                  <c:v>56000</c:v>
                </c:pt>
                <c:pt idx="47">
                  <c:v>36000</c:v>
                </c:pt>
              </c:numCache>
            </c:numRef>
          </c:val>
          <c:smooth val="0"/>
          <c:extLst>
            <c:ext xmlns:c16="http://schemas.microsoft.com/office/drawing/2014/chart" uri="{C3380CC4-5D6E-409C-BE32-E72D297353CC}">
              <c16:uniqueId val="{00000000-080E-4D2C-AB68-3C6ECE582C9D}"/>
            </c:ext>
          </c:extLst>
        </c:ser>
        <c:dLbls>
          <c:showLegendKey val="0"/>
          <c:showVal val="0"/>
          <c:showCatName val="0"/>
          <c:showSerName val="0"/>
          <c:showPercent val="0"/>
          <c:showBubbleSize val="0"/>
        </c:dLbls>
        <c:smooth val="0"/>
        <c:axId val="1157839311"/>
        <c:axId val="1157841711"/>
      </c:lineChart>
      <c:catAx>
        <c:axId val="115783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41711"/>
        <c:crosses val="autoZero"/>
        <c:auto val="1"/>
        <c:lblAlgn val="ctr"/>
        <c:lblOffset val="100"/>
        <c:noMultiLvlLbl val="0"/>
      </c:catAx>
      <c:valAx>
        <c:axId val="115784171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39311"/>
        <c:crosses val="autoZero"/>
        <c:crossBetween val="between"/>
        <c:dispUnits>
          <c:builtInUnit val="hundre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dashboard.xlsx]product type!PivotTable3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orders by product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1"/>
        <c:ser>
          <c:idx val="0"/>
          <c:order val="0"/>
          <c:tx>
            <c:strRef>
              <c:f>'product type'!$B$3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848-4856-9CF9-42D8D63FF77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848-4856-9CF9-42D8D63FF77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848-4856-9CF9-42D8D63FF77F}"/>
              </c:ext>
            </c:extLst>
          </c:dPt>
          <c:cat>
            <c:strRef>
              <c:f>'product type'!$A$4:$A$6</c:f>
              <c:strCache>
                <c:ptCount val="3"/>
                <c:pt idx="0">
                  <c:v>Basic</c:v>
                </c:pt>
                <c:pt idx="1">
                  <c:v>Classic</c:v>
                </c:pt>
                <c:pt idx="2">
                  <c:v>Premium</c:v>
                </c:pt>
              </c:strCache>
            </c:strRef>
          </c:cat>
          <c:val>
            <c:numRef>
              <c:f>'product type'!$B$4:$B$6</c:f>
              <c:numCache>
                <c:formatCode>General</c:formatCode>
                <c:ptCount val="3"/>
                <c:pt idx="0">
                  <c:v>47</c:v>
                </c:pt>
                <c:pt idx="1">
                  <c:v>43</c:v>
                </c:pt>
                <c:pt idx="2">
                  <c:v>39</c:v>
                </c:pt>
              </c:numCache>
            </c:numRef>
          </c:val>
          <c:extLst>
            <c:ext xmlns:c16="http://schemas.microsoft.com/office/drawing/2014/chart" uri="{C3380CC4-5D6E-409C-BE32-E72D297353CC}">
              <c16:uniqueId val="{00000000-9EC8-4125-8CDB-BAD418A71D06}"/>
            </c:ext>
          </c:extLst>
        </c:ser>
        <c:dLbls>
          <c:showLegendKey val="0"/>
          <c:showVal val="0"/>
          <c:showCatName val="0"/>
          <c:showSerName val="0"/>
          <c:showPercent val="0"/>
          <c:showBubbleSize val="0"/>
        </c:dLbls>
        <c:gapWidth val="182"/>
        <c:axId val="1237987407"/>
        <c:axId val="1237987887"/>
      </c:barChart>
      <c:catAx>
        <c:axId val="1237987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987887"/>
        <c:crosses val="autoZero"/>
        <c:auto val="1"/>
        <c:lblAlgn val="ctr"/>
        <c:lblOffset val="100"/>
        <c:noMultiLvlLbl val="0"/>
      </c:catAx>
      <c:valAx>
        <c:axId val="123798788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98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dashboard.xlsx]region!PivotTable4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DE-481F-B058-79D9DFEA6E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DE-481F-B058-79D9DFEA6E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DE-481F-B058-79D9DFEA6E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DE-481F-B058-79D9DFEA6EAB}"/>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region!$A$4:$A$7</c:f>
              <c:strCache>
                <c:ptCount val="4"/>
                <c:pt idx="0">
                  <c:v>East</c:v>
                </c:pt>
                <c:pt idx="1">
                  <c:v>North</c:v>
                </c:pt>
                <c:pt idx="2">
                  <c:v>South</c:v>
                </c:pt>
                <c:pt idx="3">
                  <c:v>West</c:v>
                </c:pt>
              </c:strCache>
            </c:strRef>
          </c:cat>
          <c:val>
            <c:numRef>
              <c:f>region!$B$4:$B$7</c:f>
              <c:numCache>
                <c:formatCode>#,##0.00</c:formatCode>
                <c:ptCount val="4"/>
                <c:pt idx="0">
                  <c:v>529320</c:v>
                </c:pt>
                <c:pt idx="1">
                  <c:v>1025750</c:v>
                </c:pt>
                <c:pt idx="2">
                  <c:v>1135060</c:v>
                </c:pt>
                <c:pt idx="3">
                  <c:v>614100</c:v>
                </c:pt>
              </c:numCache>
            </c:numRef>
          </c:val>
          <c:extLst>
            <c:ext xmlns:c16="http://schemas.microsoft.com/office/drawing/2014/chart" uri="{C3380CC4-5D6E-409C-BE32-E72D297353CC}">
              <c16:uniqueId val="{00000000-CC0B-4163-BE43-6F1BAEFFF195}"/>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dashboard.xlsx]channel!PivotTable5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none"/>
        </c:marker>
        <c:dLbl>
          <c:idx val="0"/>
          <c:layout>
            <c:manualLayout>
              <c:x val="-5.8333223972003523E-2"/>
              <c:y val="0.13425925925925927"/>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467935258092736"/>
                  <c:h val="0.11074693788276466"/>
                </c:manualLayout>
              </c15:layout>
            </c:ext>
          </c:extLst>
        </c:dLbl>
      </c:pivotFmt>
      <c:pivotFmt>
        <c:idx val="2"/>
        <c:spPr>
          <a:ln w="28575" cap="rnd">
            <a:solidFill>
              <a:schemeClr val="accent1"/>
            </a:solidFill>
            <a:round/>
          </a:ln>
          <a:effectLst/>
        </c:spPr>
        <c:marker>
          <c:symbol val="none"/>
        </c:marker>
        <c:dLbl>
          <c:idx val="0"/>
          <c:layout>
            <c:manualLayout>
              <c:x val="5.833333333333323E-2"/>
              <c:y val="0.1111111111111109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45713035870516"/>
                  <c:h val="0.11074693788276466"/>
                </c:manualLayout>
              </c15:layout>
            </c:ext>
          </c:extLst>
        </c:dLbl>
      </c:pivotFmt>
    </c:pivotFmts>
    <c:plotArea>
      <c:layout/>
      <c:radarChart>
        <c:radarStyle val="marker"/>
        <c:varyColors val="0"/>
        <c:ser>
          <c:idx val="0"/>
          <c:order val="0"/>
          <c:tx>
            <c:strRef>
              <c:f>channel!$B$3</c:f>
              <c:strCache>
                <c:ptCount val="1"/>
                <c:pt idx="0">
                  <c:v>Total</c:v>
                </c:pt>
              </c:strCache>
            </c:strRef>
          </c:tx>
          <c:spPr>
            <a:ln w="28575" cap="rnd">
              <a:solidFill>
                <a:schemeClr val="accent1"/>
              </a:solidFill>
              <a:round/>
            </a:ln>
            <a:effectLst/>
          </c:spPr>
          <c:marker>
            <c:symbol val="none"/>
          </c:marker>
          <c:dPt>
            <c:idx val="1"/>
            <c:marker>
              <c:symbol val="none"/>
            </c:marker>
            <c:bubble3D val="0"/>
            <c:extLst>
              <c:ext xmlns:c16="http://schemas.microsoft.com/office/drawing/2014/chart" uri="{C3380CC4-5D6E-409C-BE32-E72D297353CC}">
                <c16:uniqueId val="{00000003-0586-420A-A4F9-88F97AE85881}"/>
              </c:ext>
            </c:extLst>
          </c:dPt>
          <c:dPt>
            <c:idx val="2"/>
            <c:marker>
              <c:symbol val="none"/>
            </c:marker>
            <c:bubble3D val="0"/>
            <c:extLst>
              <c:ext xmlns:c16="http://schemas.microsoft.com/office/drawing/2014/chart" uri="{C3380CC4-5D6E-409C-BE32-E72D297353CC}">
                <c16:uniqueId val="{00000002-0586-420A-A4F9-88F97AE85881}"/>
              </c:ext>
            </c:extLst>
          </c:dPt>
          <c:dLbls>
            <c:dLbl>
              <c:idx val="1"/>
              <c:layout>
                <c:manualLayout>
                  <c:x val="5.833333333333323E-2"/>
                  <c:y val="0.11111111111111094"/>
                </c:manualLayout>
              </c:layout>
              <c:showLegendKey val="0"/>
              <c:showVal val="1"/>
              <c:showCatName val="1"/>
              <c:showSerName val="0"/>
              <c:showPercent val="0"/>
              <c:showBubbleSize val="0"/>
              <c:extLst>
                <c:ext xmlns:c15="http://schemas.microsoft.com/office/drawing/2012/chart" uri="{CE6537A1-D6FC-4f65-9D91-7224C49458BB}">
                  <c15:layout>
                    <c:manualLayout>
                      <c:w val="0.26245713035870516"/>
                      <c:h val="0.11074693788276466"/>
                    </c:manualLayout>
                  </c15:layout>
                </c:ext>
                <c:ext xmlns:c16="http://schemas.microsoft.com/office/drawing/2014/chart" uri="{C3380CC4-5D6E-409C-BE32-E72D297353CC}">
                  <c16:uniqueId val="{00000003-0586-420A-A4F9-88F97AE85881}"/>
                </c:ext>
              </c:extLst>
            </c:dLbl>
            <c:dLbl>
              <c:idx val="2"/>
              <c:layout>
                <c:manualLayout>
                  <c:x val="-5.8333223972003523E-2"/>
                  <c:y val="0.13425925925925927"/>
                </c:manualLayout>
              </c:layout>
              <c:showLegendKey val="0"/>
              <c:showVal val="1"/>
              <c:showCatName val="1"/>
              <c:showSerName val="0"/>
              <c:showPercent val="0"/>
              <c:showBubbleSize val="0"/>
              <c:extLst>
                <c:ext xmlns:c15="http://schemas.microsoft.com/office/drawing/2012/chart" uri="{CE6537A1-D6FC-4f65-9D91-7224C49458BB}">
                  <c15:layout>
                    <c:manualLayout>
                      <c:w val="0.28467935258092736"/>
                      <c:h val="0.11074693788276466"/>
                    </c:manualLayout>
                  </c15:layout>
                </c:ext>
                <c:ext xmlns:c16="http://schemas.microsoft.com/office/drawing/2014/chart" uri="{C3380CC4-5D6E-409C-BE32-E72D297353CC}">
                  <c16:uniqueId val="{00000002-0586-420A-A4F9-88F97AE85881}"/>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channel!$A$4:$A$7</c:f>
              <c:strCache>
                <c:ptCount val="3"/>
                <c:pt idx="0">
                  <c:v>Direct</c:v>
                </c:pt>
                <c:pt idx="1">
                  <c:v>Online</c:v>
                </c:pt>
                <c:pt idx="2">
                  <c:v>Retail</c:v>
                </c:pt>
              </c:strCache>
            </c:strRef>
          </c:cat>
          <c:val>
            <c:numRef>
              <c:f>channel!$B$4:$B$7</c:f>
              <c:numCache>
                <c:formatCode>#,##0.00</c:formatCode>
                <c:ptCount val="3"/>
                <c:pt idx="0">
                  <c:v>18719.310344827587</c:v>
                </c:pt>
                <c:pt idx="1">
                  <c:v>31371.85185185185</c:v>
                </c:pt>
                <c:pt idx="2">
                  <c:v>23201.956521739132</c:v>
                </c:pt>
              </c:numCache>
            </c:numRef>
          </c:val>
          <c:extLst>
            <c:ext xmlns:c16="http://schemas.microsoft.com/office/drawing/2014/chart" uri="{C3380CC4-5D6E-409C-BE32-E72D297353CC}">
              <c16:uniqueId val="{00000000-0586-420A-A4F9-88F97AE85881}"/>
            </c:ext>
          </c:extLst>
        </c:ser>
        <c:dLbls>
          <c:showLegendKey val="0"/>
          <c:showVal val="0"/>
          <c:showCatName val="0"/>
          <c:showSerName val="0"/>
          <c:showPercent val="0"/>
          <c:showBubbleSize val="0"/>
        </c:dLbls>
        <c:axId val="875462255"/>
        <c:axId val="875462735"/>
      </c:radarChart>
      <c:catAx>
        <c:axId val="87546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462735"/>
        <c:crosses val="autoZero"/>
        <c:auto val="1"/>
        <c:lblAlgn val="ctr"/>
        <c:lblOffset val="100"/>
        <c:noMultiLvlLbl val="0"/>
      </c:catAx>
      <c:valAx>
        <c:axId val="87546273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7546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dashboard.xlsx]sales trendline!PivotTable2</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circle"/>
          <c:size val="7"/>
          <c:spPr>
            <a:solidFill>
              <a:schemeClr val="bg1">
                <a:lumMod val="75000"/>
              </a:schemeClr>
            </a:solidFill>
            <a:ln w="9525">
              <a:solidFill>
                <a:schemeClr val="bg1">
                  <a:lumMod val="8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62057468548477E-2"/>
          <c:y val="0.19630396560380767"/>
          <c:w val="0.91607767136711216"/>
          <c:h val="0.48637794434333442"/>
        </c:manualLayout>
      </c:layout>
      <c:lineChart>
        <c:grouping val="standard"/>
        <c:varyColors val="0"/>
        <c:ser>
          <c:idx val="0"/>
          <c:order val="0"/>
          <c:tx>
            <c:strRef>
              <c:f>'sales trendline'!$B$3</c:f>
              <c:strCache>
                <c:ptCount val="1"/>
                <c:pt idx="0">
                  <c:v>Total</c:v>
                </c:pt>
              </c:strCache>
            </c:strRef>
          </c:tx>
          <c:spPr>
            <a:ln w="28575" cap="rnd">
              <a:solidFill>
                <a:schemeClr val="accent5">
                  <a:lumMod val="75000"/>
                </a:schemeClr>
              </a:solidFill>
              <a:round/>
            </a:ln>
            <a:effectLst/>
          </c:spPr>
          <c:marker>
            <c:symbol val="circle"/>
            <c:size val="7"/>
            <c:spPr>
              <a:solidFill>
                <a:schemeClr val="bg1">
                  <a:lumMod val="75000"/>
                </a:schemeClr>
              </a:solidFill>
              <a:ln w="9525">
                <a:solidFill>
                  <a:schemeClr val="bg1">
                    <a:lumMod val="85000"/>
                  </a:schemeClr>
                </a:solidFill>
              </a:ln>
              <a:effectLst/>
            </c:spPr>
          </c:marker>
          <c:cat>
            <c:multiLvlStrRef>
              <c:f>'sales trendline'!$A$4:$A$55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trendline'!$B$4:$B$55</c:f>
              <c:numCache>
                <c:formatCode>#,##0.00</c:formatCode>
                <c:ptCount val="48"/>
                <c:pt idx="0">
                  <c:v>8366.6666666666661</c:v>
                </c:pt>
                <c:pt idx="1">
                  <c:v>7800</c:v>
                </c:pt>
                <c:pt idx="2">
                  <c:v>5900</c:v>
                </c:pt>
                <c:pt idx="3">
                  <c:v>23000</c:v>
                </c:pt>
                <c:pt idx="4">
                  <c:v>6000</c:v>
                </c:pt>
                <c:pt idx="5">
                  <c:v>20000</c:v>
                </c:pt>
                <c:pt idx="6">
                  <c:v>30000</c:v>
                </c:pt>
                <c:pt idx="7">
                  <c:v>26537.5</c:v>
                </c:pt>
                <c:pt idx="8">
                  <c:v>39000</c:v>
                </c:pt>
                <c:pt idx="9">
                  <c:v>34000</c:v>
                </c:pt>
                <c:pt idx="10">
                  <c:v>48000</c:v>
                </c:pt>
                <c:pt idx="11">
                  <c:v>38500</c:v>
                </c:pt>
                <c:pt idx="12">
                  <c:v>12300</c:v>
                </c:pt>
                <c:pt idx="13">
                  <c:v>21000</c:v>
                </c:pt>
                <c:pt idx="14">
                  <c:v>32000</c:v>
                </c:pt>
                <c:pt idx="15">
                  <c:v>6000</c:v>
                </c:pt>
                <c:pt idx="16">
                  <c:v>5000</c:v>
                </c:pt>
                <c:pt idx="17">
                  <c:v>4574.2857142857147</c:v>
                </c:pt>
                <c:pt idx="18">
                  <c:v>9000</c:v>
                </c:pt>
                <c:pt idx="19">
                  <c:v>62000</c:v>
                </c:pt>
                <c:pt idx="20">
                  <c:v>40971.428571428572</c:v>
                </c:pt>
                <c:pt idx="21">
                  <c:v>23500</c:v>
                </c:pt>
                <c:pt idx="22">
                  <c:v>22000</c:v>
                </c:pt>
                <c:pt idx="23">
                  <c:v>51000</c:v>
                </c:pt>
                <c:pt idx="24">
                  <c:v>32000</c:v>
                </c:pt>
                <c:pt idx="25">
                  <c:v>62000</c:v>
                </c:pt>
                <c:pt idx="26">
                  <c:v>9000</c:v>
                </c:pt>
                <c:pt idx="27">
                  <c:v>4000</c:v>
                </c:pt>
                <c:pt idx="28">
                  <c:v>51000</c:v>
                </c:pt>
                <c:pt idx="29">
                  <c:v>5090</c:v>
                </c:pt>
                <c:pt idx="30">
                  <c:v>35220</c:v>
                </c:pt>
                <c:pt idx="31">
                  <c:v>26010</c:v>
                </c:pt>
                <c:pt idx="32">
                  <c:v>23125</c:v>
                </c:pt>
                <c:pt idx="33">
                  <c:v>24780</c:v>
                </c:pt>
                <c:pt idx="34">
                  <c:v>11500</c:v>
                </c:pt>
                <c:pt idx="35">
                  <c:v>21420</c:v>
                </c:pt>
                <c:pt idx="36">
                  <c:v>74000</c:v>
                </c:pt>
                <c:pt idx="37">
                  <c:v>73000</c:v>
                </c:pt>
                <c:pt idx="38">
                  <c:v>20071.428571428572</c:v>
                </c:pt>
                <c:pt idx="39">
                  <c:v>65000</c:v>
                </c:pt>
                <c:pt idx="40">
                  <c:v>64000</c:v>
                </c:pt>
                <c:pt idx="41">
                  <c:v>10331.428571428571</c:v>
                </c:pt>
                <c:pt idx="42">
                  <c:v>51000</c:v>
                </c:pt>
                <c:pt idx="43">
                  <c:v>41337.5</c:v>
                </c:pt>
                <c:pt idx="44">
                  <c:v>31000</c:v>
                </c:pt>
                <c:pt idx="45">
                  <c:v>25100</c:v>
                </c:pt>
                <c:pt idx="46">
                  <c:v>56000</c:v>
                </c:pt>
                <c:pt idx="47">
                  <c:v>36000</c:v>
                </c:pt>
              </c:numCache>
            </c:numRef>
          </c:val>
          <c:smooth val="0"/>
          <c:extLst>
            <c:ext xmlns:c16="http://schemas.microsoft.com/office/drawing/2014/chart" uri="{C3380CC4-5D6E-409C-BE32-E72D297353CC}">
              <c16:uniqueId val="{00000000-4915-4009-8C53-683380E6A2B8}"/>
            </c:ext>
          </c:extLst>
        </c:ser>
        <c:dLbls>
          <c:showLegendKey val="0"/>
          <c:showVal val="0"/>
          <c:showCatName val="0"/>
          <c:showSerName val="0"/>
          <c:showPercent val="0"/>
          <c:showBubbleSize val="0"/>
        </c:dLbls>
        <c:marker val="1"/>
        <c:smooth val="0"/>
        <c:axId val="1157839311"/>
        <c:axId val="1157841711"/>
      </c:lineChart>
      <c:catAx>
        <c:axId val="115783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2">
                    <a:lumMod val="85000"/>
                  </a:schemeClr>
                </a:solidFill>
                <a:latin typeface="+mn-lt"/>
                <a:ea typeface="+mn-ea"/>
                <a:cs typeface="+mn-cs"/>
              </a:defRPr>
            </a:pPr>
            <a:endParaRPr lang="en-US"/>
          </a:p>
        </c:txPr>
        <c:crossAx val="1157841711"/>
        <c:crosses val="autoZero"/>
        <c:auto val="1"/>
        <c:lblAlgn val="ctr"/>
        <c:lblOffset val="100"/>
        <c:noMultiLvlLbl val="0"/>
      </c:catAx>
      <c:valAx>
        <c:axId val="1157841711"/>
        <c:scaling>
          <c:orientation val="minMax"/>
        </c:scaling>
        <c:delete val="0"/>
        <c:axPos val="l"/>
        <c:numFmt formatCode="#,##0.0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ln>
                  <a:noFill/>
                </a:ln>
                <a:solidFill>
                  <a:schemeClr val="bg2">
                    <a:lumMod val="85000"/>
                  </a:schemeClr>
                </a:solidFill>
                <a:latin typeface="+mn-lt"/>
                <a:ea typeface="+mn-ea"/>
                <a:cs typeface="+mn-cs"/>
              </a:defRPr>
            </a:pPr>
            <a:endParaRPr lang="en-US"/>
          </a:p>
        </c:txPr>
        <c:crossAx val="1157839311"/>
        <c:crosses val="autoZero"/>
        <c:crossBetween val="between"/>
        <c:dispUnits>
          <c:builtInUnit val="hundre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dashboard.xlsx]order id!PivotTable1</c:name>
    <c:fmtId val="29"/>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9809953735851693E-17"/>
              <c:y val="-0.35294106748770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512195121951219E-2"/>
              <c:y val="-0.30588225848934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008130081300813E-2"/>
              <c:y val="-0.223529342742213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008130081300813E-2"/>
              <c:y val="-0.223529342742213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41176426995081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9809953735851693E-17"/>
              <c:y val="-0.35294106748770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512195121951219E-2"/>
              <c:y val="-0.30588225848934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008130081300813E-2"/>
              <c:y val="-0.223529342742213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008130081300813E-2"/>
              <c:y val="-0.223529342742213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41176426995081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0"/>
        <c:spPr>
          <a:gradFill rotWithShape="1">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a:effectLst>
            <a:outerShdw blurRad="57150" dist="19050" dir="5400000" algn="ctr" rotWithShape="0">
              <a:srgbClr val="000000">
                <a:alpha val="63000"/>
              </a:srgbClr>
            </a:outerShdw>
          </a:effectLst>
        </c:spPr>
        <c:dLbl>
          <c:idx val="0"/>
          <c:layout>
            <c:manualLayout>
              <c:x val="-2.645472084783375E-17"/>
              <c:y val="-0.387614030515689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spPr>
          <a:gradFill rotWithShape="1">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a:effectLst>
            <a:outerShdw blurRad="57150" dist="19050" dir="5400000" algn="ctr" rotWithShape="0">
              <a:srgbClr val="000000">
                <a:alpha val="63000"/>
              </a:srgbClr>
            </a:outerShdw>
          </a:effectLst>
        </c:spPr>
        <c:dLbl>
          <c:idx val="0"/>
          <c:layout>
            <c:manualLayout>
              <c:x val="-3.5759166467828414E-3"/>
              <c:y val="-0.3310989495107437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572848848439401"/>
                  <c:h val="5.4673094941146527E-2"/>
                </c:manualLayout>
              </c15:layout>
            </c:ext>
          </c:extLst>
        </c:dLbl>
      </c:pivotFmt>
      <c:pivotFmt>
        <c:idx val="22"/>
        <c:spPr>
          <a:gradFill rotWithShape="1">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a:effectLst>
            <a:outerShdw blurRad="57150" dist="19050" dir="5400000" algn="ctr" rotWithShape="0">
              <a:srgbClr val="000000">
                <a:alpha val="63000"/>
              </a:srgbClr>
            </a:outerShdw>
          </a:effectLst>
        </c:spPr>
        <c:dLbl>
          <c:idx val="0"/>
          <c:layout>
            <c:manualLayout>
              <c:x val="-7.2359136926067116E-3"/>
              <c:y val="-0.2487459280355913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gradFill rotWithShape="1">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a:effectLst>
            <a:outerShdw blurRad="57150" dist="19050" dir="5400000" algn="ctr" rotWithShape="0">
              <a:srgbClr val="000000">
                <a:alpha val="63000"/>
              </a:srgbClr>
            </a:outerShdw>
          </a:effectLst>
        </c:spPr>
        <c:dLbl>
          <c:idx val="0"/>
          <c:layout>
            <c:manualLayout>
              <c:x val="1.3007919464612378E-2"/>
              <c:y val="-0.2487459280355913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gradFill rotWithShape="1">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a:effectLst>
            <a:outerShdw blurRad="57150" dist="19050" dir="5400000" algn="ctr" rotWithShape="0">
              <a:srgbClr val="000000">
                <a:alpha val="63000"/>
              </a:srgbClr>
            </a:outerShdw>
          </a:effectLst>
        </c:spPr>
        <c:dLbl>
          <c:idx val="0"/>
          <c:layout>
            <c:manualLayout>
              <c:x val="0"/>
              <c:y val="-0.1411764269950819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stacked"/>
        <c:varyColors val="1"/>
        <c:ser>
          <c:idx val="0"/>
          <c:order val="0"/>
          <c:tx>
            <c:strRef>
              <c:f>'order id'!$B$3</c:f>
              <c:strCache>
                <c:ptCount val="1"/>
                <c:pt idx="0">
                  <c:v>Total</c:v>
                </c:pt>
              </c:strCache>
            </c:strRef>
          </c:tx>
          <c:spPr>
            <a:gradFill>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c:spPr>
          <c:invertIfNegative val="0"/>
          <c:dPt>
            <c:idx val="0"/>
            <c:invertIfNegative val="0"/>
            <c:bubble3D val="0"/>
            <c:spPr>
              <a:gradFill rotWithShape="1">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AEC-4980-BD1E-5DEECCA591EE}"/>
              </c:ext>
            </c:extLst>
          </c:dPt>
          <c:dPt>
            <c:idx val="1"/>
            <c:invertIfNegative val="0"/>
            <c:bubble3D val="0"/>
            <c:spPr>
              <a:gradFill rotWithShape="1">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AEC-4980-BD1E-5DEECCA591EE}"/>
              </c:ext>
            </c:extLst>
          </c:dPt>
          <c:dPt>
            <c:idx val="2"/>
            <c:invertIfNegative val="0"/>
            <c:bubble3D val="0"/>
            <c:spPr>
              <a:gradFill rotWithShape="1">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AEC-4980-BD1E-5DEECCA591EE}"/>
              </c:ext>
            </c:extLst>
          </c:dPt>
          <c:dPt>
            <c:idx val="3"/>
            <c:invertIfNegative val="0"/>
            <c:bubble3D val="0"/>
            <c:spPr>
              <a:gradFill rotWithShape="1">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AEC-4980-BD1E-5DEECCA591EE}"/>
              </c:ext>
            </c:extLst>
          </c:dPt>
          <c:dPt>
            <c:idx val="4"/>
            <c:invertIfNegative val="0"/>
            <c:bubble3D val="0"/>
            <c:spPr>
              <a:gradFill rotWithShape="1">
                <a:gsLst>
                  <a:gs pos="0">
                    <a:srgbClr val="002060"/>
                  </a:gs>
                  <a:gs pos="74000">
                    <a:schemeClr val="accent1">
                      <a:lumMod val="45000"/>
                      <a:lumOff val="55000"/>
                    </a:schemeClr>
                  </a:gs>
                  <a:gs pos="83000">
                    <a:schemeClr val="accent1">
                      <a:lumMod val="45000"/>
                      <a:lumOff val="55000"/>
                    </a:schemeClr>
                  </a:gs>
                  <a:gs pos="100000">
                    <a:schemeClr val="accent6">
                      <a:lumMod val="60000"/>
                      <a:lumOff val="40000"/>
                    </a:schemeClr>
                  </a:gs>
                </a:gsLst>
                <a:lin ang="6900000" scaled="0"/>
              </a:gradFill>
              <a:ln>
                <a:solidFill>
                  <a:schemeClr val="accent6">
                    <a:lumMod val="60000"/>
                    <a:lumOff val="4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AEC-4980-BD1E-5DEECCA591EE}"/>
              </c:ext>
            </c:extLst>
          </c:dPt>
          <c:dLbls>
            <c:dLbl>
              <c:idx val="0"/>
              <c:layout>
                <c:manualLayout>
                  <c:x val="-2.645472084783375E-17"/>
                  <c:y val="-0.38761403051568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EC-4980-BD1E-5DEECCA591EE}"/>
                </c:ext>
              </c:extLst>
            </c:dLbl>
            <c:dLbl>
              <c:idx val="1"/>
              <c:layout>
                <c:manualLayout>
                  <c:x val="-3.5759166467828414E-3"/>
                  <c:y val="-0.33109894951074376"/>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3572848848439401"/>
                      <c:h val="5.4673094941146527E-2"/>
                    </c:manualLayout>
                  </c15:layout>
                </c:ext>
                <c:ext xmlns:c16="http://schemas.microsoft.com/office/drawing/2014/chart" uri="{C3380CC4-5D6E-409C-BE32-E72D297353CC}">
                  <c16:uniqueId val="{00000003-7AEC-4980-BD1E-5DEECCA591EE}"/>
                </c:ext>
              </c:extLst>
            </c:dLbl>
            <c:dLbl>
              <c:idx val="2"/>
              <c:layout>
                <c:manualLayout>
                  <c:x val="-7.2359136926067116E-3"/>
                  <c:y val="-0.248745928035591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EC-4980-BD1E-5DEECCA591EE}"/>
                </c:ext>
              </c:extLst>
            </c:dLbl>
            <c:dLbl>
              <c:idx val="3"/>
              <c:layout>
                <c:manualLayout>
                  <c:x val="1.3007919464612378E-2"/>
                  <c:y val="-0.248745928035591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EC-4980-BD1E-5DEECCA591EE}"/>
                </c:ext>
              </c:extLst>
            </c:dLbl>
            <c:dLbl>
              <c:idx val="4"/>
              <c:layout>
                <c:manualLayout>
                  <c:x val="0"/>
                  <c:y val="-0.1411764269950819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EC-4980-BD1E-5DEECCA591EE}"/>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lt1">
                          <a:lumMod val="95000"/>
                          <a:alpha val="54000"/>
                        </a:schemeClr>
                      </a:solidFill>
                    </a:ln>
                    <a:effectLst/>
                  </c:spPr>
                </c15:leaderLines>
              </c:ext>
            </c:extLst>
          </c:dLbls>
          <c:cat>
            <c:strRef>
              <c:f>'order id'!$A$4:$A$8</c:f>
              <c:strCache>
                <c:ptCount val="5"/>
                <c:pt idx="0">
                  <c:v>N-123</c:v>
                </c:pt>
                <c:pt idx="1">
                  <c:v>N-141</c:v>
                </c:pt>
                <c:pt idx="2">
                  <c:v>S-162</c:v>
                </c:pt>
                <c:pt idx="3">
                  <c:v>N-148</c:v>
                </c:pt>
                <c:pt idx="4">
                  <c:v>W-184</c:v>
                </c:pt>
              </c:strCache>
            </c:strRef>
          </c:cat>
          <c:val>
            <c:numRef>
              <c:f>'order id'!$B$4:$B$8</c:f>
              <c:numCache>
                <c:formatCode>#,##0.00</c:formatCode>
                <c:ptCount val="5"/>
                <c:pt idx="0">
                  <c:v>100000</c:v>
                </c:pt>
                <c:pt idx="1">
                  <c:v>98000</c:v>
                </c:pt>
                <c:pt idx="2">
                  <c:v>95000</c:v>
                </c:pt>
                <c:pt idx="3">
                  <c:v>95000</c:v>
                </c:pt>
                <c:pt idx="4">
                  <c:v>92000</c:v>
                </c:pt>
              </c:numCache>
            </c:numRef>
          </c:val>
          <c:extLst>
            <c:ext xmlns:c16="http://schemas.microsoft.com/office/drawing/2014/chart" uri="{C3380CC4-5D6E-409C-BE32-E72D297353CC}">
              <c16:uniqueId val="{0000000A-7AEC-4980-BD1E-5DEECCA591EE}"/>
            </c:ext>
          </c:extLst>
        </c:ser>
        <c:dLbls>
          <c:dLblPos val="ctr"/>
          <c:showLegendKey val="0"/>
          <c:showVal val="1"/>
          <c:showCatName val="0"/>
          <c:showSerName val="0"/>
          <c:showPercent val="0"/>
          <c:showBubbleSize val="0"/>
        </c:dLbls>
        <c:gapWidth val="160"/>
        <c:overlap val="100"/>
        <c:axId val="993464111"/>
        <c:axId val="993466031"/>
      </c:barChart>
      <c:catAx>
        <c:axId val="993464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3466031"/>
        <c:crosses val="autoZero"/>
        <c:auto val="1"/>
        <c:lblAlgn val="ctr"/>
        <c:lblOffset val="100"/>
        <c:noMultiLvlLbl val="0"/>
      </c:catAx>
      <c:valAx>
        <c:axId val="9934660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3464111"/>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dashboard.xlsx]product type!PivotTable3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gradFill>
            <a:gsLst>
              <a:gs pos="0">
                <a:schemeClr val="accent2">
                  <a:lumMod val="75000"/>
                </a:schemeClr>
              </a:gs>
              <a:gs pos="74000">
                <a:schemeClr val="accent6">
                  <a:lumMod val="60000"/>
                  <a:lumOff val="40000"/>
                </a:schemeClr>
              </a:gs>
              <a:gs pos="83000">
                <a:schemeClr val="accent2">
                  <a:lumMod val="60000"/>
                  <a:lumOff val="40000"/>
                </a:schemeClr>
              </a:gs>
              <a:gs pos="100000">
                <a:schemeClr val="accent4">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tx1">
                  <a:lumMod val="95000"/>
                  <a:lumOff val="5000"/>
                </a:schemeClr>
              </a:gs>
              <a:gs pos="100000">
                <a:schemeClr val="accent6">
                  <a:lumMod val="40000"/>
                  <a:lumOff val="60000"/>
                </a:schemeClr>
              </a:gs>
            </a:gsLst>
            <a:lin ang="5400000" scaled="1"/>
          </a:gradFill>
          <a:ln>
            <a:noFill/>
          </a:ln>
          <a:effectLst/>
        </c:spPr>
      </c:pivotFmt>
      <c:pivotFmt>
        <c:idx val="15"/>
        <c:spPr>
          <a:gradFill>
            <a:gsLst>
              <a:gs pos="0">
                <a:schemeClr val="accent2">
                  <a:lumMod val="75000"/>
                </a:schemeClr>
              </a:gs>
              <a:gs pos="100000">
                <a:schemeClr val="accent1">
                  <a:lumMod val="40000"/>
                  <a:lumOff val="60000"/>
                </a:schemeClr>
              </a:gs>
            </a:gsLst>
            <a:lin ang="5400000" scaled="1"/>
          </a:gradFill>
          <a:ln>
            <a:noFill/>
          </a:ln>
          <a:effectLst/>
        </c:spPr>
      </c:pivotFmt>
      <c:pivotFmt>
        <c:idx val="16"/>
        <c:spPr>
          <a:gradFill>
            <a:gsLst>
              <a:gs pos="0">
                <a:srgbClr val="002060"/>
              </a:gs>
              <a:gs pos="100000">
                <a:schemeClr val="accent4">
                  <a:lumMod val="60000"/>
                  <a:lumOff val="40000"/>
                </a:schemeClr>
              </a:gs>
            </a:gsLst>
            <a:lin ang="5400000" scaled="1"/>
          </a:gradFill>
          <a:ln>
            <a:noFill/>
          </a:ln>
          <a:effectLst/>
        </c:spPr>
      </c:pivotFmt>
    </c:pivotFmts>
    <c:plotArea>
      <c:layout>
        <c:manualLayout>
          <c:layoutTarget val="inner"/>
          <c:xMode val="edge"/>
          <c:yMode val="edge"/>
          <c:x val="0.34767718085993848"/>
          <c:y val="0.21726618705035972"/>
          <c:w val="0.57300783258404897"/>
          <c:h val="0.67731414868105511"/>
        </c:manualLayout>
      </c:layout>
      <c:barChart>
        <c:barDir val="bar"/>
        <c:grouping val="clustered"/>
        <c:varyColors val="1"/>
        <c:ser>
          <c:idx val="0"/>
          <c:order val="0"/>
          <c:tx>
            <c:strRef>
              <c:f>'product type'!$B$3</c:f>
              <c:strCache>
                <c:ptCount val="1"/>
                <c:pt idx="0">
                  <c:v>Total</c:v>
                </c:pt>
              </c:strCache>
            </c:strRef>
          </c:tx>
          <c:spPr>
            <a:gradFill>
              <a:gsLst>
                <a:gs pos="0">
                  <a:schemeClr val="accent2">
                    <a:lumMod val="75000"/>
                  </a:schemeClr>
                </a:gs>
                <a:gs pos="74000">
                  <a:schemeClr val="accent6">
                    <a:lumMod val="60000"/>
                    <a:lumOff val="40000"/>
                  </a:schemeClr>
                </a:gs>
                <a:gs pos="83000">
                  <a:schemeClr val="accent2">
                    <a:lumMod val="60000"/>
                    <a:lumOff val="40000"/>
                  </a:schemeClr>
                </a:gs>
                <a:gs pos="100000">
                  <a:schemeClr val="accent4">
                    <a:lumMod val="75000"/>
                  </a:schemeClr>
                </a:gs>
              </a:gsLst>
              <a:lin ang="5400000" scaled="1"/>
            </a:gradFill>
          </c:spPr>
          <c:invertIfNegative val="0"/>
          <c:dPt>
            <c:idx val="0"/>
            <c:invertIfNegative val="0"/>
            <c:bubble3D val="0"/>
            <c:spPr>
              <a:gradFill>
                <a:gsLst>
                  <a:gs pos="0">
                    <a:schemeClr val="tx1">
                      <a:lumMod val="95000"/>
                      <a:lumOff val="5000"/>
                    </a:schemeClr>
                  </a:gs>
                  <a:gs pos="100000">
                    <a:schemeClr val="accent6">
                      <a:lumMod val="40000"/>
                      <a:lumOff val="60000"/>
                    </a:schemeClr>
                  </a:gs>
                </a:gsLst>
                <a:lin ang="5400000" scaled="1"/>
              </a:gradFill>
              <a:ln>
                <a:noFill/>
              </a:ln>
              <a:effectLst/>
            </c:spPr>
            <c:extLst>
              <c:ext xmlns:c16="http://schemas.microsoft.com/office/drawing/2014/chart" uri="{C3380CC4-5D6E-409C-BE32-E72D297353CC}">
                <c16:uniqueId val="{00000001-612A-4401-8EA2-36FE23CFDC2B}"/>
              </c:ext>
            </c:extLst>
          </c:dPt>
          <c:dPt>
            <c:idx val="1"/>
            <c:invertIfNegative val="0"/>
            <c:bubble3D val="0"/>
            <c:spPr>
              <a:gradFill>
                <a:gsLst>
                  <a:gs pos="0">
                    <a:schemeClr val="accent2">
                      <a:lumMod val="75000"/>
                    </a:schemeClr>
                  </a:gs>
                  <a:gs pos="100000">
                    <a:schemeClr val="accent1">
                      <a:lumMod val="40000"/>
                      <a:lumOff val="60000"/>
                    </a:schemeClr>
                  </a:gs>
                </a:gsLst>
                <a:lin ang="5400000" scaled="1"/>
              </a:gradFill>
              <a:ln>
                <a:noFill/>
              </a:ln>
              <a:effectLst/>
            </c:spPr>
            <c:extLst>
              <c:ext xmlns:c16="http://schemas.microsoft.com/office/drawing/2014/chart" uri="{C3380CC4-5D6E-409C-BE32-E72D297353CC}">
                <c16:uniqueId val="{00000003-612A-4401-8EA2-36FE23CFDC2B}"/>
              </c:ext>
            </c:extLst>
          </c:dPt>
          <c:dPt>
            <c:idx val="2"/>
            <c:invertIfNegative val="0"/>
            <c:bubble3D val="0"/>
            <c:spPr>
              <a:gradFill>
                <a:gsLst>
                  <a:gs pos="0">
                    <a:srgbClr val="002060"/>
                  </a:gs>
                  <a:gs pos="100000">
                    <a:schemeClr val="accent4">
                      <a:lumMod val="60000"/>
                      <a:lumOff val="40000"/>
                    </a:schemeClr>
                  </a:gs>
                </a:gsLst>
                <a:lin ang="5400000" scaled="1"/>
              </a:gradFill>
              <a:ln>
                <a:noFill/>
              </a:ln>
              <a:effectLst/>
            </c:spPr>
            <c:extLst>
              <c:ext xmlns:c16="http://schemas.microsoft.com/office/drawing/2014/chart" uri="{C3380CC4-5D6E-409C-BE32-E72D297353CC}">
                <c16:uniqueId val="{00000005-612A-4401-8EA2-36FE23CFDC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type'!$A$4:$A$6</c:f>
              <c:strCache>
                <c:ptCount val="3"/>
                <c:pt idx="0">
                  <c:v>Basic</c:v>
                </c:pt>
                <c:pt idx="1">
                  <c:v>Classic</c:v>
                </c:pt>
                <c:pt idx="2">
                  <c:v>Premium</c:v>
                </c:pt>
              </c:strCache>
            </c:strRef>
          </c:cat>
          <c:val>
            <c:numRef>
              <c:f>'product type'!$B$4:$B$6</c:f>
              <c:numCache>
                <c:formatCode>General</c:formatCode>
                <c:ptCount val="3"/>
                <c:pt idx="0">
                  <c:v>47</c:v>
                </c:pt>
                <c:pt idx="1">
                  <c:v>43</c:v>
                </c:pt>
                <c:pt idx="2">
                  <c:v>39</c:v>
                </c:pt>
              </c:numCache>
            </c:numRef>
          </c:val>
          <c:extLst>
            <c:ext xmlns:c16="http://schemas.microsoft.com/office/drawing/2014/chart" uri="{C3380CC4-5D6E-409C-BE32-E72D297353CC}">
              <c16:uniqueId val="{00000006-612A-4401-8EA2-36FE23CFDC2B}"/>
            </c:ext>
          </c:extLst>
        </c:ser>
        <c:dLbls>
          <c:dLblPos val="inBase"/>
          <c:showLegendKey val="0"/>
          <c:showVal val="1"/>
          <c:showCatName val="0"/>
          <c:showSerName val="0"/>
          <c:showPercent val="0"/>
          <c:showBubbleSize val="0"/>
        </c:dLbls>
        <c:gapWidth val="182"/>
        <c:axId val="1237987407"/>
        <c:axId val="1237987887"/>
      </c:barChart>
      <c:catAx>
        <c:axId val="1237987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85000"/>
                  </a:schemeClr>
                </a:solidFill>
                <a:latin typeface="+mn-lt"/>
                <a:ea typeface="+mn-ea"/>
                <a:cs typeface="+mn-cs"/>
              </a:defRPr>
            </a:pPr>
            <a:endParaRPr lang="en-US"/>
          </a:p>
        </c:txPr>
        <c:crossAx val="1237987887"/>
        <c:crosses val="autoZero"/>
        <c:auto val="1"/>
        <c:lblAlgn val="ctr"/>
        <c:lblOffset val="100"/>
        <c:noMultiLvlLbl val="0"/>
      </c:catAx>
      <c:valAx>
        <c:axId val="123798788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23798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[BOAT dashboard.xlsx]region!PivotTable4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accent2">
                    <a:lumMod val="20000"/>
                    <a:lumOff val="80000"/>
                  </a:schemeClr>
                </a:solidFill>
                <a:latin typeface="Calibri" panose="020F0502020204030204" pitchFamily="34" charset="0"/>
                <a:cs typeface="Calibri" panose="020F0502020204030204" pitchFamily="34" charset="0"/>
              </a:rPr>
              <a:t>Region</a:t>
            </a:r>
            <a:r>
              <a:rPr lang="en-IN" sz="1200" b="1" baseline="0">
                <a:solidFill>
                  <a:schemeClr val="accent2">
                    <a:lumMod val="20000"/>
                    <a:lumOff val="80000"/>
                  </a:schemeClr>
                </a:solidFill>
                <a:latin typeface="Calibri" panose="020F0502020204030204" pitchFamily="34" charset="0"/>
                <a:cs typeface="Calibri" panose="020F0502020204030204" pitchFamily="34" charset="0"/>
              </a:rPr>
              <a:t> Wise Sales</a:t>
            </a:r>
            <a:endParaRPr lang="en-IN" sz="1200" b="1">
              <a:solidFill>
                <a:schemeClr val="accent2">
                  <a:lumMod val="20000"/>
                  <a:lumOff val="80000"/>
                </a:schemeClr>
              </a:solidFill>
              <a:latin typeface="Calibri" panose="020F0502020204030204" pitchFamily="34" charset="0"/>
              <a:cs typeface="Calibri" panose="020F0502020204030204" pitchFamily="34" charset="0"/>
            </a:endParaRPr>
          </a:p>
        </c:rich>
      </c:tx>
      <c:layout>
        <c:manualLayout>
          <c:xMode val="edge"/>
          <c:yMode val="edge"/>
          <c:x val="0.21513578659810384"/>
          <c:y val="2.8594642581442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6326530612244897"/>
              <c:y val="-0.1862745098039216"/>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58835502705018"/>
                  <c:h val="0.16137911069939787"/>
                </c:manualLayout>
              </c15:layout>
            </c:ext>
          </c:extLst>
        </c:dLbl>
      </c:pivotFmt>
      <c:pivotFmt>
        <c:idx val="8"/>
        <c:spPr>
          <a:solidFill>
            <a:schemeClr val="accent1"/>
          </a:solidFill>
          <a:ln w="19050">
            <a:solidFill>
              <a:schemeClr val="lt1"/>
            </a:solidFill>
          </a:ln>
          <a:effectLst/>
        </c:spPr>
        <c:dLbl>
          <c:idx val="0"/>
          <c:layout>
            <c:manualLayout>
              <c:x val="8.1632653061224358E-2"/>
              <c:y val="0.1911764705882352"/>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6326530612244899"/>
              <c:y val="0.15196097730430752"/>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921366971985644"/>
                  <c:h val="0.1684676547784468"/>
                </c:manualLayout>
              </c15:layout>
            </c:ext>
          </c:extLst>
        </c:dLbl>
      </c:pivotFmt>
      <c:pivotFmt>
        <c:idx val="10"/>
        <c:spPr>
          <a:solidFill>
            <a:schemeClr val="accent1"/>
          </a:solidFill>
          <a:ln w="19050">
            <a:solidFill>
              <a:schemeClr val="lt1"/>
            </a:solidFill>
          </a:ln>
          <a:effectLst/>
        </c:spPr>
        <c:dLbl>
          <c:idx val="0"/>
          <c:layout>
            <c:manualLayout>
              <c:x val="-0.19047619047619047"/>
              <c:y val="-0.13235294117647065"/>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203278161658365"/>
                  <c:h val="0.15157518913077042"/>
                </c:manualLayout>
              </c15:layout>
            </c:ext>
          </c:extLst>
        </c:dLbl>
      </c:pivotFmt>
      <c:pivotFmt>
        <c:idx val="11"/>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6326530612244897"/>
              <c:y val="-0.1862745098039216"/>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58835502705018"/>
                  <c:h val="0.16137911069939787"/>
                </c:manualLayout>
              </c15:layout>
            </c:ext>
          </c:extLst>
        </c:dLbl>
      </c:pivotFmt>
      <c:pivotFmt>
        <c:idx val="13"/>
        <c:spPr>
          <a:solidFill>
            <a:schemeClr val="accent1"/>
          </a:solidFill>
          <a:ln w="19050">
            <a:solidFill>
              <a:schemeClr val="lt1"/>
            </a:solidFill>
          </a:ln>
          <a:effectLst/>
        </c:spPr>
        <c:dLbl>
          <c:idx val="0"/>
          <c:layout>
            <c:manualLayout>
              <c:x val="8.1632653061224358E-2"/>
              <c:y val="0.1911764705882352"/>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6326530612244899"/>
              <c:y val="0.15196097730430752"/>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921366971985644"/>
                  <c:h val="0.1684676547784468"/>
                </c:manualLayout>
              </c15:layout>
            </c:ext>
          </c:extLst>
        </c:dLbl>
      </c:pivotFmt>
      <c:pivotFmt>
        <c:idx val="15"/>
        <c:spPr>
          <a:solidFill>
            <a:schemeClr val="accent1"/>
          </a:solidFill>
          <a:ln w="19050">
            <a:solidFill>
              <a:schemeClr val="lt1"/>
            </a:solidFill>
          </a:ln>
          <a:effectLst/>
        </c:spPr>
        <c:dLbl>
          <c:idx val="0"/>
          <c:layout>
            <c:manualLayout>
              <c:x val="-0.19047619047619047"/>
              <c:y val="-0.13235294117647065"/>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203278161658365"/>
                  <c:h val="0.15157518913077042"/>
                </c:manualLayout>
              </c15:layout>
            </c:ext>
          </c:extLst>
        </c:dLbl>
      </c:pivotFmt>
      <c:pivotFmt>
        <c:idx val="16"/>
        <c:spPr>
          <a:gradFill>
            <a:gsLst>
              <a:gs pos="0">
                <a:srgbClr val="002060"/>
              </a:gs>
              <a:gs pos="100000">
                <a:schemeClr val="accent5">
                  <a:lumMod val="75000"/>
                </a:schemeClr>
              </a:gs>
            </a:gsLst>
            <a:lin ang="6900000" scaled="0"/>
          </a:gra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a:gsLst>
              <a:gs pos="0">
                <a:schemeClr val="accent3">
                  <a:lumMod val="50000"/>
                </a:schemeClr>
              </a:gs>
              <a:gs pos="100000">
                <a:schemeClr val="accent2">
                  <a:lumMod val="60000"/>
                  <a:lumOff val="40000"/>
                </a:schemeClr>
              </a:gs>
            </a:gsLst>
            <a:lin ang="6900000" scaled="0"/>
          </a:gradFill>
          <a:ln w="19050">
            <a:solidFill>
              <a:schemeClr val="lt1"/>
            </a:solidFill>
          </a:ln>
          <a:effectLst/>
        </c:spPr>
        <c:dLbl>
          <c:idx val="0"/>
          <c:layout>
            <c:manualLayout>
              <c:x val="0.16326530612244897"/>
              <c:y val="-0.1862745098039216"/>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58835502705018"/>
                  <c:h val="0.16137911069939787"/>
                </c:manualLayout>
              </c15:layout>
            </c:ext>
          </c:extLst>
        </c:dLbl>
      </c:pivotFmt>
      <c:pivotFmt>
        <c:idx val="18"/>
        <c:spPr>
          <a:gradFill>
            <a:gsLst>
              <a:gs pos="0">
                <a:schemeClr val="accent2">
                  <a:lumMod val="50000"/>
                </a:schemeClr>
              </a:gs>
              <a:gs pos="100000">
                <a:schemeClr val="accent4">
                  <a:lumMod val="60000"/>
                  <a:lumOff val="40000"/>
                </a:schemeClr>
              </a:gs>
            </a:gsLst>
            <a:lin ang="6900000" scaled="0"/>
          </a:gradFill>
          <a:ln w="19050">
            <a:solidFill>
              <a:schemeClr val="lt1"/>
            </a:solidFill>
          </a:ln>
          <a:effectLst/>
        </c:spPr>
        <c:dLbl>
          <c:idx val="0"/>
          <c:layout>
            <c:manualLayout>
              <c:x val="8.1632653061224358E-2"/>
              <c:y val="0.1911764705882352"/>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a:gsLst>
              <a:gs pos="0">
                <a:schemeClr val="tx2">
                  <a:lumMod val="95000"/>
                  <a:lumOff val="5000"/>
                </a:schemeClr>
              </a:gs>
              <a:gs pos="100000">
                <a:schemeClr val="accent6">
                  <a:lumMod val="75000"/>
                </a:schemeClr>
              </a:gs>
            </a:gsLst>
            <a:lin ang="6900000" scaled="0"/>
          </a:gradFill>
          <a:ln w="19050">
            <a:solidFill>
              <a:schemeClr val="lt1"/>
            </a:solidFill>
          </a:ln>
          <a:effectLst/>
        </c:spPr>
        <c:dLbl>
          <c:idx val="0"/>
          <c:layout>
            <c:manualLayout>
              <c:x val="-0.16326530612244899"/>
              <c:y val="0.15196097730430752"/>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921366971985644"/>
                  <c:h val="0.1684676547784468"/>
                </c:manualLayout>
              </c15:layout>
            </c:ext>
          </c:extLst>
        </c:dLbl>
      </c:pivotFmt>
      <c:pivotFmt>
        <c:idx val="20"/>
        <c:spPr>
          <a:gradFill>
            <a:gsLst>
              <a:gs pos="0">
                <a:srgbClr val="002060"/>
              </a:gs>
              <a:gs pos="100000">
                <a:schemeClr val="accent5">
                  <a:lumMod val="75000"/>
                </a:schemeClr>
              </a:gs>
            </a:gsLst>
            <a:lin ang="6900000" scaled="0"/>
          </a:gradFill>
          <a:ln w="19050">
            <a:solidFill>
              <a:schemeClr val="lt1"/>
            </a:solidFill>
          </a:ln>
          <a:effectLst/>
        </c:spPr>
        <c:dLbl>
          <c:idx val="0"/>
          <c:layout>
            <c:manualLayout>
              <c:x val="-0.19047619047619047"/>
              <c:y val="-0.13235294117647065"/>
            </c:manualLayout>
          </c:layout>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203278161658365"/>
                  <c:h val="0.15157518913077042"/>
                </c:manualLayout>
              </c15:layout>
            </c:ext>
          </c:extLst>
        </c:dLbl>
      </c:pivotFmt>
    </c:pivotFmts>
    <c:plotArea>
      <c:layout>
        <c:manualLayout>
          <c:layoutTarget val="inner"/>
          <c:xMode val="edge"/>
          <c:yMode val="edge"/>
          <c:x val="0.23381059510418337"/>
          <c:y val="0.36462212444032727"/>
          <c:w val="0.55470298355562708"/>
          <c:h val="0.39971244403273126"/>
        </c:manualLayout>
      </c:layout>
      <c:doughnutChart>
        <c:varyColors val="1"/>
        <c:ser>
          <c:idx val="0"/>
          <c:order val="0"/>
          <c:tx>
            <c:strRef>
              <c:f>region!$B$3</c:f>
              <c:strCache>
                <c:ptCount val="1"/>
                <c:pt idx="0">
                  <c:v>Total</c:v>
                </c:pt>
              </c:strCache>
            </c:strRef>
          </c:tx>
          <c:spPr>
            <a:gradFill>
              <a:gsLst>
                <a:gs pos="0">
                  <a:srgbClr val="002060"/>
                </a:gs>
                <a:gs pos="100000">
                  <a:schemeClr val="accent5">
                    <a:lumMod val="75000"/>
                  </a:schemeClr>
                </a:gs>
              </a:gsLst>
              <a:lin ang="6900000" scaled="0"/>
            </a:gradFill>
          </c:spPr>
          <c:dPt>
            <c:idx val="0"/>
            <c:bubble3D val="0"/>
            <c:spPr>
              <a:gradFill>
                <a:gsLst>
                  <a:gs pos="0">
                    <a:schemeClr val="accent3">
                      <a:lumMod val="50000"/>
                    </a:schemeClr>
                  </a:gs>
                  <a:gs pos="100000">
                    <a:schemeClr val="accent2">
                      <a:lumMod val="60000"/>
                      <a:lumOff val="40000"/>
                    </a:schemeClr>
                  </a:gs>
                </a:gsLst>
                <a:lin ang="6900000" scaled="0"/>
              </a:gradFill>
              <a:ln w="19050">
                <a:solidFill>
                  <a:schemeClr val="lt1"/>
                </a:solidFill>
              </a:ln>
              <a:effectLst/>
            </c:spPr>
            <c:extLst>
              <c:ext xmlns:c16="http://schemas.microsoft.com/office/drawing/2014/chart" uri="{C3380CC4-5D6E-409C-BE32-E72D297353CC}">
                <c16:uniqueId val="{00000001-1EB3-4CD2-A849-27E5D50E8B65}"/>
              </c:ext>
            </c:extLst>
          </c:dPt>
          <c:dPt>
            <c:idx val="1"/>
            <c:bubble3D val="0"/>
            <c:spPr>
              <a:gradFill>
                <a:gsLst>
                  <a:gs pos="0">
                    <a:schemeClr val="accent2">
                      <a:lumMod val="50000"/>
                    </a:schemeClr>
                  </a:gs>
                  <a:gs pos="100000">
                    <a:schemeClr val="accent4">
                      <a:lumMod val="60000"/>
                      <a:lumOff val="40000"/>
                    </a:schemeClr>
                  </a:gs>
                </a:gsLst>
                <a:lin ang="6900000" scaled="0"/>
              </a:gradFill>
              <a:ln w="19050">
                <a:solidFill>
                  <a:schemeClr val="lt1"/>
                </a:solidFill>
              </a:ln>
              <a:effectLst/>
            </c:spPr>
            <c:extLst>
              <c:ext xmlns:c16="http://schemas.microsoft.com/office/drawing/2014/chart" uri="{C3380CC4-5D6E-409C-BE32-E72D297353CC}">
                <c16:uniqueId val="{00000003-1EB3-4CD2-A849-27E5D50E8B65}"/>
              </c:ext>
            </c:extLst>
          </c:dPt>
          <c:dPt>
            <c:idx val="2"/>
            <c:bubble3D val="0"/>
            <c:spPr>
              <a:gradFill>
                <a:gsLst>
                  <a:gs pos="0">
                    <a:schemeClr val="tx2">
                      <a:lumMod val="95000"/>
                      <a:lumOff val="5000"/>
                    </a:schemeClr>
                  </a:gs>
                  <a:gs pos="100000">
                    <a:schemeClr val="accent6">
                      <a:lumMod val="75000"/>
                    </a:schemeClr>
                  </a:gs>
                </a:gsLst>
                <a:lin ang="6900000" scaled="0"/>
              </a:gradFill>
              <a:ln w="19050">
                <a:solidFill>
                  <a:schemeClr val="lt1"/>
                </a:solidFill>
              </a:ln>
              <a:effectLst/>
            </c:spPr>
            <c:extLst>
              <c:ext xmlns:c16="http://schemas.microsoft.com/office/drawing/2014/chart" uri="{C3380CC4-5D6E-409C-BE32-E72D297353CC}">
                <c16:uniqueId val="{00000005-1EB3-4CD2-A849-27E5D50E8B65}"/>
              </c:ext>
            </c:extLst>
          </c:dPt>
          <c:dPt>
            <c:idx val="3"/>
            <c:bubble3D val="0"/>
            <c:spPr>
              <a:gradFill>
                <a:gsLst>
                  <a:gs pos="0">
                    <a:srgbClr val="002060"/>
                  </a:gs>
                  <a:gs pos="100000">
                    <a:schemeClr val="accent5">
                      <a:lumMod val="75000"/>
                    </a:schemeClr>
                  </a:gs>
                </a:gsLst>
                <a:lin ang="6900000" scaled="0"/>
              </a:gradFill>
              <a:ln w="19050">
                <a:solidFill>
                  <a:schemeClr val="lt1"/>
                </a:solidFill>
              </a:ln>
              <a:effectLst/>
            </c:spPr>
            <c:extLst>
              <c:ext xmlns:c16="http://schemas.microsoft.com/office/drawing/2014/chart" uri="{C3380CC4-5D6E-409C-BE32-E72D297353CC}">
                <c16:uniqueId val="{00000007-1EB3-4CD2-A849-27E5D50E8B65}"/>
              </c:ext>
            </c:extLst>
          </c:dPt>
          <c:dLbls>
            <c:dLbl>
              <c:idx val="0"/>
              <c:layout>
                <c:manualLayout>
                  <c:x val="0.16326530612244897"/>
                  <c:y val="-0.1862745098039216"/>
                </c:manualLayout>
              </c:layout>
              <c:showLegendKey val="0"/>
              <c:showVal val="0"/>
              <c:showCatName val="1"/>
              <c:showSerName val="0"/>
              <c:showPercent val="1"/>
              <c:showBubbleSize val="0"/>
              <c:extLst>
                <c:ext xmlns:c15="http://schemas.microsoft.com/office/drawing/2012/chart" uri="{CE6537A1-D6FC-4f65-9D91-7224C49458BB}">
                  <c15:layout>
                    <c:manualLayout>
                      <c:w val="0.31458835502705018"/>
                      <c:h val="0.16137911069939787"/>
                    </c:manualLayout>
                  </c15:layout>
                </c:ext>
                <c:ext xmlns:c16="http://schemas.microsoft.com/office/drawing/2014/chart" uri="{C3380CC4-5D6E-409C-BE32-E72D297353CC}">
                  <c16:uniqueId val="{00000001-1EB3-4CD2-A849-27E5D50E8B65}"/>
                </c:ext>
              </c:extLst>
            </c:dLbl>
            <c:dLbl>
              <c:idx val="1"/>
              <c:layout>
                <c:manualLayout>
                  <c:x val="8.1632653061224358E-2"/>
                  <c:y val="0.19117647058823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EB3-4CD2-A849-27E5D50E8B65}"/>
                </c:ext>
              </c:extLst>
            </c:dLbl>
            <c:dLbl>
              <c:idx val="2"/>
              <c:layout>
                <c:manualLayout>
                  <c:x val="-0.16326530612244899"/>
                  <c:y val="0.15196097730430752"/>
                </c:manualLayout>
              </c:layout>
              <c:showLegendKey val="0"/>
              <c:showVal val="0"/>
              <c:showCatName val="1"/>
              <c:showSerName val="0"/>
              <c:showPercent val="1"/>
              <c:showBubbleSize val="0"/>
              <c:extLst>
                <c:ext xmlns:c15="http://schemas.microsoft.com/office/drawing/2012/chart" uri="{CE6537A1-D6FC-4f65-9D91-7224C49458BB}">
                  <c15:layout>
                    <c:manualLayout>
                      <c:w val="0.20921366971985644"/>
                      <c:h val="0.1684676547784468"/>
                    </c:manualLayout>
                  </c15:layout>
                </c:ext>
                <c:ext xmlns:c16="http://schemas.microsoft.com/office/drawing/2014/chart" uri="{C3380CC4-5D6E-409C-BE32-E72D297353CC}">
                  <c16:uniqueId val="{00000005-1EB3-4CD2-A849-27E5D50E8B65}"/>
                </c:ext>
              </c:extLst>
            </c:dLbl>
            <c:dLbl>
              <c:idx val="3"/>
              <c:layout>
                <c:manualLayout>
                  <c:x val="-0.19047619047619047"/>
                  <c:y val="-0.13235294117647065"/>
                </c:manualLayout>
              </c:layout>
              <c:showLegendKey val="0"/>
              <c:showVal val="0"/>
              <c:showCatName val="1"/>
              <c:showSerName val="0"/>
              <c:showPercent val="1"/>
              <c:showBubbleSize val="0"/>
              <c:extLst>
                <c:ext xmlns:c15="http://schemas.microsoft.com/office/drawing/2012/chart" uri="{CE6537A1-D6FC-4f65-9D91-7224C49458BB}">
                  <c15:layout>
                    <c:manualLayout>
                      <c:w val="0.18203278161658365"/>
                      <c:h val="0.15157518913077042"/>
                    </c:manualLayout>
                  </c15:layout>
                </c:ext>
                <c:ext xmlns:c16="http://schemas.microsoft.com/office/drawing/2014/chart" uri="{C3380CC4-5D6E-409C-BE32-E72D297353CC}">
                  <c16:uniqueId val="{00000007-1EB3-4CD2-A849-27E5D50E8B65}"/>
                </c:ext>
              </c:extLst>
            </c:dLbl>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8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region!$A$4:$A$7</c:f>
              <c:strCache>
                <c:ptCount val="4"/>
                <c:pt idx="0">
                  <c:v>East</c:v>
                </c:pt>
                <c:pt idx="1">
                  <c:v>North</c:v>
                </c:pt>
                <c:pt idx="2">
                  <c:v>South</c:v>
                </c:pt>
                <c:pt idx="3">
                  <c:v>West</c:v>
                </c:pt>
              </c:strCache>
            </c:strRef>
          </c:cat>
          <c:val>
            <c:numRef>
              <c:f>region!$B$4:$B$7</c:f>
              <c:numCache>
                <c:formatCode>#,##0.00</c:formatCode>
                <c:ptCount val="4"/>
                <c:pt idx="0">
                  <c:v>529320</c:v>
                </c:pt>
                <c:pt idx="1">
                  <c:v>1025750</c:v>
                </c:pt>
                <c:pt idx="2">
                  <c:v>1135060</c:v>
                </c:pt>
                <c:pt idx="3">
                  <c:v>614100</c:v>
                </c:pt>
              </c:numCache>
            </c:numRef>
          </c:val>
          <c:extLst>
            <c:ext xmlns:c16="http://schemas.microsoft.com/office/drawing/2014/chart" uri="{C3380CC4-5D6E-409C-BE32-E72D297353CC}">
              <c16:uniqueId val="{00000008-1EB3-4CD2-A849-27E5D50E8B65}"/>
            </c:ext>
          </c:extLst>
        </c:ser>
        <c:dLbls>
          <c:showLegendKey val="0"/>
          <c:showVal val="0"/>
          <c:showCatName val="0"/>
          <c:showSerName val="0"/>
          <c:showPercent val="0"/>
          <c:showBubbleSize val="0"/>
          <c:showLeaderLines val="0"/>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323849</xdr:colOff>
      <xdr:row>2</xdr:row>
      <xdr:rowOff>19048</xdr:rowOff>
    </xdr:from>
    <xdr:to>
      <xdr:col>8</xdr:col>
      <xdr:colOff>381000</xdr:colOff>
      <xdr:row>15</xdr:row>
      <xdr:rowOff>28575</xdr:rowOff>
    </xdr:to>
    <xdr:graphicFrame macro="">
      <xdr:nvGraphicFramePr>
        <xdr:cNvPr id="2" name="Chart 1">
          <a:extLst>
            <a:ext uri="{FF2B5EF4-FFF2-40B4-BE49-F238E27FC236}">
              <a16:creationId xmlns:a16="http://schemas.microsoft.com/office/drawing/2014/main" id="{7711AB15-70E0-2328-A222-BEB38CD96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2</xdr:row>
      <xdr:rowOff>104775</xdr:rowOff>
    </xdr:from>
    <xdr:to>
      <xdr:col>15</xdr:col>
      <xdr:colOff>57150</xdr:colOff>
      <xdr:row>19</xdr:row>
      <xdr:rowOff>95250</xdr:rowOff>
    </xdr:to>
    <xdr:graphicFrame macro="">
      <xdr:nvGraphicFramePr>
        <xdr:cNvPr id="2" name="Chart 1">
          <a:extLst>
            <a:ext uri="{FF2B5EF4-FFF2-40B4-BE49-F238E27FC236}">
              <a16:creationId xmlns:a16="http://schemas.microsoft.com/office/drawing/2014/main" id="{8CF730AB-684E-9E1B-41DD-6DF2F995C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2</xdr:row>
      <xdr:rowOff>9525</xdr:rowOff>
    </xdr:from>
    <xdr:to>
      <xdr:col>9</xdr:col>
      <xdr:colOff>533400</xdr:colOff>
      <xdr:row>19</xdr:row>
      <xdr:rowOff>0</xdr:rowOff>
    </xdr:to>
    <xdr:graphicFrame macro="">
      <xdr:nvGraphicFramePr>
        <xdr:cNvPr id="2" name="Chart 1">
          <a:extLst>
            <a:ext uri="{FF2B5EF4-FFF2-40B4-BE49-F238E27FC236}">
              <a16:creationId xmlns:a16="http://schemas.microsoft.com/office/drawing/2014/main" id="{C805A45B-EB66-B10A-DFF5-C4534FAF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4</xdr:row>
      <xdr:rowOff>66675</xdr:rowOff>
    </xdr:from>
    <xdr:to>
      <xdr:col>10</xdr:col>
      <xdr:colOff>28575</xdr:colOff>
      <xdr:row>21</xdr:row>
      <xdr:rowOff>57150</xdr:rowOff>
    </xdr:to>
    <xdr:graphicFrame macro="">
      <xdr:nvGraphicFramePr>
        <xdr:cNvPr id="2" name="Chart 1">
          <a:extLst>
            <a:ext uri="{FF2B5EF4-FFF2-40B4-BE49-F238E27FC236}">
              <a16:creationId xmlns:a16="http://schemas.microsoft.com/office/drawing/2014/main" id="{84E51178-E892-0044-9A52-CA863DBBB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104775</xdr:colOff>
      <xdr:row>4</xdr:row>
      <xdr:rowOff>66675</xdr:rowOff>
    </xdr:from>
    <xdr:to>
      <xdr:col>9</xdr:col>
      <xdr:colOff>409575</xdr:colOff>
      <xdr:row>21</xdr:row>
      <xdr:rowOff>57150</xdr:rowOff>
    </xdr:to>
    <xdr:graphicFrame macro="">
      <xdr:nvGraphicFramePr>
        <xdr:cNvPr id="2" name="Chart 1">
          <a:extLst>
            <a:ext uri="{FF2B5EF4-FFF2-40B4-BE49-F238E27FC236}">
              <a16:creationId xmlns:a16="http://schemas.microsoft.com/office/drawing/2014/main" id="{294D3E7A-52F0-30BE-40BD-F831191DB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409575</xdr:colOff>
      <xdr:row>5</xdr:row>
      <xdr:rowOff>38100</xdr:rowOff>
    </xdr:from>
    <xdr:to>
      <xdr:col>10</xdr:col>
      <xdr:colOff>409575</xdr:colOff>
      <xdr:row>19</xdr:row>
      <xdr:rowOff>152400</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F72D4DC9-7F11-4C7F-6B87-AEA5BB65B37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486400" y="8477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4</xdr:row>
      <xdr:rowOff>95250</xdr:rowOff>
    </xdr:from>
    <xdr:to>
      <xdr:col>14</xdr:col>
      <xdr:colOff>304800</xdr:colOff>
      <xdr:row>19</xdr:row>
      <xdr:rowOff>47625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5BC64C27-BBB6-9B75-CDFC-1B066D6EED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20025" y="7429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4</xdr:row>
      <xdr:rowOff>76200</xdr:rowOff>
    </xdr:from>
    <xdr:to>
      <xdr:col>17</xdr:col>
      <xdr:colOff>76200</xdr:colOff>
      <xdr:row>19</xdr:row>
      <xdr:rowOff>28575</xdr:rowOff>
    </xdr:to>
    <mc:AlternateContent xmlns:mc="http://schemas.openxmlformats.org/markup-compatibility/2006" xmlns:a14="http://schemas.microsoft.com/office/drawing/2010/main">
      <mc:Choice Requires="a14">
        <xdr:graphicFrame macro="">
          <xdr:nvGraphicFramePr>
            <xdr:cNvPr id="5" name="Products Type">
              <a:extLst>
                <a:ext uri="{FF2B5EF4-FFF2-40B4-BE49-F238E27FC236}">
                  <a16:creationId xmlns:a16="http://schemas.microsoft.com/office/drawing/2014/main" id="{964E7AA3-1191-10F5-86F8-AC45DE12F078}"/>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mlns="">
        <xdr:sp macro="" textlink="">
          <xdr:nvSpPr>
            <xdr:cNvPr id="0" name=""/>
            <xdr:cNvSpPr>
              <a:spLocks noTextEdit="1"/>
            </xdr:cNvSpPr>
          </xdr:nvSpPr>
          <xdr:spPr>
            <a:xfrm>
              <a:off x="9420225" y="7239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219075</xdr:colOff>
      <xdr:row>12</xdr:row>
      <xdr:rowOff>95250</xdr:rowOff>
    </xdr:from>
    <xdr:to>
      <xdr:col>7</xdr:col>
      <xdr:colOff>219075</xdr:colOff>
      <xdr:row>27</xdr:row>
      <xdr:rowOff>47625</xdr:rowOff>
    </xdr:to>
    <mc:AlternateContent xmlns:mc="http://schemas.openxmlformats.org/markup-compatibility/2006" xmlns:a14="http://schemas.microsoft.com/office/drawing/2010/main">
      <mc:Choice Requires="a14">
        <xdr:graphicFrame macro="">
          <xdr:nvGraphicFramePr>
            <xdr:cNvPr id="6" name="Sales Channel">
              <a:extLst>
                <a:ext uri="{FF2B5EF4-FFF2-40B4-BE49-F238E27FC236}">
                  <a16:creationId xmlns:a16="http://schemas.microsoft.com/office/drawing/2014/main" id="{9B24455D-A299-0DDD-4811-A8DAC4089C4A}"/>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3467100" y="20383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142875</xdr:rowOff>
    </xdr:from>
    <xdr:to>
      <xdr:col>4</xdr:col>
      <xdr:colOff>85725</xdr:colOff>
      <xdr:row>21</xdr:row>
      <xdr:rowOff>57150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6B2ABF7C-B1AF-7F41-1AEC-66EF7B7542B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20859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0</xdr:row>
      <xdr:rowOff>123825</xdr:rowOff>
    </xdr:from>
    <xdr:to>
      <xdr:col>20</xdr:col>
      <xdr:colOff>247650</xdr:colOff>
      <xdr:row>4</xdr:row>
      <xdr:rowOff>106125</xdr:rowOff>
    </xdr:to>
    <xdr:sp macro="" textlink="">
      <xdr:nvSpPr>
        <xdr:cNvPr id="3" name="Rectangle: Rounded Corners 2">
          <a:extLst>
            <a:ext uri="{FF2B5EF4-FFF2-40B4-BE49-F238E27FC236}">
              <a16:creationId xmlns:a16="http://schemas.microsoft.com/office/drawing/2014/main" id="{6BB79F42-D325-06D8-5C3B-1C563438C5EA}"/>
            </a:ext>
          </a:extLst>
        </xdr:cNvPr>
        <xdr:cNvSpPr/>
      </xdr:nvSpPr>
      <xdr:spPr>
        <a:xfrm>
          <a:off x="47625" y="123825"/>
          <a:ext cx="12392025" cy="630000"/>
        </a:xfrm>
        <a:prstGeom prst="roundRect">
          <a:avLst>
            <a:gd name="adj" fmla="val 9107"/>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57152</xdr:colOff>
      <xdr:row>5</xdr:row>
      <xdr:rowOff>38100</xdr:rowOff>
    </xdr:from>
    <xdr:to>
      <xdr:col>3</xdr:col>
      <xdr:colOff>276226</xdr:colOff>
      <xdr:row>34</xdr:row>
      <xdr:rowOff>142875</xdr:rowOff>
    </xdr:to>
    <xdr:sp macro="" textlink="">
      <xdr:nvSpPr>
        <xdr:cNvPr id="6" name="Rectangle: Rounded Corners 5">
          <a:extLst>
            <a:ext uri="{FF2B5EF4-FFF2-40B4-BE49-F238E27FC236}">
              <a16:creationId xmlns:a16="http://schemas.microsoft.com/office/drawing/2014/main" id="{9C8BA83A-F780-4CCF-A8F5-07265417B82F}"/>
            </a:ext>
          </a:extLst>
        </xdr:cNvPr>
        <xdr:cNvSpPr/>
      </xdr:nvSpPr>
      <xdr:spPr>
        <a:xfrm>
          <a:off x="57152" y="847725"/>
          <a:ext cx="2047874" cy="4800600"/>
        </a:xfrm>
        <a:prstGeom prst="roundRect">
          <a:avLst>
            <a:gd name="adj" fmla="val 9107"/>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352425</xdr:colOff>
      <xdr:row>5</xdr:row>
      <xdr:rowOff>57149</xdr:rowOff>
    </xdr:from>
    <xdr:to>
      <xdr:col>17</xdr:col>
      <xdr:colOff>66675</xdr:colOff>
      <xdr:row>15</xdr:row>
      <xdr:rowOff>47624</xdr:rowOff>
    </xdr:to>
    <xdr:sp macro="" textlink="">
      <xdr:nvSpPr>
        <xdr:cNvPr id="7" name="Rectangle: Rounded Corners 6">
          <a:extLst>
            <a:ext uri="{FF2B5EF4-FFF2-40B4-BE49-F238E27FC236}">
              <a16:creationId xmlns:a16="http://schemas.microsoft.com/office/drawing/2014/main" id="{C2E4E5F4-16FA-4E80-9D14-6EEDF5DB35F2}"/>
            </a:ext>
          </a:extLst>
        </xdr:cNvPr>
        <xdr:cNvSpPr/>
      </xdr:nvSpPr>
      <xdr:spPr>
        <a:xfrm>
          <a:off x="2181225" y="866774"/>
          <a:ext cx="8248650" cy="1609725"/>
        </a:xfrm>
        <a:prstGeom prst="roundRect">
          <a:avLst>
            <a:gd name="adj" fmla="val 9107"/>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371476</xdr:colOff>
      <xdr:row>16</xdr:row>
      <xdr:rowOff>14286</xdr:rowOff>
    </xdr:from>
    <xdr:to>
      <xdr:col>6</xdr:col>
      <xdr:colOff>561976</xdr:colOff>
      <xdr:row>34</xdr:row>
      <xdr:rowOff>133349</xdr:rowOff>
    </xdr:to>
    <xdr:sp macro="" textlink="">
      <xdr:nvSpPr>
        <xdr:cNvPr id="8" name="Rectangle: Rounded Corners 7">
          <a:extLst>
            <a:ext uri="{FF2B5EF4-FFF2-40B4-BE49-F238E27FC236}">
              <a16:creationId xmlns:a16="http://schemas.microsoft.com/office/drawing/2014/main" id="{E9C55AAB-9DE1-4F75-AE7A-9C761CE2669E}"/>
            </a:ext>
          </a:extLst>
        </xdr:cNvPr>
        <xdr:cNvSpPr/>
      </xdr:nvSpPr>
      <xdr:spPr>
        <a:xfrm>
          <a:off x="2200276" y="2605086"/>
          <a:ext cx="2019300" cy="3033713"/>
        </a:xfrm>
        <a:prstGeom prst="roundRect">
          <a:avLst>
            <a:gd name="adj" fmla="val 9107"/>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28576</xdr:colOff>
      <xdr:row>16</xdr:row>
      <xdr:rowOff>4761</xdr:rowOff>
    </xdr:from>
    <xdr:to>
      <xdr:col>10</xdr:col>
      <xdr:colOff>219076</xdr:colOff>
      <xdr:row>34</xdr:row>
      <xdr:rowOff>161924</xdr:rowOff>
    </xdr:to>
    <xdr:sp macro="" textlink="">
      <xdr:nvSpPr>
        <xdr:cNvPr id="9" name="Rectangle: Rounded Corners 8">
          <a:extLst>
            <a:ext uri="{FF2B5EF4-FFF2-40B4-BE49-F238E27FC236}">
              <a16:creationId xmlns:a16="http://schemas.microsoft.com/office/drawing/2014/main" id="{B3814870-BB5D-4668-B085-979A9DBBE2A9}"/>
            </a:ext>
          </a:extLst>
        </xdr:cNvPr>
        <xdr:cNvSpPr/>
      </xdr:nvSpPr>
      <xdr:spPr>
        <a:xfrm>
          <a:off x="4295776" y="2595561"/>
          <a:ext cx="2019300" cy="3071813"/>
        </a:xfrm>
        <a:prstGeom prst="roundRect">
          <a:avLst>
            <a:gd name="adj" fmla="val 9107"/>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304801</xdr:colOff>
      <xdr:row>16</xdr:row>
      <xdr:rowOff>14286</xdr:rowOff>
    </xdr:from>
    <xdr:to>
      <xdr:col>13</xdr:col>
      <xdr:colOff>476251</xdr:colOff>
      <xdr:row>35</xdr:row>
      <xdr:rowOff>28574</xdr:rowOff>
    </xdr:to>
    <xdr:sp macro="" textlink="">
      <xdr:nvSpPr>
        <xdr:cNvPr id="10" name="Rectangle: Rounded Corners 9">
          <a:extLst>
            <a:ext uri="{FF2B5EF4-FFF2-40B4-BE49-F238E27FC236}">
              <a16:creationId xmlns:a16="http://schemas.microsoft.com/office/drawing/2014/main" id="{840F5E92-35DC-416F-80E9-8870B9A2D094}"/>
            </a:ext>
          </a:extLst>
        </xdr:cNvPr>
        <xdr:cNvSpPr/>
      </xdr:nvSpPr>
      <xdr:spPr>
        <a:xfrm>
          <a:off x="6400801" y="2605086"/>
          <a:ext cx="2000250" cy="3090863"/>
        </a:xfrm>
        <a:prstGeom prst="roundRect">
          <a:avLst>
            <a:gd name="adj" fmla="val 9107"/>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581027</xdr:colOff>
      <xdr:row>16</xdr:row>
      <xdr:rowOff>14287</xdr:rowOff>
    </xdr:from>
    <xdr:to>
      <xdr:col>17</xdr:col>
      <xdr:colOff>76201</xdr:colOff>
      <xdr:row>35</xdr:row>
      <xdr:rowOff>19050</xdr:rowOff>
    </xdr:to>
    <xdr:sp macro="" textlink="">
      <xdr:nvSpPr>
        <xdr:cNvPr id="11" name="Rectangle: Rounded Corners 10">
          <a:extLst>
            <a:ext uri="{FF2B5EF4-FFF2-40B4-BE49-F238E27FC236}">
              <a16:creationId xmlns:a16="http://schemas.microsoft.com/office/drawing/2014/main" id="{2BB4D72D-73D2-41C3-9870-4A86FDA05A63}"/>
            </a:ext>
          </a:extLst>
        </xdr:cNvPr>
        <xdr:cNvSpPr/>
      </xdr:nvSpPr>
      <xdr:spPr>
        <a:xfrm>
          <a:off x="8505827" y="2605087"/>
          <a:ext cx="1933574" cy="3081338"/>
        </a:xfrm>
        <a:prstGeom prst="roundRect">
          <a:avLst>
            <a:gd name="adj" fmla="val 9107"/>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66676</xdr:rowOff>
    </xdr:from>
    <xdr:to>
      <xdr:col>9</xdr:col>
      <xdr:colOff>142875</xdr:colOff>
      <xdr:row>4</xdr:row>
      <xdr:rowOff>19050</xdr:rowOff>
    </xdr:to>
    <xdr:sp macro="" textlink="">
      <xdr:nvSpPr>
        <xdr:cNvPr id="12" name="TextBox 11">
          <a:extLst>
            <a:ext uri="{FF2B5EF4-FFF2-40B4-BE49-F238E27FC236}">
              <a16:creationId xmlns:a16="http://schemas.microsoft.com/office/drawing/2014/main" id="{BFF0A709-C8C4-936B-F8F3-7D4BFEAB0CB8}"/>
            </a:ext>
          </a:extLst>
        </xdr:cNvPr>
        <xdr:cNvSpPr txBox="1"/>
      </xdr:nvSpPr>
      <xdr:spPr>
        <a:xfrm>
          <a:off x="0" y="66676"/>
          <a:ext cx="5629275"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accent2"/>
              </a:solidFill>
              <a:latin typeface="Calibri" panose="020F0502020204030204" pitchFamily="34" charset="0"/>
              <a:cs typeface="Calibri" panose="020F0502020204030204" pitchFamily="34" charset="0"/>
            </a:rPr>
            <a:t>BOAT SALES</a:t>
          </a:r>
          <a:r>
            <a:rPr lang="en-IN" sz="4000" b="1" baseline="0">
              <a:solidFill>
                <a:schemeClr val="accent2"/>
              </a:solidFill>
              <a:latin typeface="Calibri" panose="020F0502020204030204" pitchFamily="34" charset="0"/>
              <a:cs typeface="Calibri" panose="020F0502020204030204" pitchFamily="34" charset="0"/>
            </a:rPr>
            <a:t> DASHBOARD</a:t>
          </a:r>
          <a:endParaRPr lang="en-IN" sz="4000" b="1">
            <a:solidFill>
              <a:schemeClr val="accent2"/>
            </a:solidFill>
            <a:latin typeface="Calibri" panose="020F0502020204030204" pitchFamily="34" charset="0"/>
            <a:cs typeface="Calibri" panose="020F0502020204030204" pitchFamily="34" charset="0"/>
          </a:endParaRPr>
        </a:p>
      </xdr:txBody>
    </xdr:sp>
    <xdr:clientData/>
  </xdr:twoCellAnchor>
  <xdr:twoCellAnchor>
    <xdr:from>
      <xdr:col>17</xdr:col>
      <xdr:colOff>180974</xdr:colOff>
      <xdr:row>5</xdr:row>
      <xdr:rowOff>57149</xdr:rowOff>
    </xdr:from>
    <xdr:to>
      <xdr:col>20</xdr:col>
      <xdr:colOff>333373</xdr:colOff>
      <xdr:row>35</xdr:row>
      <xdr:rowOff>66675</xdr:rowOff>
    </xdr:to>
    <xdr:sp macro="" textlink="">
      <xdr:nvSpPr>
        <xdr:cNvPr id="14" name="Rectangle: Rounded Corners 13">
          <a:extLst>
            <a:ext uri="{FF2B5EF4-FFF2-40B4-BE49-F238E27FC236}">
              <a16:creationId xmlns:a16="http://schemas.microsoft.com/office/drawing/2014/main" id="{4E7CFCB6-3C0B-42F7-ABD7-E1381F3F3DAE}"/>
            </a:ext>
          </a:extLst>
        </xdr:cNvPr>
        <xdr:cNvSpPr/>
      </xdr:nvSpPr>
      <xdr:spPr>
        <a:xfrm>
          <a:off x="10544174" y="866774"/>
          <a:ext cx="1981199" cy="4867276"/>
        </a:xfrm>
        <a:prstGeom prst="roundRect">
          <a:avLst>
            <a:gd name="adj" fmla="val 9107"/>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9525</xdr:colOff>
      <xdr:row>5</xdr:row>
      <xdr:rowOff>9525</xdr:rowOff>
    </xdr:from>
    <xdr:to>
      <xdr:col>19</xdr:col>
      <xdr:colOff>419100</xdr:colOff>
      <xdr:row>6</xdr:row>
      <xdr:rowOff>95250</xdr:rowOff>
    </xdr:to>
    <xdr:sp macro="" textlink="">
      <xdr:nvSpPr>
        <xdr:cNvPr id="15" name="TextBox 14">
          <a:extLst>
            <a:ext uri="{FF2B5EF4-FFF2-40B4-BE49-F238E27FC236}">
              <a16:creationId xmlns:a16="http://schemas.microsoft.com/office/drawing/2014/main" id="{EF1DC482-02E1-00F4-2E11-770103822D3D}"/>
            </a:ext>
          </a:extLst>
        </xdr:cNvPr>
        <xdr:cNvSpPr txBox="1"/>
      </xdr:nvSpPr>
      <xdr:spPr>
        <a:xfrm>
          <a:off x="10982325" y="819150"/>
          <a:ext cx="10191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2">
                  <a:lumMod val="20000"/>
                  <a:lumOff val="80000"/>
                </a:schemeClr>
              </a:solidFill>
              <a:latin typeface="Calibri" panose="020F0502020204030204" pitchFamily="34" charset="0"/>
              <a:cs typeface="Calibri" panose="020F0502020204030204" pitchFamily="34" charset="0"/>
            </a:rPr>
            <a:t>Filter</a:t>
          </a:r>
          <a:r>
            <a:rPr lang="en-IN" sz="1400" b="1" baseline="0">
              <a:solidFill>
                <a:schemeClr val="accent2">
                  <a:lumMod val="20000"/>
                  <a:lumOff val="80000"/>
                </a:schemeClr>
              </a:solidFill>
              <a:latin typeface="Calibri" panose="020F0502020204030204" pitchFamily="34" charset="0"/>
              <a:cs typeface="Calibri" panose="020F0502020204030204" pitchFamily="34" charset="0"/>
            </a:rPr>
            <a:t> Panel</a:t>
          </a:r>
          <a:endParaRPr lang="en-IN" sz="1400" b="1">
            <a:solidFill>
              <a:schemeClr val="accent2">
                <a:lumMod val="20000"/>
                <a:lumOff val="80000"/>
              </a:schemeClr>
            </a:solidFill>
            <a:latin typeface="Calibri" panose="020F0502020204030204" pitchFamily="34" charset="0"/>
            <a:cs typeface="Calibri" panose="020F0502020204030204" pitchFamily="34" charset="0"/>
          </a:endParaRPr>
        </a:p>
      </xdr:txBody>
    </xdr:sp>
    <xdr:clientData/>
  </xdr:twoCellAnchor>
  <xdr:twoCellAnchor editAs="oneCell">
    <xdr:from>
      <xdr:col>17</xdr:col>
      <xdr:colOff>209550</xdr:colOff>
      <xdr:row>6</xdr:row>
      <xdr:rowOff>142874</xdr:rowOff>
    </xdr:from>
    <xdr:to>
      <xdr:col>20</xdr:col>
      <xdr:colOff>295275</xdr:colOff>
      <xdr:row>14</xdr:row>
      <xdr:rowOff>133350</xdr:rowOff>
    </xdr:to>
    <mc:AlternateContent xmlns:mc="http://schemas.openxmlformats.org/markup-compatibility/2006" xmlns:tsle="http://schemas.microsoft.com/office/drawing/2012/timeslicer">
      <mc:Choice Requires="tsle">
        <xdr:graphicFrame macro="">
          <xdr:nvGraphicFramePr>
            <xdr:cNvPr id="16" name="Date 2">
              <a:extLst>
                <a:ext uri="{FF2B5EF4-FFF2-40B4-BE49-F238E27FC236}">
                  <a16:creationId xmlns:a16="http://schemas.microsoft.com/office/drawing/2014/main" id="{C3299FD3-76E4-4A71-9859-BADA83CCAA5A}"/>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0572750" y="1114424"/>
              <a:ext cx="1914525" cy="12858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209550</xdr:colOff>
      <xdr:row>15</xdr:row>
      <xdr:rowOff>0</xdr:rowOff>
    </xdr:from>
    <xdr:to>
      <xdr:col>20</xdr:col>
      <xdr:colOff>304800</xdr:colOff>
      <xdr:row>18</xdr:row>
      <xdr:rowOff>123825</xdr:rowOff>
    </xdr:to>
    <mc:AlternateContent xmlns:mc="http://schemas.openxmlformats.org/markup-compatibility/2006" xmlns:a14="http://schemas.microsoft.com/office/drawing/2010/main">
      <mc:Choice Requires="a14">
        <xdr:graphicFrame macro="">
          <xdr:nvGraphicFramePr>
            <xdr:cNvPr id="17" name="Sales Channel 2">
              <a:extLst>
                <a:ext uri="{FF2B5EF4-FFF2-40B4-BE49-F238E27FC236}">
                  <a16:creationId xmlns:a16="http://schemas.microsoft.com/office/drawing/2014/main" id="{8C4412E1-AFE2-462F-BDD3-BF31FEF0AA00}"/>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mlns="">
        <xdr:sp macro="" textlink="">
          <xdr:nvSpPr>
            <xdr:cNvPr id="0" name=""/>
            <xdr:cNvSpPr>
              <a:spLocks noTextEdit="1"/>
            </xdr:cNvSpPr>
          </xdr:nvSpPr>
          <xdr:spPr>
            <a:xfrm>
              <a:off x="10572750" y="2428875"/>
              <a:ext cx="192405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228601</xdr:colOff>
      <xdr:row>18</xdr:row>
      <xdr:rowOff>123824</xdr:rowOff>
    </xdr:from>
    <xdr:to>
      <xdr:col>20</xdr:col>
      <xdr:colOff>247651</xdr:colOff>
      <xdr:row>24</xdr:row>
      <xdr:rowOff>19050</xdr:rowOff>
    </xdr:to>
    <mc:AlternateContent xmlns:mc="http://schemas.openxmlformats.org/markup-compatibility/2006" xmlns:a14="http://schemas.microsoft.com/office/drawing/2010/main">
      <mc:Choice Requires="a14">
        <xdr:graphicFrame macro="">
          <xdr:nvGraphicFramePr>
            <xdr:cNvPr id="18" name="Products Type 2">
              <a:extLst>
                <a:ext uri="{FF2B5EF4-FFF2-40B4-BE49-F238E27FC236}">
                  <a16:creationId xmlns:a16="http://schemas.microsoft.com/office/drawing/2014/main" id="{E330206D-B651-43E0-B305-4A7172D31ECA}"/>
                </a:ext>
              </a:extLst>
            </xdr:cNvPr>
            <xdr:cNvGraphicFramePr/>
          </xdr:nvGraphicFramePr>
          <xdr:xfrm>
            <a:off x="0" y="0"/>
            <a:ext cx="0" cy="0"/>
          </xdr:xfrm>
          <a:graphic>
            <a:graphicData uri="http://schemas.microsoft.com/office/drawing/2010/slicer">
              <sle:slicer xmlns:sle="http://schemas.microsoft.com/office/drawing/2010/slicer" name="Products Type 2"/>
            </a:graphicData>
          </a:graphic>
        </xdr:graphicFrame>
      </mc:Choice>
      <mc:Fallback xmlns="">
        <xdr:sp macro="" textlink="">
          <xdr:nvSpPr>
            <xdr:cNvPr id="0" name=""/>
            <xdr:cNvSpPr>
              <a:spLocks noTextEdit="1"/>
            </xdr:cNvSpPr>
          </xdr:nvSpPr>
          <xdr:spPr>
            <a:xfrm>
              <a:off x="10591801" y="3038474"/>
              <a:ext cx="1847850" cy="866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266701</xdr:colOff>
      <xdr:row>29</xdr:row>
      <xdr:rowOff>85725</xdr:rowOff>
    </xdr:from>
    <xdr:to>
      <xdr:col>20</xdr:col>
      <xdr:colOff>247651</xdr:colOff>
      <xdr:row>34</xdr:row>
      <xdr:rowOff>152400</xdr:rowOff>
    </xdr:to>
    <mc:AlternateContent xmlns:mc="http://schemas.openxmlformats.org/markup-compatibility/2006" xmlns:a14="http://schemas.microsoft.com/office/drawing/2010/main">
      <mc:Choice Requires="a14">
        <xdr:graphicFrame macro="">
          <xdr:nvGraphicFramePr>
            <xdr:cNvPr id="19" name="Sales Person 2">
              <a:extLst>
                <a:ext uri="{FF2B5EF4-FFF2-40B4-BE49-F238E27FC236}">
                  <a16:creationId xmlns:a16="http://schemas.microsoft.com/office/drawing/2014/main" id="{D2F88E8B-CD10-451B-9CEA-F00B07974F3E}"/>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10629901" y="4781550"/>
              <a:ext cx="180975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24</xdr:row>
      <xdr:rowOff>19049</xdr:rowOff>
    </xdr:from>
    <xdr:to>
      <xdr:col>20</xdr:col>
      <xdr:colOff>257173</xdr:colOff>
      <xdr:row>29</xdr:row>
      <xdr:rowOff>95250</xdr:rowOff>
    </xdr:to>
    <mc:AlternateContent xmlns:mc="http://schemas.openxmlformats.org/markup-compatibility/2006" xmlns:a14="http://schemas.microsoft.com/office/drawing/2010/main">
      <mc:Choice Requires="a14">
        <xdr:graphicFrame macro="">
          <xdr:nvGraphicFramePr>
            <xdr:cNvPr id="20" name="Region 2">
              <a:extLst>
                <a:ext uri="{FF2B5EF4-FFF2-40B4-BE49-F238E27FC236}">
                  <a16:creationId xmlns:a16="http://schemas.microsoft.com/office/drawing/2014/main" id="{444C8A39-EEDA-48DA-AC46-4206BF3A680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629900" y="3905249"/>
              <a:ext cx="1819273" cy="885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352423</xdr:colOff>
      <xdr:row>5</xdr:row>
      <xdr:rowOff>57149</xdr:rowOff>
    </xdr:from>
    <xdr:to>
      <xdr:col>17</xdr:col>
      <xdr:colOff>66674</xdr:colOff>
      <xdr:row>15</xdr:row>
      <xdr:rowOff>28573</xdr:rowOff>
    </xdr:to>
    <xdr:graphicFrame macro="">
      <xdr:nvGraphicFramePr>
        <xdr:cNvPr id="21" name="Chart 20">
          <a:extLst>
            <a:ext uri="{FF2B5EF4-FFF2-40B4-BE49-F238E27FC236}">
              <a16:creationId xmlns:a16="http://schemas.microsoft.com/office/drawing/2014/main" id="{B91C4277-12D2-41D7-B45A-1A5E734C6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200025</xdr:colOff>
      <xdr:row>5</xdr:row>
      <xdr:rowOff>19049</xdr:rowOff>
    </xdr:from>
    <xdr:to>
      <xdr:col>11</xdr:col>
      <xdr:colOff>476250</xdr:colOff>
      <xdr:row>6</xdr:row>
      <xdr:rowOff>104774</xdr:rowOff>
    </xdr:to>
    <xdr:sp macro="" textlink="">
      <xdr:nvSpPr>
        <xdr:cNvPr id="24" name="TextBox 23">
          <a:extLst>
            <a:ext uri="{FF2B5EF4-FFF2-40B4-BE49-F238E27FC236}">
              <a16:creationId xmlns:a16="http://schemas.microsoft.com/office/drawing/2014/main" id="{99187AB0-A220-422E-895E-E0EEB5190EC1}"/>
            </a:ext>
          </a:extLst>
        </xdr:cNvPr>
        <xdr:cNvSpPr txBox="1"/>
      </xdr:nvSpPr>
      <xdr:spPr>
        <a:xfrm>
          <a:off x="5686425" y="828674"/>
          <a:ext cx="14954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20000"/>
                  <a:lumOff val="80000"/>
                </a:schemeClr>
              </a:solidFill>
              <a:latin typeface="Calibri" panose="020F0502020204030204" pitchFamily="34" charset="0"/>
              <a:cs typeface="Calibri" panose="020F0502020204030204" pitchFamily="34" charset="0"/>
            </a:rPr>
            <a:t>Sales</a:t>
          </a:r>
          <a:r>
            <a:rPr lang="en-IN" sz="1600" b="1" baseline="0">
              <a:solidFill>
                <a:schemeClr val="accent2">
                  <a:lumMod val="20000"/>
                  <a:lumOff val="80000"/>
                </a:schemeClr>
              </a:solidFill>
              <a:latin typeface="Calibri" panose="020F0502020204030204" pitchFamily="34" charset="0"/>
              <a:cs typeface="Calibri" panose="020F0502020204030204" pitchFamily="34" charset="0"/>
            </a:rPr>
            <a:t> Trendline</a:t>
          </a:r>
          <a:endParaRPr lang="en-IN" sz="1600" b="1">
            <a:solidFill>
              <a:schemeClr val="accent2">
                <a:lumMod val="20000"/>
                <a:lumOff val="80000"/>
              </a:schemeClr>
            </a:solidFill>
            <a:latin typeface="Calibri" panose="020F0502020204030204" pitchFamily="34" charset="0"/>
            <a:cs typeface="Calibri" panose="020F0502020204030204" pitchFamily="34" charset="0"/>
          </a:endParaRPr>
        </a:p>
      </xdr:txBody>
    </xdr:sp>
    <xdr:clientData/>
  </xdr:twoCellAnchor>
  <xdr:twoCellAnchor>
    <xdr:from>
      <xdr:col>0</xdr:col>
      <xdr:colOff>0</xdr:colOff>
      <xdr:row>7</xdr:row>
      <xdr:rowOff>28573</xdr:rowOff>
    </xdr:from>
    <xdr:to>
      <xdr:col>3</xdr:col>
      <xdr:colOff>371475</xdr:colOff>
      <xdr:row>34</xdr:row>
      <xdr:rowOff>152399</xdr:rowOff>
    </xdr:to>
    <xdr:graphicFrame macro="">
      <xdr:nvGraphicFramePr>
        <xdr:cNvPr id="25" name="Chart 24">
          <a:extLst>
            <a:ext uri="{FF2B5EF4-FFF2-40B4-BE49-F238E27FC236}">
              <a16:creationId xmlns:a16="http://schemas.microsoft.com/office/drawing/2014/main" id="{2A8A2B5F-7858-43EA-BF32-396364D0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285752</xdr:colOff>
      <xdr:row>5</xdr:row>
      <xdr:rowOff>57150</xdr:rowOff>
    </xdr:from>
    <xdr:to>
      <xdr:col>3</xdr:col>
      <xdr:colOff>76200</xdr:colOff>
      <xdr:row>6</xdr:row>
      <xdr:rowOff>142875</xdr:rowOff>
    </xdr:to>
    <xdr:sp macro="" textlink="">
      <xdr:nvSpPr>
        <xdr:cNvPr id="26" name="TextBox 25">
          <a:extLst>
            <a:ext uri="{FF2B5EF4-FFF2-40B4-BE49-F238E27FC236}">
              <a16:creationId xmlns:a16="http://schemas.microsoft.com/office/drawing/2014/main" id="{1DEB699C-C5CF-4E72-9421-BAFE8E497C3A}"/>
            </a:ext>
          </a:extLst>
        </xdr:cNvPr>
        <xdr:cNvSpPr txBox="1"/>
      </xdr:nvSpPr>
      <xdr:spPr>
        <a:xfrm>
          <a:off x="285752" y="866775"/>
          <a:ext cx="1619248"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lumMod val="20000"/>
                  <a:lumOff val="80000"/>
                </a:schemeClr>
              </a:solidFill>
              <a:latin typeface="Calibri" panose="020F0502020204030204" pitchFamily="34" charset="0"/>
              <a:cs typeface="Calibri" panose="020F0502020204030204" pitchFamily="34" charset="0"/>
            </a:rPr>
            <a:t>Top 5 Order ID</a:t>
          </a:r>
          <a:r>
            <a:rPr lang="en-IN" sz="1100" b="1" baseline="0">
              <a:solidFill>
                <a:schemeClr val="accent2">
                  <a:lumMod val="20000"/>
                  <a:lumOff val="80000"/>
                </a:schemeClr>
              </a:solidFill>
              <a:latin typeface="Calibri" panose="020F0502020204030204" pitchFamily="34" charset="0"/>
              <a:cs typeface="Calibri" panose="020F0502020204030204" pitchFamily="34" charset="0"/>
            </a:rPr>
            <a:t> by Sales</a:t>
          </a:r>
          <a:endParaRPr lang="en-IN" sz="1100" b="1">
            <a:solidFill>
              <a:schemeClr val="accent2">
                <a:lumMod val="20000"/>
                <a:lumOff val="80000"/>
              </a:schemeClr>
            </a:solidFill>
            <a:latin typeface="Calibri" panose="020F0502020204030204" pitchFamily="34" charset="0"/>
            <a:cs typeface="Calibri" panose="020F0502020204030204" pitchFamily="34" charset="0"/>
          </a:endParaRPr>
        </a:p>
      </xdr:txBody>
    </xdr:sp>
    <xdr:clientData/>
  </xdr:twoCellAnchor>
  <xdr:twoCellAnchor>
    <xdr:from>
      <xdr:col>3</xdr:col>
      <xdr:colOff>371476</xdr:colOff>
      <xdr:row>16</xdr:row>
      <xdr:rowOff>14288</xdr:rowOff>
    </xdr:from>
    <xdr:to>
      <xdr:col>6</xdr:col>
      <xdr:colOff>523875</xdr:colOff>
      <xdr:row>34</xdr:row>
      <xdr:rowOff>76200</xdr:rowOff>
    </xdr:to>
    <xdr:graphicFrame macro="">
      <xdr:nvGraphicFramePr>
        <xdr:cNvPr id="27" name="Chart 26">
          <a:extLst>
            <a:ext uri="{FF2B5EF4-FFF2-40B4-BE49-F238E27FC236}">
              <a16:creationId xmlns:a16="http://schemas.microsoft.com/office/drawing/2014/main" id="{7F628E42-FF8F-47E4-BDF8-F4A59FB52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28575</xdr:colOff>
      <xdr:row>16</xdr:row>
      <xdr:rowOff>4761</xdr:rowOff>
    </xdr:from>
    <xdr:to>
      <xdr:col>10</xdr:col>
      <xdr:colOff>219074</xdr:colOff>
      <xdr:row>35</xdr:row>
      <xdr:rowOff>9525</xdr:rowOff>
    </xdr:to>
    <xdr:graphicFrame macro="">
      <xdr:nvGraphicFramePr>
        <xdr:cNvPr id="28" name="Chart 27">
          <a:extLst>
            <a:ext uri="{FF2B5EF4-FFF2-40B4-BE49-F238E27FC236}">
              <a16:creationId xmlns:a16="http://schemas.microsoft.com/office/drawing/2014/main" id="{A67A1FBE-BAB4-489A-9607-C85D0753E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104775</xdr:colOff>
      <xdr:row>16</xdr:row>
      <xdr:rowOff>28574</xdr:rowOff>
    </xdr:from>
    <xdr:to>
      <xdr:col>13</xdr:col>
      <xdr:colOff>476250</xdr:colOff>
      <xdr:row>35</xdr:row>
      <xdr:rowOff>0</xdr:rowOff>
    </xdr:to>
    <xdr:graphicFrame macro="">
      <xdr:nvGraphicFramePr>
        <xdr:cNvPr id="29" name="Chart 28">
          <a:extLst>
            <a:ext uri="{FF2B5EF4-FFF2-40B4-BE49-F238E27FC236}">
              <a16:creationId xmlns:a16="http://schemas.microsoft.com/office/drawing/2014/main" id="{B56681A9-7A8F-4C9A-B83D-8C5D4A54F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581027</xdr:colOff>
      <xdr:row>16</xdr:row>
      <xdr:rowOff>14286</xdr:rowOff>
    </xdr:from>
    <xdr:to>
      <xdr:col>17</xdr:col>
      <xdr:colOff>85725</xdr:colOff>
      <xdr:row>36</xdr:row>
      <xdr:rowOff>114300</xdr:rowOff>
    </xdr:to>
    <xdr:graphicFrame macro="">
      <xdr:nvGraphicFramePr>
        <xdr:cNvPr id="30" name="Chart 29">
          <a:extLst>
            <a:ext uri="{FF2B5EF4-FFF2-40B4-BE49-F238E27FC236}">
              <a16:creationId xmlns:a16="http://schemas.microsoft.com/office/drawing/2014/main" id="{DF1F2958-7C51-4FE9-8C3E-951334F38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495300</xdr:colOff>
      <xdr:row>16</xdr:row>
      <xdr:rowOff>19051</xdr:rowOff>
    </xdr:from>
    <xdr:to>
      <xdr:col>6</xdr:col>
      <xdr:colOff>419100</xdr:colOff>
      <xdr:row>18</xdr:row>
      <xdr:rowOff>152401</xdr:rowOff>
    </xdr:to>
    <xdr:sp macro="" textlink="">
      <xdr:nvSpPr>
        <xdr:cNvPr id="32" name="TextBox 31">
          <a:extLst>
            <a:ext uri="{FF2B5EF4-FFF2-40B4-BE49-F238E27FC236}">
              <a16:creationId xmlns:a16="http://schemas.microsoft.com/office/drawing/2014/main" id="{A0BF37D4-84A3-4F3B-9AB6-757015AB3563}"/>
            </a:ext>
          </a:extLst>
        </xdr:cNvPr>
        <xdr:cNvSpPr txBox="1"/>
      </xdr:nvSpPr>
      <xdr:spPr>
        <a:xfrm>
          <a:off x="2324100" y="2609851"/>
          <a:ext cx="17526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lumMod val="20000"/>
                  <a:lumOff val="80000"/>
                </a:schemeClr>
              </a:solidFill>
              <a:latin typeface="Calibri" panose="020F0502020204030204" pitchFamily="34" charset="0"/>
              <a:cs typeface="Calibri" panose="020F0502020204030204" pitchFamily="34" charset="0"/>
            </a:rPr>
            <a:t>Number of Orders by Product Type</a:t>
          </a:r>
        </a:p>
      </xdr:txBody>
    </xdr:sp>
    <xdr:clientData/>
  </xdr:twoCellAnchor>
  <xdr:twoCellAnchor>
    <xdr:from>
      <xdr:col>16</xdr:col>
      <xdr:colOff>219075</xdr:colOff>
      <xdr:row>1</xdr:row>
      <xdr:rowOff>85724</xdr:rowOff>
    </xdr:from>
    <xdr:to>
      <xdr:col>18</xdr:col>
      <xdr:colOff>228600</xdr:colOff>
      <xdr:row>3</xdr:row>
      <xdr:rowOff>133349</xdr:rowOff>
    </xdr:to>
    <xdr:sp macro="" textlink="">
      <xdr:nvSpPr>
        <xdr:cNvPr id="41" name="TextBox 40">
          <a:extLst>
            <a:ext uri="{FF2B5EF4-FFF2-40B4-BE49-F238E27FC236}">
              <a16:creationId xmlns:a16="http://schemas.microsoft.com/office/drawing/2014/main" id="{6E7422F3-4874-44B3-A54E-3D9C40458E74}"/>
            </a:ext>
          </a:extLst>
        </xdr:cNvPr>
        <xdr:cNvSpPr txBox="1"/>
      </xdr:nvSpPr>
      <xdr:spPr>
        <a:xfrm>
          <a:off x="9972675" y="247649"/>
          <a:ext cx="12287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2">
                  <a:lumMod val="20000"/>
                  <a:lumOff val="80000"/>
                </a:schemeClr>
              </a:solidFill>
              <a:latin typeface="Calibri" panose="020F0502020204030204" pitchFamily="34" charset="0"/>
              <a:cs typeface="Calibri" panose="020F0502020204030204" pitchFamily="34" charset="0"/>
            </a:rPr>
            <a:t>Total Sales</a:t>
          </a:r>
        </a:p>
      </xdr:txBody>
    </xdr:sp>
    <xdr:clientData/>
  </xdr:twoCellAnchor>
  <xdr:twoCellAnchor>
    <xdr:from>
      <xdr:col>18</xdr:col>
      <xdr:colOff>114300</xdr:colOff>
      <xdr:row>0</xdr:row>
      <xdr:rowOff>47625</xdr:rowOff>
    </xdr:from>
    <xdr:to>
      <xdr:col>20</xdr:col>
      <xdr:colOff>390525</xdr:colOff>
      <xdr:row>3</xdr:row>
      <xdr:rowOff>152401</xdr:rowOff>
    </xdr:to>
    <xdr:sp macro="" textlink="">
      <xdr:nvSpPr>
        <xdr:cNvPr id="43" name="TextBox 42">
          <a:extLst>
            <a:ext uri="{FF2B5EF4-FFF2-40B4-BE49-F238E27FC236}">
              <a16:creationId xmlns:a16="http://schemas.microsoft.com/office/drawing/2014/main" id="{3FB59C83-A408-4096-B4D8-57EC21EFB3CE}"/>
            </a:ext>
          </a:extLst>
        </xdr:cNvPr>
        <xdr:cNvSpPr txBox="1"/>
      </xdr:nvSpPr>
      <xdr:spPr>
        <a:xfrm>
          <a:off x="11087100" y="47625"/>
          <a:ext cx="1495425" cy="590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accent3">
                  <a:lumMod val="60000"/>
                  <a:lumOff val="40000"/>
                </a:schemeClr>
              </a:solidFill>
              <a:effectLst/>
              <a:latin typeface="Calibri" panose="020F0502020204030204" pitchFamily="34" charset="0"/>
              <a:ea typeface="+mn-ea"/>
              <a:cs typeface="Calibri" panose="020F0502020204030204" pitchFamily="34" charset="0"/>
            </a:rPr>
            <a:t>3304230</a:t>
          </a:r>
          <a:r>
            <a:rPr lang="en-IN" sz="3600" b="1">
              <a:solidFill>
                <a:schemeClr val="accent3">
                  <a:lumMod val="60000"/>
                  <a:lumOff val="40000"/>
                </a:schemeClr>
              </a:solidFill>
              <a:latin typeface="Calibri" panose="020F0502020204030204" pitchFamily="34" charset="0"/>
              <a:cs typeface="Calibri" panose="020F0502020204030204" pitchFamily="34" charset="0"/>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66675</xdr:colOff>
      <xdr:row>3</xdr:row>
      <xdr:rowOff>0</xdr:rowOff>
    </xdr:from>
    <xdr:to>
      <xdr:col>10</xdr:col>
      <xdr:colOff>371475</xdr:colOff>
      <xdr:row>19</xdr:row>
      <xdr:rowOff>152400</xdr:rowOff>
    </xdr:to>
    <xdr:graphicFrame macro="">
      <xdr:nvGraphicFramePr>
        <xdr:cNvPr id="2" name="Chart 1">
          <a:extLst>
            <a:ext uri="{FF2B5EF4-FFF2-40B4-BE49-F238E27FC236}">
              <a16:creationId xmlns:a16="http://schemas.microsoft.com/office/drawing/2014/main" id="{C1E6DA6F-D4AC-AA61-BB11-1DE575EC4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85.477874074073" createdVersion="8" refreshedVersion="8" minRefreshableVersion="3" recordCount="129" xr:uid="{85062134-E6D7-4508-B6FE-3A3F4665CAE1}">
  <cacheSource type="worksheet">
    <worksheetSource ref="A1:G130" sheet="Sheet1"/>
  </cacheSource>
  <cacheFields count="10">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0">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9"/>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4">
      <sharedItems containsSemiMixedTypes="0" containsString="0" containsNumber="1" containsInteger="1" minValue="1500" maxValue="100000"/>
    </cacheField>
    <cacheField name="Months (Date)" numFmtId="0" databaseField="0">
      <fieldGroup base="1">
        <rangePr groupBy="months" startDate="2015-01-05T00:00:00" endDate="2018-12-20T00:00:00"/>
        <groupItems count="14">
          <s v="&lt;05-01-2015"/>
          <s v="Jan"/>
          <s v="Feb"/>
          <s v="Mar"/>
          <s v="Apr"/>
          <s v="May"/>
          <s v="Jun"/>
          <s v="Jul"/>
          <s v="Aug"/>
          <s v="Sep"/>
          <s v="Oct"/>
          <s v="Nov"/>
          <s v="Dec"/>
          <s v="&gt;20-12-2018"/>
        </groupItems>
      </fieldGroup>
    </cacheField>
    <cacheField name="Quarters (Date)" numFmtId="0" databaseField="0">
      <fieldGroup base="1">
        <rangePr groupBy="quarters" startDate="2015-01-05T00:00:00" endDate="2018-12-20T00:00:00"/>
        <groupItems count="6">
          <s v="&lt;05-01-2015"/>
          <s v="Qtr1"/>
          <s v="Qtr2"/>
          <s v="Qtr3"/>
          <s v="Qtr4"/>
          <s v="&gt;20-12-2018"/>
        </groupItems>
      </fieldGroup>
    </cacheField>
    <cacheField name="Years (Date)"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1896082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D3ADC-E132-4F23-9313-AB794B34D47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0" rowHeaderCaption="Order ID">
  <location ref="A3:B8" firstHeaderRow="1" firstDataRow="1" firstDataCol="1"/>
  <pivotFields count="10">
    <pivotField axis="axisRow" showAll="0" measureFilter="1" sortType="descending">
      <items count="120">
        <item x="61"/>
        <item x="57"/>
        <item x="56"/>
        <item x="74"/>
        <item x="51"/>
        <item x="55"/>
        <item x="13"/>
        <item x="46"/>
        <item x="58"/>
        <item x="72"/>
        <item x="9"/>
        <item x="69"/>
        <item x="22"/>
        <item x="59"/>
        <item x="53"/>
        <item x="19"/>
        <item x="5"/>
        <item x="66"/>
        <item x="25"/>
        <item x="52"/>
        <item x="0"/>
        <item x="50"/>
        <item x="20"/>
        <item x="64"/>
        <item x="45"/>
        <item x="11"/>
        <item x="24"/>
        <item x="34"/>
        <item x="17"/>
        <item x="75"/>
        <item x="16"/>
        <item x="28"/>
        <item x="33"/>
        <item x="87"/>
        <item x="88"/>
        <item x="43"/>
        <item x="6"/>
        <item x="71"/>
        <item x="3"/>
        <item x="7"/>
        <item x="84"/>
        <item x="37"/>
        <item x="78"/>
        <item x="81"/>
        <item x="21"/>
        <item x="89"/>
        <item x="35"/>
        <item x="49"/>
        <item x="18"/>
        <item x="36"/>
        <item x="60"/>
        <item x="54"/>
        <item x="4"/>
        <item x="80"/>
        <item x="83"/>
        <item x="79"/>
        <item x="65"/>
        <item x="63"/>
        <item x="8"/>
        <item x="2"/>
        <item x="70"/>
        <item x="86"/>
        <item x="77"/>
        <item x="41"/>
        <item x="73"/>
        <item x="67"/>
        <item x="48"/>
        <item x="42"/>
        <item x="82"/>
        <item x="85"/>
        <item x="38"/>
        <item x="47"/>
        <item x="14"/>
        <item x="15"/>
        <item x="27"/>
        <item x="32"/>
        <item x="39"/>
        <item x="1"/>
        <item x="76"/>
        <item x="26"/>
        <item x="62"/>
        <item x="44"/>
        <item x="31"/>
        <item x="68"/>
        <item x="12"/>
        <item x="30"/>
        <item x="23"/>
        <item x="40"/>
        <item x="29"/>
        <item x="10"/>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t="default"/>
      </items>
      <autoSortScope>
        <pivotArea dataOnly="0" outline="0" fieldPosition="0">
          <references count="1">
            <reference field="4294967294" count="1" selected="0">
              <x v="0"/>
            </reference>
          </references>
        </pivotArea>
      </autoSortScope>
    </pivotField>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5">
    <i>
      <x v="77"/>
    </i>
    <i>
      <x v="59"/>
    </i>
    <i>
      <x v="38"/>
    </i>
    <i>
      <x v="52"/>
    </i>
    <i>
      <x v="16"/>
    </i>
  </rowItems>
  <colItems count="1">
    <i/>
  </colItems>
  <dataFields count="1">
    <dataField name="Total Sales" fld="6" baseField="0" baseItem="0" numFmtId="4"/>
  </dataFields>
  <formats count="10">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10">
            <x v="10"/>
            <x v="16"/>
            <x v="25"/>
            <x v="36"/>
            <x v="38"/>
            <x v="52"/>
            <x v="58"/>
            <x v="59"/>
            <x v="77"/>
            <x v="89"/>
          </reference>
        </references>
      </pivotArea>
    </format>
    <format dxfId="5">
      <pivotArea dataOnly="0" labelOnly="1" grandRow="1" outline="0" fieldPosition="0"/>
    </format>
    <format dxfId="4">
      <pivotArea dataOnly="0" labelOnly="1" outline="0" axis="axisValues" fieldPosition="0"/>
    </format>
    <format dxfId="3">
      <pivotArea field="0" type="button" dataOnly="0" labelOnly="1" outline="0" axis="axisRow" fieldPosition="0"/>
    </format>
    <format dxfId="2">
      <pivotArea dataOnly="0" labelOnly="1" outline="0" axis="axisValues" fieldPosition="0"/>
    </format>
    <format dxfId="1">
      <pivotArea field="0" type="button" dataOnly="0" labelOnly="1" outline="0" axis="axisRow" fieldPosition="0"/>
    </format>
    <format dxfId="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77"/>
          </reference>
        </references>
      </pivotArea>
    </chartFormat>
    <chartFormat chart="0" format="2">
      <pivotArea type="data" outline="0" fieldPosition="0">
        <references count="2">
          <reference field="4294967294" count="1" selected="0">
            <x v="0"/>
          </reference>
          <reference field="0" count="1" selected="0">
            <x v="59"/>
          </reference>
        </references>
      </pivotArea>
    </chartFormat>
    <chartFormat chart="0" format="3">
      <pivotArea type="data" outline="0" fieldPosition="0">
        <references count="2">
          <reference field="4294967294" count="1" selected="0">
            <x v="0"/>
          </reference>
          <reference field="0" count="1" selected="0">
            <x v="38"/>
          </reference>
        </references>
      </pivotArea>
    </chartFormat>
    <chartFormat chart="0" format="4">
      <pivotArea type="data" outline="0" fieldPosition="0">
        <references count="2">
          <reference field="4294967294" count="1" selected="0">
            <x v="0"/>
          </reference>
          <reference field="0" count="1" selected="0">
            <x v="52"/>
          </reference>
        </references>
      </pivotArea>
    </chartFormat>
    <chartFormat chart="0" format="5">
      <pivotArea type="data" outline="0" fieldPosition="0">
        <references count="2">
          <reference field="4294967294" count="1" selected="0">
            <x v="0"/>
          </reference>
          <reference field="0" count="1" selected="0">
            <x v="16"/>
          </reference>
        </references>
      </pivotArea>
    </chartFormat>
    <chartFormat chart="29" format="19" series="1">
      <pivotArea type="data" outline="0" fieldPosition="0">
        <references count="1">
          <reference field="4294967294" count="1" selected="0">
            <x v="0"/>
          </reference>
        </references>
      </pivotArea>
    </chartFormat>
    <chartFormat chart="29" format="20">
      <pivotArea type="data" outline="0" fieldPosition="0">
        <references count="2">
          <reference field="4294967294" count="1" selected="0">
            <x v="0"/>
          </reference>
          <reference field="0" count="1" selected="0">
            <x v="77"/>
          </reference>
        </references>
      </pivotArea>
    </chartFormat>
    <chartFormat chart="29" format="21">
      <pivotArea type="data" outline="0" fieldPosition="0">
        <references count="2">
          <reference field="4294967294" count="1" selected="0">
            <x v="0"/>
          </reference>
          <reference field="0" count="1" selected="0">
            <x v="59"/>
          </reference>
        </references>
      </pivotArea>
    </chartFormat>
    <chartFormat chart="29" format="22">
      <pivotArea type="data" outline="0" fieldPosition="0">
        <references count="2">
          <reference field="4294967294" count="1" selected="0">
            <x v="0"/>
          </reference>
          <reference field="0" count="1" selected="0">
            <x v="38"/>
          </reference>
        </references>
      </pivotArea>
    </chartFormat>
    <chartFormat chart="29" format="23">
      <pivotArea type="data" outline="0" fieldPosition="0">
        <references count="2">
          <reference field="4294967294" count="1" selected="0">
            <x v="0"/>
          </reference>
          <reference field="0" count="1" selected="0">
            <x v="52"/>
          </reference>
        </references>
      </pivotArea>
    </chartFormat>
    <chartFormat chart="29" format="24">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D06126-EDC5-4AF0-95DC-C040B2F86770}"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3:B55" firstHeaderRow="1" firstDataRow="1" firstDataCol="1"/>
  <pivotFields count="10">
    <pivotField showAll="0"/>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9"/>
    <field x="7"/>
  </rowFields>
  <rowItems count="52">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rowItems>
  <colItems count="1">
    <i/>
  </colItems>
  <dataFields count="1">
    <dataField name="Average of Sales" fld="6" subtotal="average" baseField="9" baseItem="1" numFmtId="4"/>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7" count="1" selected="0">
            <x v="8"/>
          </reference>
          <reference field="9" count="1" selected="0">
            <x v="2"/>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092FDB-2484-4F00-A957-07087FE57127}"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6" firstHeaderRow="1" firstDataRow="1" firstDataCol="1"/>
  <pivotFields count="10">
    <pivotField dataField="1" showAll="0">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numFmtId="4" showAll="0"/>
    <pivotField showAll="0" defaultSubtotal="0"/>
    <pivotField showAll="0" defaultSubtotal="0"/>
    <pivotField showAll="0" defaultSubtotal="0">
      <items count="6">
        <item x="0"/>
        <item x="1"/>
        <item x="2"/>
        <item x="3"/>
        <item x="4"/>
        <item x="5"/>
      </items>
    </pivotField>
  </pivotFields>
  <rowFields count="1">
    <field x="4"/>
  </rowFields>
  <rowItems count="3">
    <i>
      <x/>
    </i>
    <i>
      <x v="1"/>
    </i>
    <i>
      <x v="2"/>
    </i>
  </rowItems>
  <colItems count="1">
    <i/>
  </colItems>
  <dataFields count="1">
    <dataField name="Count of Order 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4" count="1" selected="0">
            <x v="0"/>
          </reference>
        </references>
      </pivotArea>
    </chartFormat>
    <chartFormat chart="7" format="15">
      <pivotArea type="data" outline="0" fieldPosition="0">
        <references count="2">
          <reference field="4294967294" count="1" selected="0">
            <x v="0"/>
          </reference>
          <reference field="4" count="1" selected="0">
            <x v="1"/>
          </reference>
        </references>
      </pivotArea>
    </chartFormat>
    <chartFormat chart="7" format="1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D9CD38-9B96-4043-945A-11769BC8CC73}"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3:B7" firstHeaderRow="1" firstDataRow="1" firstDataCol="1"/>
  <pivotFields count="10">
    <pivotField showAll="0"/>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showAll="0" defaultSubtotal="0"/>
    <pivotField showAll="0" defaultSubtotal="0"/>
    <pivotField showAll="0" defaultSubtotal="0">
      <items count="6">
        <item x="0"/>
        <item x="1"/>
        <item x="2"/>
        <item x="3"/>
        <item x="4"/>
        <item x="5"/>
      </items>
    </pivotField>
  </pivotFields>
  <rowFields count="1">
    <field x="3"/>
  </rowFields>
  <rowItems count="4">
    <i>
      <x/>
    </i>
    <i>
      <x v="1"/>
    </i>
    <i>
      <x v="2"/>
    </i>
    <i>
      <x v="3"/>
    </i>
  </rowItems>
  <colItems count="1">
    <i/>
  </colItems>
  <dataFields count="1">
    <dataField name="Sum of Sales" fld="6" baseField="0" baseItem="0" numFmtId="4"/>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3" count="1" selected="0">
            <x v="0"/>
          </reference>
        </references>
      </pivotArea>
    </chartFormat>
    <chartFormat chart="6" format="18">
      <pivotArea type="data" outline="0" fieldPosition="0">
        <references count="2">
          <reference field="4294967294" count="1" selected="0">
            <x v="0"/>
          </reference>
          <reference field="3" count="1" selected="0">
            <x v="1"/>
          </reference>
        </references>
      </pivotArea>
    </chartFormat>
    <chartFormat chart="6" format="19">
      <pivotArea type="data" outline="0" fieldPosition="0">
        <references count="2">
          <reference field="4294967294" count="1" selected="0">
            <x v="0"/>
          </reference>
          <reference field="3" count="1" selected="0">
            <x v="2"/>
          </reference>
        </references>
      </pivotArea>
    </chartFormat>
    <chartFormat chart="6" format="2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5F616B-48DF-455A-8469-253D25512057}"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7" firstHeaderRow="1" firstDataRow="1" firstDataCol="1"/>
  <pivotFields count="10">
    <pivotField showAll="0"/>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4" showAll="0"/>
    <pivotField showAll="0" defaultSubtotal="0"/>
    <pivotField showAll="0" defaultSubtotal="0"/>
    <pivotField showAll="0" defaultSubtotal="0">
      <items count="6">
        <item x="0"/>
        <item x="1"/>
        <item x="2"/>
        <item x="3"/>
        <item x="4"/>
        <item x="5"/>
      </items>
    </pivotField>
  </pivotFields>
  <rowFields count="1">
    <field x="5"/>
  </rowFields>
  <rowItems count="4">
    <i>
      <x/>
    </i>
    <i>
      <x v="1"/>
    </i>
    <i>
      <x v="2"/>
    </i>
    <i t="grand">
      <x/>
    </i>
  </rowItems>
  <colItems count="1">
    <i/>
  </colItems>
  <dataFields count="1">
    <dataField name="Average of Sales" fld="6" subtotal="average" baseField="5" baseItem="0" numFmtId="4"/>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5" count="1" selected="0">
            <x v="0"/>
          </reference>
        </references>
      </pivotArea>
    </chartFormat>
    <chartFormat chart="5" format="16">
      <pivotArea type="data" outline="0" fieldPosition="0">
        <references count="2">
          <reference field="4294967294" count="1" selected="0">
            <x v="0"/>
          </reference>
          <reference field="5" count="1" selected="0">
            <x v="1"/>
          </reference>
        </references>
      </pivotArea>
    </chartFormat>
    <chartFormat chart="5" format="17">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EEA680-DC41-4316-A9AA-F0684BCC249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8" firstHeaderRow="1" firstDataRow="1" firstDataCol="1"/>
  <pivotFields count="10">
    <pivotField showAll="0"/>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showAll="0" defaultSubtotal="0"/>
    <pivotField showAll="0" defaultSubtotal="0"/>
    <pivotField showAll="0" defaultSubtotal="0">
      <items count="6">
        <item x="0"/>
        <item x="1"/>
        <item x="2"/>
        <item x="3"/>
        <item x="4"/>
        <item x="5"/>
      </items>
    </pivotField>
  </pivotFields>
  <rowFields count="1">
    <field x="2"/>
  </rowFields>
  <rowItems count="5">
    <i>
      <x/>
    </i>
    <i>
      <x v="1"/>
    </i>
    <i>
      <x v="2"/>
    </i>
    <i>
      <x v="3"/>
    </i>
    <i t="grand">
      <x/>
    </i>
  </rowItems>
  <colItems count="1">
    <i/>
  </colItems>
  <dataFields count="1">
    <dataField name="Sum of Sales" fld="6" baseField="0" baseItem="0" numFmtId="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2" count="1" selected="0">
            <x v="0"/>
          </reference>
        </references>
      </pivotArea>
    </chartFormat>
    <chartFormat chart="12" format="19">
      <pivotArea type="data" outline="0" fieldPosition="0">
        <references count="2">
          <reference field="4294967294" count="1" selected="0">
            <x v="0"/>
          </reference>
          <reference field="2" count="1" selected="0">
            <x v="1"/>
          </reference>
        </references>
      </pivotArea>
    </chartFormat>
    <chartFormat chart="12" format="20">
      <pivotArea type="data" outline="0" fieldPosition="0">
        <references count="2">
          <reference field="4294967294" count="1" selected="0">
            <x v="0"/>
          </reference>
          <reference field="2" count="1" selected="0">
            <x v="2"/>
          </reference>
        </references>
      </pivotArea>
    </chartFormat>
    <chartFormat chart="12" format="2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FF2E96-A23D-44CA-BF75-11712B6D9B7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0">
    <pivotField showAll="0"/>
    <pivotField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Sum of Sales" fld="6"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44E0ED2-B1D5-48DC-8C93-D11A9BA826DA}" sourceName="Sales Person">
  <pivotTables>
    <pivotTable tabId="6" name="PivotTable5"/>
    <pivotTable tabId="2" name="PivotTable1"/>
    <pivotTable tabId="4" name="PivotTable3"/>
    <pivotTable tabId="5" name="PivotTable4"/>
    <pivotTable tabId="3" name="PivotTable2"/>
    <pivotTable tabId="8" name="PivotTable6"/>
    <pivotTable tabId="10" name="PivotTable1"/>
  </pivotTables>
  <data>
    <tabular pivotCacheId="1896082711">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22BD92-FE1D-4578-8493-4533F895FBC4}" sourceName="Region">
  <pivotTables>
    <pivotTable tabId="6" name="PivotTable5"/>
    <pivotTable tabId="2" name="PivotTable1"/>
    <pivotTable tabId="4" name="PivotTable3"/>
    <pivotTable tabId="5" name="PivotTable4"/>
    <pivotTable tabId="3" name="PivotTable2"/>
    <pivotTable tabId="8" name="PivotTable6"/>
    <pivotTable tabId="10" name="PivotTable1"/>
  </pivotTables>
  <data>
    <tabular pivotCacheId="189608271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EDB82C08-CE20-4A7A-9957-6740AF47F563}" sourceName="Products Type">
  <pivotTables>
    <pivotTable tabId="6" name="PivotTable5"/>
    <pivotTable tabId="2" name="PivotTable1"/>
    <pivotTable tabId="4" name="PivotTable3"/>
    <pivotTable tabId="5" name="PivotTable4"/>
    <pivotTable tabId="3" name="PivotTable2"/>
    <pivotTable tabId="8" name="PivotTable6"/>
    <pivotTable tabId="10" name="PivotTable1"/>
  </pivotTables>
  <data>
    <tabular pivotCacheId="189608271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CA98F8F-9687-4960-B032-7E7E7FC8D22E}" sourceName="Sales Channel">
  <pivotTables>
    <pivotTable tabId="6" name="PivotTable5"/>
    <pivotTable tabId="2" name="PivotTable1"/>
    <pivotTable tabId="4" name="PivotTable3"/>
    <pivotTable tabId="5" name="PivotTable4"/>
    <pivotTable tabId="3" name="PivotTable2"/>
    <pivotTable tabId="8" name="PivotTable6"/>
    <pivotTable tabId="10" name="PivotTable1"/>
  </pivotTables>
  <data>
    <tabular pivotCacheId="189608271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A4E0A8E-E93F-4025-A406-F8E650E9C606}" cache="Slicer_Sales_Person" caption="Sales Person" rowHeight="225425"/>
  <slicer name="Region" xr10:uid="{939880CD-F7EA-46CB-AA95-AB839D405410}" cache="Slicer_Region" caption="Region" rowHeight="225425"/>
  <slicer name="Products Type" xr10:uid="{DB638A84-7288-4AFB-BC53-5E296ADECC98}" cache="Slicer_Products_Type" caption="Products Type" rowHeight="225425"/>
  <slicer name="Sales Channel" xr10:uid="{1FB9A4C7-1B89-4D5F-9F15-208205C476D8}" cache="Slicer_Sales_Channel" caption="Sales Channel"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2" xr10:uid="{7AEAC951-DEFD-4125-98EB-EEFE04E27597}" cache="Slicer_Sales_Person" caption="Sales Person" columnCount="2" style="Slicer Style 1" rowHeight="225425"/>
  <slicer name="Region 2" xr10:uid="{009D7D32-3CF7-4803-86C9-66B7C56A051D}" cache="Slicer_Region" caption="Region" columnCount="2" style="Slicer Style 1" rowHeight="225425"/>
  <slicer name="Products Type 2" xr10:uid="{6C2F4F25-66D3-4BA6-B0D5-40E11AA5D5EB}" cache="Slicer_Products_Type" caption="Products Type" columnCount="2" style="Slicer Style 1" rowHeight="225425"/>
  <slicer name="Sales Channel 2" xr10:uid="{F94C5083-EE8C-4B6E-93A1-A8BAA89EF9E6}" cache="Slicer_Sales_Channel" caption="Sales Channel" columnCount="3" style="Slicer Style 1"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341A7A8-B5DA-4BB3-BC8E-93489B374F13}" sourceName="Date">
  <pivotTables>
    <pivotTable tabId="6" name="PivotTable5"/>
    <pivotTable tabId="2" name="PivotTable1"/>
    <pivotTable tabId="4" name="PivotTable3"/>
    <pivotTable tabId="5" name="PivotTable4"/>
    <pivotTable tabId="3" name="PivotTable2"/>
    <pivotTable tabId="8" name="PivotTable6"/>
    <pivotTable tabId="10" name="PivotTable1"/>
  </pivotTables>
  <state minimalRefreshVersion="6" lastRefreshVersion="6" pivotCacheId="1896082711"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72E1C9A-6FE5-4148-9F4A-96B63439577B}" cache="NativeTimeline_Date" caption="Date" level="2" selectionLevel="2" scrollPosition="2018-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CE51332F-5089-4D6B-9EDA-0D72C5D01E37}" cache="NativeTimeline_Date" caption="Date" level="0" selectionLevel="0" scrollPosition="2015-01-01T00:00:00" style="new style"/>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3DDEC-CE65-4752-B80F-E72F6B787E68}">
  <dimension ref="A3:B8"/>
  <sheetViews>
    <sheetView workbookViewId="0">
      <selection activeCell="G19" sqref="G19"/>
    </sheetView>
  </sheetViews>
  <sheetFormatPr defaultRowHeight="12.75" x14ac:dyDescent="0.2"/>
  <cols>
    <col min="1" max="1" width="10.85546875" bestFit="1" customWidth="1"/>
    <col min="2" max="2" width="11.140625" bestFit="1" customWidth="1"/>
  </cols>
  <sheetData>
    <row r="3" spans="1:2" x14ac:dyDescent="0.2">
      <c r="A3" s="15" t="s">
        <v>0</v>
      </c>
      <c r="B3" s="15" t="s">
        <v>143</v>
      </c>
    </row>
    <row r="4" spans="1:2" x14ac:dyDescent="0.2">
      <c r="A4" s="13" t="s">
        <v>12</v>
      </c>
      <c r="B4" s="14">
        <v>100000</v>
      </c>
    </row>
    <row r="5" spans="1:2" x14ac:dyDescent="0.2">
      <c r="A5" s="13" t="s">
        <v>16</v>
      </c>
      <c r="B5" s="14">
        <v>98000</v>
      </c>
    </row>
    <row r="6" spans="1:2" x14ac:dyDescent="0.2">
      <c r="A6" s="13" t="s">
        <v>17</v>
      </c>
      <c r="B6" s="14">
        <v>95000</v>
      </c>
    </row>
    <row r="7" spans="1:2" x14ac:dyDescent="0.2">
      <c r="A7" s="13" t="s">
        <v>18</v>
      </c>
      <c r="B7" s="14">
        <v>95000</v>
      </c>
    </row>
    <row r="8" spans="1:2" x14ac:dyDescent="0.2">
      <c r="A8" s="13" t="s">
        <v>21</v>
      </c>
      <c r="B8" s="14">
        <v>92000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D2515-85D5-41AF-AE7D-3458552EF626}">
  <dimension ref="A3:B55"/>
  <sheetViews>
    <sheetView workbookViewId="0">
      <selection activeCell="J25" sqref="J25"/>
    </sheetView>
  </sheetViews>
  <sheetFormatPr defaultRowHeight="12.75" x14ac:dyDescent="0.2"/>
  <cols>
    <col min="1" max="1" width="13.85546875" bestFit="1" customWidth="1"/>
    <col min="2" max="2" width="16.5703125" bestFit="1" customWidth="1"/>
  </cols>
  <sheetData>
    <row r="3" spans="1:2" x14ac:dyDescent="0.2">
      <c r="A3" s="10" t="s">
        <v>140</v>
      </c>
      <c r="B3" t="s">
        <v>160</v>
      </c>
    </row>
    <row r="4" spans="1:2" x14ac:dyDescent="0.2">
      <c r="A4" s="11" t="s">
        <v>144</v>
      </c>
      <c r="B4" s="12">
        <v>22790.625</v>
      </c>
    </row>
    <row r="5" spans="1:2" x14ac:dyDescent="0.2">
      <c r="A5" s="16" t="s">
        <v>148</v>
      </c>
      <c r="B5" s="12">
        <v>8366.6666666666661</v>
      </c>
    </row>
    <row r="6" spans="1:2" x14ac:dyDescent="0.2">
      <c r="A6" s="16" t="s">
        <v>149</v>
      </c>
      <c r="B6" s="12">
        <v>7800</v>
      </c>
    </row>
    <row r="7" spans="1:2" x14ac:dyDescent="0.2">
      <c r="A7" s="16" t="s">
        <v>150</v>
      </c>
      <c r="B7" s="12">
        <v>5900</v>
      </c>
    </row>
    <row r="8" spans="1:2" x14ac:dyDescent="0.2">
      <c r="A8" s="16" t="s">
        <v>151</v>
      </c>
      <c r="B8" s="12">
        <v>23000</v>
      </c>
    </row>
    <row r="9" spans="1:2" x14ac:dyDescent="0.2">
      <c r="A9" s="16" t="s">
        <v>152</v>
      </c>
      <c r="B9" s="12">
        <v>6000</v>
      </c>
    </row>
    <row r="10" spans="1:2" x14ac:dyDescent="0.2">
      <c r="A10" s="16" t="s">
        <v>153</v>
      </c>
      <c r="B10" s="12">
        <v>20000</v>
      </c>
    </row>
    <row r="11" spans="1:2" x14ac:dyDescent="0.2">
      <c r="A11" s="16" t="s">
        <v>154</v>
      </c>
      <c r="B11" s="12">
        <v>30000</v>
      </c>
    </row>
    <row r="12" spans="1:2" x14ac:dyDescent="0.2">
      <c r="A12" s="16" t="s">
        <v>155</v>
      </c>
      <c r="B12" s="12">
        <v>26537.5</v>
      </c>
    </row>
    <row r="13" spans="1:2" x14ac:dyDescent="0.2">
      <c r="A13" s="16" t="s">
        <v>156</v>
      </c>
      <c r="B13" s="12">
        <v>39000</v>
      </c>
    </row>
    <row r="14" spans="1:2" x14ac:dyDescent="0.2">
      <c r="A14" s="16" t="s">
        <v>157</v>
      </c>
      <c r="B14" s="12">
        <v>34000</v>
      </c>
    </row>
    <row r="15" spans="1:2" x14ac:dyDescent="0.2">
      <c r="A15" s="16" t="s">
        <v>158</v>
      </c>
      <c r="B15" s="12">
        <v>48000</v>
      </c>
    </row>
    <row r="16" spans="1:2" x14ac:dyDescent="0.2">
      <c r="A16" s="16" t="s">
        <v>159</v>
      </c>
      <c r="B16" s="12">
        <v>38500</v>
      </c>
    </row>
    <row r="17" spans="1:2" x14ac:dyDescent="0.2">
      <c r="A17" s="11" t="s">
        <v>145</v>
      </c>
      <c r="B17" s="12">
        <v>24411.85185185185</v>
      </c>
    </row>
    <row r="18" spans="1:2" x14ac:dyDescent="0.2">
      <c r="A18" s="16" t="s">
        <v>148</v>
      </c>
      <c r="B18" s="12">
        <v>12300</v>
      </c>
    </row>
    <row r="19" spans="1:2" x14ac:dyDescent="0.2">
      <c r="A19" s="16" t="s">
        <v>149</v>
      </c>
      <c r="B19" s="12">
        <v>21000</v>
      </c>
    </row>
    <row r="20" spans="1:2" x14ac:dyDescent="0.2">
      <c r="A20" s="16" t="s">
        <v>150</v>
      </c>
      <c r="B20" s="12">
        <v>32000</v>
      </c>
    </row>
    <row r="21" spans="1:2" x14ac:dyDescent="0.2">
      <c r="A21" s="16" t="s">
        <v>151</v>
      </c>
      <c r="B21" s="12">
        <v>6000</v>
      </c>
    </row>
    <row r="22" spans="1:2" x14ac:dyDescent="0.2">
      <c r="A22" s="16" t="s">
        <v>152</v>
      </c>
      <c r="B22" s="12">
        <v>5000</v>
      </c>
    </row>
    <row r="23" spans="1:2" x14ac:dyDescent="0.2">
      <c r="A23" s="16" t="s">
        <v>153</v>
      </c>
      <c r="B23" s="12">
        <v>4574.2857142857147</v>
      </c>
    </row>
    <row r="24" spans="1:2" x14ac:dyDescent="0.2">
      <c r="A24" s="16" t="s">
        <v>154</v>
      </c>
      <c r="B24" s="12">
        <v>9000</v>
      </c>
    </row>
    <row r="25" spans="1:2" x14ac:dyDescent="0.2">
      <c r="A25" s="16" t="s">
        <v>155</v>
      </c>
      <c r="B25" s="12">
        <v>62000</v>
      </c>
    </row>
    <row r="26" spans="1:2" x14ac:dyDescent="0.2">
      <c r="A26" s="16" t="s">
        <v>156</v>
      </c>
      <c r="B26" s="12">
        <v>40971.428571428572</v>
      </c>
    </row>
    <row r="27" spans="1:2" x14ac:dyDescent="0.2">
      <c r="A27" s="16" t="s">
        <v>157</v>
      </c>
      <c r="B27" s="12">
        <v>23500</v>
      </c>
    </row>
    <row r="28" spans="1:2" x14ac:dyDescent="0.2">
      <c r="A28" s="16" t="s">
        <v>158</v>
      </c>
      <c r="B28" s="12">
        <v>22000</v>
      </c>
    </row>
    <row r="29" spans="1:2" x14ac:dyDescent="0.2">
      <c r="A29" s="16" t="s">
        <v>159</v>
      </c>
      <c r="B29" s="12">
        <v>51000</v>
      </c>
    </row>
    <row r="30" spans="1:2" x14ac:dyDescent="0.2">
      <c r="A30" s="11" t="s">
        <v>146</v>
      </c>
      <c r="B30" s="12">
        <v>21120.294117647059</v>
      </c>
    </row>
    <row r="31" spans="1:2" x14ac:dyDescent="0.2">
      <c r="A31" s="16" t="s">
        <v>148</v>
      </c>
      <c r="B31" s="12">
        <v>32000</v>
      </c>
    </row>
    <row r="32" spans="1:2" x14ac:dyDescent="0.2">
      <c r="A32" s="16" t="s">
        <v>149</v>
      </c>
      <c r="B32" s="12">
        <v>62000</v>
      </c>
    </row>
    <row r="33" spans="1:2" x14ac:dyDescent="0.2">
      <c r="A33" s="16" t="s">
        <v>150</v>
      </c>
      <c r="B33" s="12">
        <v>9000</v>
      </c>
    </row>
    <row r="34" spans="1:2" x14ac:dyDescent="0.2">
      <c r="A34" s="16" t="s">
        <v>151</v>
      </c>
      <c r="B34" s="12">
        <v>4000</v>
      </c>
    </row>
    <row r="35" spans="1:2" x14ac:dyDescent="0.2">
      <c r="A35" s="16" t="s">
        <v>152</v>
      </c>
      <c r="B35" s="12">
        <v>51000</v>
      </c>
    </row>
    <row r="36" spans="1:2" x14ac:dyDescent="0.2">
      <c r="A36" s="16" t="s">
        <v>153</v>
      </c>
      <c r="B36" s="12">
        <v>5090</v>
      </c>
    </row>
    <row r="37" spans="1:2" x14ac:dyDescent="0.2">
      <c r="A37" s="16" t="s">
        <v>154</v>
      </c>
      <c r="B37" s="12">
        <v>35220</v>
      </c>
    </row>
    <row r="38" spans="1:2" x14ac:dyDescent="0.2">
      <c r="A38" s="16" t="s">
        <v>155</v>
      </c>
      <c r="B38" s="12">
        <v>26010</v>
      </c>
    </row>
    <row r="39" spans="1:2" x14ac:dyDescent="0.2">
      <c r="A39" s="16" t="s">
        <v>156</v>
      </c>
      <c r="B39" s="12">
        <v>23125</v>
      </c>
    </row>
    <row r="40" spans="1:2" x14ac:dyDescent="0.2">
      <c r="A40" s="16" t="s">
        <v>157</v>
      </c>
      <c r="B40" s="12">
        <v>24780</v>
      </c>
    </row>
    <row r="41" spans="1:2" x14ac:dyDescent="0.2">
      <c r="A41" s="16" t="s">
        <v>158</v>
      </c>
      <c r="B41" s="12">
        <v>11500</v>
      </c>
    </row>
    <row r="42" spans="1:2" x14ac:dyDescent="0.2">
      <c r="A42" s="16" t="s">
        <v>159</v>
      </c>
      <c r="B42" s="12">
        <v>21420</v>
      </c>
    </row>
    <row r="43" spans="1:2" x14ac:dyDescent="0.2">
      <c r="A43" s="11" t="s">
        <v>147</v>
      </c>
      <c r="B43" s="12">
        <v>33270</v>
      </c>
    </row>
    <row r="44" spans="1:2" x14ac:dyDescent="0.2">
      <c r="A44" s="16" t="s">
        <v>148</v>
      </c>
      <c r="B44" s="12">
        <v>74000</v>
      </c>
    </row>
    <row r="45" spans="1:2" x14ac:dyDescent="0.2">
      <c r="A45" s="16" t="s">
        <v>149</v>
      </c>
      <c r="B45" s="12">
        <v>73000</v>
      </c>
    </row>
    <row r="46" spans="1:2" x14ac:dyDescent="0.2">
      <c r="A46" s="16" t="s">
        <v>150</v>
      </c>
      <c r="B46" s="12">
        <v>20071.428571428572</v>
      </c>
    </row>
    <row r="47" spans="1:2" x14ac:dyDescent="0.2">
      <c r="A47" s="16" t="s">
        <v>151</v>
      </c>
      <c r="B47" s="12">
        <v>65000</v>
      </c>
    </row>
    <row r="48" spans="1:2" x14ac:dyDescent="0.2">
      <c r="A48" s="16" t="s">
        <v>152</v>
      </c>
      <c r="B48" s="12">
        <v>64000</v>
      </c>
    </row>
    <row r="49" spans="1:2" x14ac:dyDescent="0.2">
      <c r="A49" s="16" t="s">
        <v>153</v>
      </c>
      <c r="B49" s="12">
        <v>10331.428571428571</v>
      </c>
    </row>
    <row r="50" spans="1:2" x14ac:dyDescent="0.2">
      <c r="A50" s="16" t="s">
        <v>154</v>
      </c>
      <c r="B50" s="12">
        <v>51000</v>
      </c>
    </row>
    <row r="51" spans="1:2" x14ac:dyDescent="0.2">
      <c r="A51" s="16" t="s">
        <v>155</v>
      </c>
      <c r="B51" s="12">
        <v>41337.5</v>
      </c>
    </row>
    <row r="52" spans="1:2" x14ac:dyDescent="0.2">
      <c r="A52" s="16" t="s">
        <v>156</v>
      </c>
      <c r="B52" s="12">
        <v>31000</v>
      </c>
    </row>
    <row r="53" spans="1:2" x14ac:dyDescent="0.2">
      <c r="A53" s="16" t="s">
        <v>157</v>
      </c>
      <c r="B53" s="12">
        <v>25100</v>
      </c>
    </row>
    <row r="54" spans="1:2" x14ac:dyDescent="0.2">
      <c r="A54" s="16" t="s">
        <v>158</v>
      </c>
      <c r="B54" s="12">
        <v>56000</v>
      </c>
    </row>
    <row r="55" spans="1:2" x14ac:dyDescent="0.2">
      <c r="A55" s="16" t="s">
        <v>159</v>
      </c>
      <c r="B55" s="12">
        <v>36000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ECF1-7616-43BC-93F0-A4E63805936D}">
  <dimension ref="A3:B6"/>
  <sheetViews>
    <sheetView workbookViewId="0">
      <selection activeCell="K17" sqref="K17"/>
    </sheetView>
  </sheetViews>
  <sheetFormatPr defaultRowHeight="12.75" x14ac:dyDescent="0.2"/>
  <cols>
    <col min="1" max="1" width="13.85546875" bestFit="1" customWidth="1"/>
    <col min="2" max="2" width="16.85546875" bestFit="1" customWidth="1"/>
  </cols>
  <sheetData>
    <row r="3" spans="1:2" x14ac:dyDescent="0.2">
      <c r="A3" s="10" t="s">
        <v>140</v>
      </c>
      <c r="B3" t="s">
        <v>161</v>
      </c>
    </row>
    <row r="4" spans="1:2" x14ac:dyDescent="0.2">
      <c r="A4" s="11" t="s">
        <v>10</v>
      </c>
      <c r="B4">
        <v>47</v>
      </c>
    </row>
    <row r="5" spans="1:2" x14ac:dyDescent="0.2">
      <c r="A5" s="11" t="s">
        <v>15</v>
      </c>
      <c r="B5">
        <v>43</v>
      </c>
    </row>
    <row r="6" spans="1:2" x14ac:dyDescent="0.2">
      <c r="A6" s="11" t="s">
        <v>25</v>
      </c>
      <c r="B6">
        <v>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979CC-5255-4544-911D-8498C545D193}">
  <dimension ref="A3:B7"/>
  <sheetViews>
    <sheetView workbookViewId="0">
      <selection activeCell="L13" sqref="L13"/>
    </sheetView>
  </sheetViews>
  <sheetFormatPr defaultRowHeight="12.75" x14ac:dyDescent="0.2"/>
  <cols>
    <col min="1" max="1" width="13.85546875" bestFit="1" customWidth="1"/>
    <col min="2" max="2" width="13.140625" bestFit="1" customWidth="1"/>
  </cols>
  <sheetData>
    <row r="3" spans="1:2" x14ac:dyDescent="0.2">
      <c r="A3" s="10" t="s">
        <v>140</v>
      </c>
      <c r="B3" t="s">
        <v>142</v>
      </c>
    </row>
    <row r="4" spans="1:2" x14ac:dyDescent="0.2">
      <c r="A4" s="11" t="s">
        <v>31</v>
      </c>
      <c r="B4" s="12">
        <v>529320</v>
      </c>
    </row>
    <row r="5" spans="1:2" x14ac:dyDescent="0.2">
      <c r="A5" s="11" t="s">
        <v>14</v>
      </c>
      <c r="B5" s="12">
        <v>1025750</v>
      </c>
    </row>
    <row r="6" spans="1:2" x14ac:dyDescent="0.2">
      <c r="A6" s="11" t="s">
        <v>9</v>
      </c>
      <c r="B6" s="12">
        <v>1135060</v>
      </c>
    </row>
    <row r="7" spans="1:2" x14ac:dyDescent="0.2">
      <c r="A7" s="11" t="s">
        <v>23</v>
      </c>
      <c r="B7" s="12">
        <v>614100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B74FA-8D56-46BA-A509-ED6C929C1592}">
  <dimension ref="A3:B7"/>
  <sheetViews>
    <sheetView workbookViewId="0">
      <selection activeCell="D32" sqref="D32"/>
    </sheetView>
  </sheetViews>
  <sheetFormatPr defaultRowHeight="12.75" x14ac:dyDescent="0.2"/>
  <cols>
    <col min="1" max="1" width="13.85546875" bestFit="1" customWidth="1"/>
    <col min="2" max="2" width="16.5703125" bestFit="1" customWidth="1"/>
  </cols>
  <sheetData>
    <row r="3" spans="1:2" x14ac:dyDescent="0.2">
      <c r="A3" s="10" t="s">
        <v>140</v>
      </c>
      <c r="B3" t="s">
        <v>160</v>
      </c>
    </row>
    <row r="4" spans="1:2" x14ac:dyDescent="0.2">
      <c r="A4" s="11" t="s">
        <v>28</v>
      </c>
      <c r="B4" s="12">
        <v>18719.310344827587</v>
      </c>
    </row>
    <row r="5" spans="1:2" x14ac:dyDescent="0.2">
      <c r="A5" s="11" t="s">
        <v>11</v>
      </c>
      <c r="B5" s="12">
        <v>31371.85185185185</v>
      </c>
    </row>
    <row r="6" spans="1:2" x14ac:dyDescent="0.2">
      <c r="A6" s="11" t="s">
        <v>20</v>
      </c>
      <c r="B6" s="12">
        <v>23201.956521739132</v>
      </c>
    </row>
    <row r="7" spans="1:2" x14ac:dyDescent="0.2">
      <c r="A7" s="11" t="s">
        <v>141</v>
      </c>
      <c r="B7" s="12">
        <v>25614.18604651163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43CE9-B476-4CA6-A219-1E40D400E32C}">
  <dimension ref="A1"/>
  <sheetViews>
    <sheetView showGridLines="0" tabSelected="1" workbookViewId="0">
      <selection activeCell="Q53" sqref="Q53"/>
    </sheetView>
  </sheetViews>
  <sheetFormatPr defaultRowHeight="12.75" x14ac:dyDescent="0.2"/>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928F7-9D97-4AA5-AFF8-11C39080786A}">
  <dimension ref="A3:B8"/>
  <sheetViews>
    <sheetView workbookViewId="0">
      <selection activeCell="B6" sqref="B6"/>
    </sheetView>
  </sheetViews>
  <sheetFormatPr defaultRowHeight="12.75" x14ac:dyDescent="0.2"/>
  <cols>
    <col min="1" max="1" width="13.85546875" bestFit="1" customWidth="1"/>
    <col min="2" max="2" width="13.140625" bestFit="1" customWidth="1"/>
  </cols>
  <sheetData>
    <row r="3" spans="1:2" x14ac:dyDescent="0.2">
      <c r="A3" s="10" t="s">
        <v>140</v>
      </c>
      <c r="B3" t="s">
        <v>142</v>
      </c>
    </row>
    <row r="4" spans="1:2" x14ac:dyDescent="0.2">
      <c r="A4" s="11" t="s">
        <v>13</v>
      </c>
      <c r="B4" s="12">
        <v>1218470</v>
      </c>
    </row>
    <row r="5" spans="1:2" x14ac:dyDescent="0.2">
      <c r="A5" s="11" t="s">
        <v>22</v>
      </c>
      <c r="B5" s="12">
        <v>671820</v>
      </c>
    </row>
    <row r="6" spans="1:2" x14ac:dyDescent="0.2">
      <c r="A6" s="11" t="s">
        <v>8</v>
      </c>
      <c r="B6" s="12">
        <v>972300</v>
      </c>
    </row>
    <row r="7" spans="1:2" x14ac:dyDescent="0.2">
      <c r="A7" s="11" t="s">
        <v>19</v>
      </c>
      <c r="B7" s="12">
        <v>441640</v>
      </c>
    </row>
    <row r="8" spans="1:2" x14ac:dyDescent="0.2">
      <c r="A8" s="11" t="s">
        <v>141</v>
      </c>
      <c r="B8" s="12">
        <v>3304230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FB51-542C-4F3E-9AC2-B903FECFB1A4}">
  <dimension ref="A3:B4"/>
  <sheetViews>
    <sheetView workbookViewId="0">
      <selection activeCell="B4" sqref="B4"/>
    </sheetView>
  </sheetViews>
  <sheetFormatPr defaultRowHeight="12.75" x14ac:dyDescent="0.2"/>
  <cols>
    <col min="1" max="1" width="13.140625" bestFit="1" customWidth="1"/>
  </cols>
  <sheetData>
    <row r="3" spans="1:2" x14ac:dyDescent="0.2">
      <c r="A3" t="s">
        <v>142</v>
      </c>
    </row>
    <row r="4" spans="1:2" x14ac:dyDescent="0.2">
      <c r="A4" s="12">
        <v>3304230</v>
      </c>
      <c r="B4">
        <f>GETPIVOTDATA("Sales",$A$3)</f>
        <v>3304230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30"/>
  <sheetViews>
    <sheetView workbookViewId="0">
      <selection activeCell="G8" sqref="G8"/>
    </sheetView>
  </sheetViews>
  <sheetFormatPr defaultColWidth="12.5703125" defaultRowHeight="15.75" customHeight="1" x14ac:dyDescent="0.2"/>
  <cols>
    <col min="5" max="5" width="15" customWidth="1"/>
    <col min="6" max="6" width="17.5703125" customWidth="1"/>
  </cols>
  <sheetData>
    <row r="1" spans="1:7" ht="15.75" customHeight="1" x14ac:dyDescent="0.25">
      <c r="A1" s="8" t="s">
        <v>0</v>
      </c>
      <c r="B1" s="8" t="s">
        <v>1</v>
      </c>
      <c r="C1" s="8" t="s">
        <v>2</v>
      </c>
      <c r="D1" s="8" t="s">
        <v>3</v>
      </c>
      <c r="E1" s="8" t="s">
        <v>4</v>
      </c>
      <c r="F1" s="8" t="s">
        <v>5</v>
      </c>
      <c r="G1" s="9" t="s">
        <v>6</v>
      </c>
    </row>
    <row r="2" spans="1:7" ht="15.75" customHeight="1" x14ac:dyDescent="0.25">
      <c r="A2" s="1" t="s">
        <v>7</v>
      </c>
      <c r="B2" s="2">
        <v>42626</v>
      </c>
      <c r="C2" s="1" t="s">
        <v>8</v>
      </c>
      <c r="D2" s="1" t="s">
        <v>9</v>
      </c>
      <c r="E2" s="1" t="s">
        <v>10</v>
      </c>
      <c r="F2" s="1" t="s">
        <v>11</v>
      </c>
      <c r="G2" s="3">
        <v>20000</v>
      </c>
    </row>
    <row r="3" spans="1:7" ht="15.75" customHeight="1" x14ac:dyDescent="0.25">
      <c r="A3" s="1" t="s">
        <v>12</v>
      </c>
      <c r="B3" s="2">
        <v>43409</v>
      </c>
      <c r="C3" s="1" t="s">
        <v>13</v>
      </c>
      <c r="D3" s="1" t="s">
        <v>14</v>
      </c>
      <c r="E3" s="1" t="s">
        <v>15</v>
      </c>
      <c r="F3" s="1" t="s">
        <v>11</v>
      </c>
      <c r="G3" s="3">
        <v>100000</v>
      </c>
    </row>
    <row r="4" spans="1:7" ht="15.75" customHeight="1" x14ac:dyDescent="0.25">
      <c r="A4" s="1" t="s">
        <v>16</v>
      </c>
      <c r="B4" s="2">
        <v>42622</v>
      </c>
      <c r="C4" s="1" t="s">
        <v>13</v>
      </c>
      <c r="D4" s="1" t="s">
        <v>14</v>
      </c>
      <c r="E4" s="1" t="s">
        <v>15</v>
      </c>
      <c r="F4" s="1" t="s">
        <v>11</v>
      </c>
      <c r="G4" s="3">
        <v>98000</v>
      </c>
    </row>
    <row r="5" spans="1:7" ht="15.75" customHeight="1" x14ac:dyDescent="0.25">
      <c r="A5" s="1" t="s">
        <v>17</v>
      </c>
      <c r="B5" s="4">
        <v>42862</v>
      </c>
      <c r="C5" s="1" t="s">
        <v>13</v>
      </c>
      <c r="D5" s="1" t="s">
        <v>9</v>
      </c>
      <c r="E5" s="1" t="s">
        <v>15</v>
      </c>
      <c r="F5" s="1" t="s">
        <v>11</v>
      </c>
      <c r="G5" s="3">
        <v>95000</v>
      </c>
    </row>
    <row r="6" spans="1:7" ht="15.75" customHeight="1" x14ac:dyDescent="0.25">
      <c r="A6" s="1" t="s">
        <v>18</v>
      </c>
      <c r="B6" s="2">
        <v>42623</v>
      </c>
      <c r="C6" s="1" t="s">
        <v>19</v>
      </c>
      <c r="D6" s="1" t="s">
        <v>14</v>
      </c>
      <c r="E6" s="1" t="s">
        <v>10</v>
      </c>
      <c r="F6" s="1" t="s">
        <v>20</v>
      </c>
      <c r="G6" s="3">
        <v>95000</v>
      </c>
    </row>
    <row r="7" spans="1:7" ht="15.75" customHeight="1" x14ac:dyDescent="0.25">
      <c r="A7" s="1" t="s">
        <v>21</v>
      </c>
      <c r="B7" s="2">
        <v>42313</v>
      </c>
      <c r="C7" s="1" t="s">
        <v>22</v>
      </c>
      <c r="D7" s="1" t="s">
        <v>23</v>
      </c>
      <c r="E7" s="1" t="s">
        <v>10</v>
      </c>
      <c r="F7" s="1" t="s">
        <v>11</v>
      </c>
      <c r="G7" s="3">
        <v>92000</v>
      </c>
    </row>
    <row r="8" spans="1:7" ht="15.75" customHeight="1" x14ac:dyDescent="0.25">
      <c r="A8" s="1" t="s">
        <v>24</v>
      </c>
      <c r="B8" s="2">
        <v>42231</v>
      </c>
      <c r="C8" s="1" t="s">
        <v>13</v>
      </c>
      <c r="D8" s="1" t="s">
        <v>9</v>
      </c>
      <c r="E8" s="1" t="s">
        <v>25</v>
      </c>
      <c r="F8" s="1" t="s">
        <v>11</v>
      </c>
      <c r="G8" s="3">
        <v>78000</v>
      </c>
    </row>
    <row r="9" spans="1:7" ht="15.75" customHeight="1" x14ac:dyDescent="0.25">
      <c r="A9" s="1" t="s">
        <v>26</v>
      </c>
      <c r="B9" s="2">
        <v>42621</v>
      </c>
      <c r="C9" s="1" t="s">
        <v>13</v>
      </c>
      <c r="D9" s="1" t="s">
        <v>9</v>
      </c>
      <c r="E9" s="1" t="s">
        <v>10</v>
      </c>
      <c r="F9" s="1" t="s">
        <v>20</v>
      </c>
      <c r="G9" s="3">
        <v>20200</v>
      </c>
    </row>
    <row r="10" spans="1:7" ht="15.75" customHeight="1" x14ac:dyDescent="0.25">
      <c r="A10" s="1" t="s">
        <v>27</v>
      </c>
      <c r="B10" s="2">
        <v>42710</v>
      </c>
      <c r="C10" s="1" t="s">
        <v>13</v>
      </c>
      <c r="D10" s="1" t="s">
        <v>14</v>
      </c>
      <c r="E10" s="1" t="s">
        <v>10</v>
      </c>
      <c r="F10" s="1" t="s">
        <v>28</v>
      </c>
      <c r="G10" s="3">
        <v>78000</v>
      </c>
    </row>
    <row r="11" spans="1:7" ht="15.75" customHeight="1" x14ac:dyDescent="0.25">
      <c r="A11" s="1" t="s">
        <v>29</v>
      </c>
      <c r="B11" s="2">
        <v>42344</v>
      </c>
      <c r="C11" s="1" t="s">
        <v>22</v>
      </c>
      <c r="D11" s="1" t="s">
        <v>23</v>
      </c>
      <c r="E11" s="1" t="s">
        <v>10</v>
      </c>
      <c r="F11" s="1" t="s">
        <v>11</v>
      </c>
      <c r="G11" s="3">
        <v>75000</v>
      </c>
    </row>
    <row r="12" spans="1:7" ht="15.75" customHeight="1" x14ac:dyDescent="0.25">
      <c r="A12" s="1" t="s">
        <v>30</v>
      </c>
      <c r="B12" s="2">
        <v>43126</v>
      </c>
      <c r="C12" s="1" t="s">
        <v>8</v>
      </c>
      <c r="D12" s="1" t="s">
        <v>31</v>
      </c>
      <c r="E12" s="1" t="s">
        <v>15</v>
      </c>
      <c r="F12" s="1" t="s">
        <v>11</v>
      </c>
      <c r="G12" s="3">
        <v>74000</v>
      </c>
    </row>
    <row r="13" spans="1:7" ht="15.75" customHeight="1" x14ac:dyDescent="0.25">
      <c r="A13" s="1" t="s">
        <v>32</v>
      </c>
      <c r="B13" s="2">
        <v>43158</v>
      </c>
      <c r="C13" s="1" t="s">
        <v>8</v>
      </c>
      <c r="D13" s="1" t="s">
        <v>9</v>
      </c>
      <c r="E13" s="1" t="s">
        <v>15</v>
      </c>
      <c r="F13" s="1" t="s">
        <v>20</v>
      </c>
      <c r="G13" s="3">
        <v>73000</v>
      </c>
    </row>
    <row r="14" spans="1:7" ht="15.75" customHeight="1" x14ac:dyDescent="0.25">
      <c r="A14" s="1" t="s">
        <v>33</v>
      </c>
      <c r="B14" s="2">
        <v>43335</v>
      </c>
      <c r="C14" s="1" t="s">
        <v>8</v>
      </c>
      <c r="D14" s="1" t="s">
        <v>31</v>
      </c>
      <c r="E14" s="1" t="s">
        <v>15</v>
      </c>
      <c r="F14" s="1" t="s">
        <v>11</v>
      </c>
      <c r="G14" s="3">
        <v>70000</v>
      </c>
    </row>
    <row r="15" spans="1:7" ht="15.75" customHeight="1" x14ac:dyDescent="0.25">
      <c r="A15" s="1" t="s">
        <v>34</v>
      </c>
      <c r="B15" s="2">
        <v>42230</v>
      </c>
      <c r="C15" s="1" t="s">
        <v>22</v>
      </c>
      <c r="D15" s="1" t="s">
        <v>23</v>
      </c>
      <c r="E15" s="1" t="s">
        <v>25</v>
      </c>
      <c r="F15" s="1" t="s">
        <v>11</v>
      </c>
      <c r="G15" s="3">
        <v>69000</v>
      </c>
    </row>
    <row r="16" spans="1:7" ht="15.75" customHeight="1" x14ac:dyDescent="0.25">
      <c r="A16" s="1" t="s">
        <v>35</v>
      </c>
      <c r="B16" s="2">
        <v>43187</v>
      </c>
      <c r="C16" s="1" t="s">
        <v>13</v>
      </c>
      <c r="D16" s="1" t="s">
        <v>14</v>
      </c>
      <c r="E16" s="1" t="s">
        <v>15</v>
      </c>
      <c r="F16" s="1" t="s">
        <v>28</v>
      </c>
      <c r="G16" s="3">
        <v>68000</v>
      </c>
    </row>
    <row r="17" spans="1:7" ht="15.75" customHeight="1" x14ac:dyDescent="0.25">
      <c r="A17" s="1" t="s">
        <v>36</v>
      </c>
      <c r="B17" s="2">
        <v>43219</v>
      </c>
      <c r="C17" s="1" t="s">
        <v>13</v>
      </c>
      <c r="D17" s="1" t="s">
        <v>14</v>
      </c>
      <c r="E17" s="1" t="s">
        <v>15</v>
      </c>
      <c r="F17" s="1" t="s">
        <v>11</v>
      </c>
      <c r="G17" s="3">
        <v>65000</v>
      </c>
    </row>
    <row r="18" spans="1:7" ht="15.75" customHeight="1" x14ac:dyDescent="0.25">
      <c r="A18" s="1" t="s">
        <v>37</v>
      </c>
      <c r="B18" s="2">
        <v>43334</v>
      </c>
      <c r="C18" s="1" t="s">
        <v>19</v>
      </c>
      <c r="D18" s="1" t="s">
        <v>9</v>
      </c>
      <c r="E18" s="1" t="s">
        <v>15</v>
      </c>
      <c r="F18" s="1" t="s">
        <v>20</v>
      </c>
      <c r="G18" s="3">
        <v>65000</v>
      </c>
    </row>
    <row r="19" spans="1:7" ht="15.75" customHeight="1" x14ac:dyDescent="0.25">
      <c r="A19" s="1" t="s">
        <v>38</v>
      </c>
      <c r="B19" s="2">
        <v>43440</v>
      </c>
      <c r="C19" s="1" t="s">
        <v>8</v>
      </c>
      <c r="D19" s="1" t="s">
        <v>9</v>
      </c>
      <c r="E19" s="1" t="s">
        <v>15</v>
      </c>
      <c r="F19" s="1" t="s">
        <v>20</v>
      </c>
      <c r="G19" s="3">
        <v>65000</v>
      </c>
    </row>
    <row r="20" spans="1:7" ht="15.75" customHeight="1" x14ac:dyDescent="0.25">
      <c r="A20" s="1" t="s">
        <v>39</v>
      </c>
      <c r="B20" s="4">
        <v>43250</v>
      </c>
      <c r="C20" s="1" t="s">
        <v>13</v>
      </c>
      <c r="D20" s="1" t="s">
        <v>9</v>
      </c>
      <c r="E20" s="1" t="s">
        <v>15</v>
      </c>
      <c r="F20" s="1" t="s">
        <v>28</v>
      </c>
      <c r="G20" s="3">
        <v>64000</v>
      </c>
    </row>
    <row r="21" spans="1:7" ht="15.75" customHeight="1" x14ac:dyDescent="0.25">
      <c r="A21" s="1" t="s">
        <v>40</v>
      </c>
      <c r="B21" s="2">
        <v>42281</v>
      </c>
      <c r="C21" s="1" t="s">
        <v>22</v>
      </c>
      <c r="D21" s="1" t="s">
        <v>23</v>
      </c>
      <c r="E21" s="1" t="s">
        <v>10</v>
      </c>
      <c r="F21" s="1" t="s">
        <v>20</v>
      </c>
      <c r="G21" s="3">
        <v>63000</v>
      </c>
    </row>
    <row r="22" spans="1:7" ht="15" x14ac:dyDescent="0.25">
      <c r="A22" s="1" t="s">
        <v>41</v>
      </c>
      <c r="B22" s="2">
        <v>42584</v>
      </c>
      <c r="C22" s="1" t="s">
        <v>8</v>
      </c>
      <c r="D22" s="1" t="s">
        <v>9</v>
      </c>
      <c r="E22" s="1" t="s">
        <v>10</v>
      </c>
      <c r="F22" s="1" t="s">
        <v>20</v>
      </c>
      <c r="G22" s="3">
        <v>62000</v>
      </c>
    </row>
    <row r="23" spans="1:7" ht="15" x14ac:dyDescent="0.25">
      <c r="A23" s="1" t="s">
        <v>42</v>
      </c>
      <c r="B23" s="2">
        <v>42781</v>
      </c>
      <c r="C23" s="1" t="s">
        <v>13</v>
      </c>
      <c r="D23" s="1" t="s">
        <v>9</v>
      </c>
      <c r="E23" s="1" t="s">
        <v>25</v>
      </c>
      <c r="F23" s="1" t="s">
        <v>11</v>
      </c>
      <c r="G23" s="3">
        <v>62000</v>
      </c>
    </row>
    <row r="24" spans="1:7" ht="15" x14ac:dyDescent="0.25">
      <c r="A24" s="1" t="s">
        <v>43</v>
      </c>
      <c r="B24" s="2">
        <v>43004</v>
      </c>
      <c r="C24" s="1" t="s">
        <v>22</v>
      </c>
      <c r="D24" s="1" t="s">
        <v>23</v>
      </c>
      <c r="E24" s="1" t="s">
        <v>15</v>
      </c>
      <c r="F24" s="1" t="s">
        <v>11</v>
      </c>
      <c r="G24" s="3">
        <v>62000</v>
      </c>
    </row>
    <row r="25" spans="1:7" ht="15" x14ac:dyDescent="0.25">
      <c r="A25" s="1" t="s">
        <v>44</v>
      </c>
      <c r="B25" s="2">
        <v>42625</v>
      </c>
      <c r="C25" s="1" t="s">
        <v>8</v>
      </c>
      <c r="D25" s="1" t="s">
        <v>31</v>
      </c>
      <c r="E25" s="1" t="s">
        <v>10</v>
      </c>
      <c r="F25" s="1" t="s">
        <v>20</v>
      </c>
      <c r="G25" s="3">
        <v>13600</v>
      </c>
    </row>
    <row r="26" spans="1:7" ht="15" x14ac:dyDescent="0.25">
      <c r="A26" s="1" t="s">
        <v>45</v>
      </c>
      <c r="B26" s="2">
        <v>43253</v>
      </c>
      <c r="C26" s="1" t="s">
        <v>8</v>
      </c>
      <c r="D26" s="1" t="s">
        <v>9</v>
      </c>
      <c r="E26" s="1" t="s">
        <v>15</v>
      </c>
      <c r="F26" s="1" t="s">
        <v>11</v>
      </c>
      <c r="G26" s="3">
        <v>55000</v>
      </c>
    </row>
    <row r="27" spans="1:7" ht="15" x14ac:dyDescent="0.25">
      <c r="A27" s="1" t="s">
        <v>46</v>
      </c>
      <c r="B27" s="2">
        <v>43336</v>
      </c>
      <c r="C27" s="1" t="s">
        <v>8</v>
      </c>
      <c r="D27" s="1" t="s">
        <v>9</v>
      </c>
      <c r="E27" s="1" t="s">
        <v>15</v>
      </c>
      <c r="F27" s="1" t="s">
        <v>28</v>
      </c>
      <c r="G27" s="3">
        <v>55000</v>
      </c>
    </row>
    <row r="28" spans="1:7" ht="15" x14ac:dyDescent="0.25">
      <c r="A28" s="1" t="s">
        <v>47</v>
      </c>
      <c r="B28" s="2">
        <v>43337</v>
      </c>
      <c r="C28" s="1" t="s">
        <v>22</v>
      </c>
      <c r="D28" s="1" t="s">
        <v>31</v>
      </c>
      <c r="E28" s="1" t="s">
        <v>15</v>
      </c>
      <c r="F28" s="1" t="s">
        <v>11</v>
      </c>
      <c r="G28" s="3">
        <v>54000</v>
      </c>
    </row>
    <row r="29" spans="1:7" ht="15" x14ac:dyDescent="0.25">
      <c r="A29" s="1" t="s">
        <v>48</v>
      </c>
      <c r="B29" s="2">
        <v>43282</v>
      </c>
      <c r="C29" s="1" t="s">
        <v>13</v>
      </c>
      <c r="D29" s="1" t="s">
        <v>14</v>
      </c>
      <c r="E29" s="1" t="s">
        <v>15</v>
      </c>
      <c r="F29" s="1" t="s">
        <v>20</v>
      </c>
      <c r="G29" s="3">
        <v>51000</v>
      </c>
    </row>
    <row r="30" spans="1:7" ht="15" x14ac:dyDescent="0.25">
      <c r="A30" s="1" t="s">
        <v>49</v>
      </c>
      <c r="B30" s="2">
        <v>43347</v>
      </c>
      <c r="C30" s="1" t="s">
        <v>19</v>
      </c>
      <c r="D30" s="1" t="s">
        <v>9</v>
      </c>
      <c r="E30" s="1" t="s">
        <v>10</v>
      </c>
      <c r="F30" s="1" t="s">
        <v>20</v>
      </c>
      <c r="G30" s="3">
        <v>46000</v>
      </c>
    </row>
    <row r="31" spans="1:7" ht="15" x14ac:dyDescent="0.25">
      <c r="A31" s="1" t="s">
        <v>50</v>
      </c>
      <c r="B31" s="2">
        <v>42647</v>
      </c>
      <c r="C31" s="1" t="s">
        <v>8</v>
      </c>
      <c r="D31" s="1" t="s">
        <v>31</v>
      </c>
      <c r="E31" s="1" t="s">
        <v>25</v>
      </c>
      <c r="F31" s="1" t="s">
        <v>11</v>
      </c>
      <c r="G31" s="3">
        <v>45000</v>
      </c>
    </row>
    <row r="32" spans="1:7" ht="15" x14ac:dyDescent="0.25">
      <c r="A32" s="1" t="s">
        <v>51</v>
      </c>
      <c r="B32" s="2">
        <v>42981</v>
      </c>
      <c r="C32" s="1" t="s">
        <v>8</v>
      </c>
      <c r="D32" s="1" t="s">
        <v>31</v>
      </c>
      <c r="E32" s="1" t="s">
        <v>10</v>
      </c>
      <c r="F32" s="1" t="s">
        <v>11</v>
      </c>
      <c r="G32" s="3">
        <v>45000</v>
      </c>
    </row>
    <row r="33" spans="1:7" ht="15" x14ac:dyDescent="0.25">
      <c r="A33" s="1" t="s">
        <v>52</v>
      </c>
      <c r="B33" s="2">
        <v>42250</v>
      </c>
      <c r="C33" s="1" t="s">
        <v>22</v>
      </c>
      <c r="D33" s="1" t="s">
        <v>31</v>
      </c>
      <c r="E33" s="1" t="s">
        <v>10</v>
      </c>
      <c r="F33" s="1" t="s">
        <v>20</v>
      </c>
      <c r="G33" s="3">
        <v>42000</v>
      </c>
    </row>
    <row r="34" spans="1:7" ht="15" x14ac:dyDescent="0.25">
      <c r="A34" s="1" t="s">
        <v>53</v>
      </c>
      <c r="B34" s="2">
        <v>43314</v>
      </c>
      <c r="C34" s="1" t="s">
        <v>13</v>
      </c>
      <c r="D34" s="1" t="s">
        <v>14</v>
      </c>
      <c r="E34" s="1" t="s">
        <v>15</v>
      </c>
      <c r="F34" s="1" t="s">
        <v>20</v>
      </c>
      <c r="G34" s="3">
        <v>39200</v>
      </c>
    </row>
    <row r="35" spans="1:7" ht="15" x14ac:dyDescent="0.25">
      <c r="A35" s="1" t="s">
        <v>54</v>
      </c>
      <c r="B35" s="4">
        <v>42866</v>
      </c>
      <c r="C35" s="1" t="s">
        <v>19</v>
      </c>
      <c r="D35" s="1" t="s">
        <v>9</v>
      </c>
      <c r="E35" s="1" t="s">
        <v>10</v>
      </c>
      <c r="F35" s="1" t="s">
        <v>11</v>
      </c>
      <c r="G35" s="3">
        <v>39000</v>
      </c>
    </row>
    <row r="36" spans="1:7" ht="15" x14ac:dyDescent="0.25">
      <c r="A36" s="1" t="s">
        <v>55</v>
      </c>
      <c r="B36" s="2">
        <v>43346</v>
      </c>
      <c r="C36" s="1" t="s">
        <v>8</v>
      </c>
      <c r="D36" s="1" t="s">
        <v>9</v>
      </c>
      <c r="E36" s="1" t="s">
        <v>15</v>
      </c>
      <c r="F36" s="1" t="s">
        <v>20</v>
      </c>
      <c r="G36" s="3">
        <v>36500</v>
      </c>
    </row>
    <row r="37" spans="1:7" ht="15" x14ac:dyDescent="0.25">
      <c r="A37" s="1" t="s">
        <v>56</v>
      </c>
      <c r="B37" s="2">
        <v>42968</v>
      </c>
      <c r="C37" s="1" t="s">
        <v>13</v>
      </c>
      <c r="D37" s="1" t="s">
        <v>9</v>
      </c>
      <c r="E37" s="1" t="s">
        <v>15</v>
      </c>
      <c r="F37" s="1" t="s">
        <v>11</v>
      </c>
      <c r="G37" s="3">
        <v>36020</v>
      </c>
    </row>
    <row r="38" spans="1:7" ht="15" x14ac:dyDescent="0.25">
      <c r="A38" s="1" t="s">
        <v>57</v>
      </c>
      <c r="B38" s="2">
        <v>42234</v>
      </c>
      <c r="C38" s="1" t="s">
        <v>19</v>
      </c>
      <c r="D38" s="1" t="s">
        <v>14</v>
      </c>
      <c r="E38" s="1" t="s">
        <v>15</v>
      </c>
      <c r="F38" s="1" t="s">
        <v>11</v>
      </c>
      <c r="G38" s="3">
        <v>36000</v>
      </c>
    </row>
    <row r="39" spans="1:7" ht="15" x14ac:dyDescent="0.25">
      <c r="A39" s="1" t="s">
        <v>58</v>
      </c>
      <c r="B39" s="2">
        <v>42275</v>
      </c>
      <c r="C39" s="1" t="s">
        <v>13</v>
      </c>
      <c r="D39" s="1" t="s">
        <v>9</v>
      </c>
      <c r="E39" s="1" t="s">
        <v>10</v>
      </c>
      <c r="F39" s="1" t="s">
        <v>28</v>
      </c>
      <c r="G39" s="3">
        <v>36000</v>
      </c>
    </row>
    <row r="40" spans="1:7" ht="15" x14ac:dyDescent="0.25">
      <c r="A40" s="1" t="s">
        <v>59</v>
      </c>
      <c r="B40" s="2">
        <v>42936</v>
      </c>
      <c r="C40" s="1" t="s">
        <v>13</v>
      </c>
      <c r="D40" s="1" t="s">
        <v>14</v>
      </c>
      <c r="E40" s="1" t="s">
        <v>25</v>
      </c>
      <c r="F40" s="1" t="s">
        <v>20</v>
      </c>
      <c r="G40" s="3">
        <v>35220</v>
      </c>
    </row>
    <row r="41" spans="1:7" ht="15" x14ac:dyDescent="0.25">
      <c r="A41" s="1" t="s">
        <v>60</v>
      </c>
      <c r="B41" s="2">
        <v>43377</v>
      </c>
      <c r="C41" s="1" t="s">
        <v>13</v>
      </c>
      <c r="D41" s="1" t="s">
        <v>14</v>
      </c>
      <c r="E41" s="1" t="s">
        <v>15</v>
      </c>
      <c r="F41" s="1" t="s">
        <v>20</v>
      </c>
      <c r="G41" s="3">
        <v>35200</v>
      </c>
    </row>
    <row r="42" spans="1:7" ht="15" x14ac:dyDescent="0.25">
      <c r="A42" s="1" t="s">
        <v>61</v>
      </c>
      <c r="B42" s="2">
        <v>42186</v>
      </c>
      <c r="C42" s="1" t="s">
        <v>8</v>
      </c>
      <c r="D42" s="1" t="s">
        <v>31</v>
      </c>
      <c r="E42" s="1" t="s">
        <v>10</v>
      </c>
      <c r="F42" s="1" t="s">
        <v>20</v>
      </c>
      <c r="G42" s="3">
        <v>35000</v>
      </c>
    </row>
    <row r="43" spans="1:7" ht="15" x14ac:dyDescent="0.25">
      <c r="A43" s="1" t="s">
        <v>62</v>
      </c>
      <c r="B43" s="2">
        <v>42457</v>
      </c>
      <c r="C43" s="1" t="s">
        <v>13</v>
      </c>
      <c r="D43" s="1" t="s">
        <v>14</v>
      </c>
      <c r="E43" s="1" t="s">
        <v>10</v>
      </c>
      <c r="F43" s="1" t="s">
        <v>11</v>
      </c>
      <c r="G43" s="3">
        <v>32000</v>
      </c>
    </row>
    <row r="44" spans="1:7" ht="15" x14ac:dyDescent="0.25">
      <c r="A44" s="1" t="s">
        <v>63</v>
      </c>
      <c r="B44" s="2">
        <v>42749</v>
      </c>
      <c r="C44" s="1" t="s">
        <v>13</v>
      </c>
      <c r="D44" s="1" t="s">
        <v>14</v>
      </c>
      <c r="E44" s="1" t="s">
        <v>25</v>
      </c>
      <c r="F44" s="1" t="s">
        <v>20</v>
      </c>
      <c r="G44" s="3">
        <v>32000</v>
      </c>
    </row>
    <row r="45" spans="1:7" ht="15" x14ac:dyDescent="0.25">
      <c r="A45" s="1" t="s">
        <v>64</v>
      </c>
      <c r="B45" s="2">
        <v>43094</v>
      </c>
      <c r="C45" s="1" t="s">
        <v>19</v>
      </c>
      <c r="D45" s="1" t="s">
        <v>9</v>
      </c>
      <c r="E45" s="1" t="s">
        <v>15</v>
      </c>
      <c r="F45" s="1" t="s">
        <v>28</v>
      </c>
      <c r="G45" s="3">
        <v>25840</v>
      </c>
    </row>
    <row r="46" spans="1:7" ht="15" x14ac:dyDescent="0.25">
      <c r="A46" s="1" t="s">
        <v>65</v>
      </c>
      <c r="B46" s="2">
        <v>42186</v>
      </c>
      <c r="C46" s="1" t="s">
        <v>22</v>
      </c>
      <c r="D46" s="1" t="s">
        <v>31</v>
      </c>
      <c r="E46" s="1" t="s">
        <v>10</v>
      </c>
      <c r="F46" s="1" t="s">
        <v>20</v>
      </c>
      <c r="G46" s="3">
        <v>25000</v>
      </c>
    </row>
    <row r="47" spans="1:7" ht="15" x14ac:dyDescent="0.25">
      <c r="A47" s="1" t="s">
        <v>66</v>
      </c>
      <c r="B47" s="2">
        <v>42679</v>
      </c>
      <c r="C47" s="1" t="s">
        <v>8</v>
      </c>
      <c r="D47" s="1" t="s">
        <v>9</v>
      </c>
      <c r="E47" s="1" t="s">
        <v>25</v>
      </c>
      <c r="F47" s="1" t="s">
        <v>20</v>
      </c>
      <c r="G47" s="3">
        <v>25000</v>
      </c>
    </row>
    <row r="48" spans="1:7" ht="15" x14ac:dyDescent="0.25">
      <c r="A48" s="1" t="s">
        <v>67</v>
      </c>
      <c r="B48" s="2">
        <v>43035</v>
      </c>
      <c r="C48" s="1" t="s">
        <v>22</v>
      </c>
      <c r="D48" s="1" t="s">
        <v>23</v>
      </c>
      <c r="E48" s="1" t="s">
        <v>15</v>
      </c>
      <c r="F48" s="1" t="s">
        <v>20</v>
      </c>
      <c r="G48" s="3">
        <v>25000</v>
      </c>
    </row>
    <row r="49" spans="1:7" ht="15" x14ac:dyDescent="0.25">
      <c r="A49" s="1" t="s">
        <v>68</v>
      </c>
      <c r="B49" s="2">
        <v>43031</v>
      </c>
      <c r="C49" s="1" t="s">
        <v>13</v>
      </c>
      <c r="D49" s="1" t="s">
        <v>14</v>
      </c>
      <c r="E49" s="1" t="s">
        <v>15</v>
      </c>
      <c r="F49" s="1" t="s">
        <v>11</v>
      </c>
      <c r="G49" s="3">
        <v>24560</v>
      </c>
    </row>
    <row r="50" spans="1:7" ht="15" x14ac:dyDescent="0.25">
      <c r="A50" s="1" t="s">
        <v>69</v>
      </c>
      <c r="B50" s="2">
        <v>42710</v>
      </c>
      <c r="C50" s="1" t="s">
        <v>13</v>
      </c>
      <c r="D50" s="1" t="s">
        <v>14</v>
      </c>
      <c r="E50" s="1" t="s">
        <v>25</v>
      </c>
      <c r="F50" s="1" t="s">
        <v>28</v>
      </c>
      <c r="G50" s="3">
        <v>24000</v>
      </c>
    </row>
    <row r="51" spans="1:7" ht="15" x14ac:dyDescent="0.25">
      <c r="A51" s="1" t="s">
        <v>70</v>
      </c>
      <c r="B51" s="2">
        <v>43002</v>
      </c>
      <c r="C51" s="1" t="s">
        <v>13</v>
      </c>
      <c r="D51" s="1" t="s">
        <v>9</v>
      </c>
      <c r="E51" s="1" t="s">
        <v>15</v>
      </c>
      <c r="F51" s="1" t="s">
        <v>20</v>
      </c>
      <c r="G51" s="3">
        <v>24000</v>
      </c>
    </row>
    <row r="52" spans="1:7" ht="15" x14ac:dyDescent="0.25">
      <c r="A52" s="1" t="s">
        <v>71</v>
      </c>
      <c r="B52" s="2">
        <v>42123</v>
      </c>
      <c r="C52" s="1" t="s">
        <v>8</v>
      </c>
      <c r="D52" s="1" t="s">
        <v>9</v>
      </c>
      <c r="E52" s="1" t="s">
        <v>10</v>
      </c>
      <c r="F52" s="1" t="s">
        <v>11</v>
      </c>
      <c r="G52" s="3">
        <v>23000</v>
      </c>
    </row>
    <row r="53" spans="1:7" ht="15" x14ac:dyDescent="0.25">
      <c r="A53" s="1" t="s">
        <v>72</v>
      </c>
      <c r="B53" s="2">
        <v>42427</v>
      </c>
      <c r="C53" s="1" t="s">
        <v>8</v>
      </c>
      <c r="D53" s="1" t="s">
        <v>23</v>
      </c>
      <c r="E53" s="1" t="s">
        <v>10</v>
      </c>
      <c r="F53" s="1" t="s">
        <v>11</v>
      </c>
      <c r="G53" s="3">
        <v>21000</v>
      </c>
    </row>
    <row r="54" spans="1:7" ht="15" x14ac:dyDescent="0.25">
      <c r="A54" s="1" t="s">
        <v>73</v>
      </c>
      <c r="B54" s="2">
        <v>42980</v>
      </c>
      <c r="C54" s="1" t="s">
        <v>8</v>
      </c>
      <c r="D54" s="1" t="s">
        <v>9</v>
      </c>
      <c r="E54" s="1" t="s">
        <v>10</v>
      </c>
      <c r="F54" s="1" t="s">
        <v>11</v>
      </c>
      <c r="G54" s="3">
        <v>20000</v>
      </c>
    </row>
    <row r="55" spans="1:7" ht="15" x14ac:dyDescent="0.25">
      <c r="A55" s="1" t="s">
        <v>74</v>
      </c>
      <c r="B55" s="2">
        <v>42184</v>
      </c>
      <c r="C55" s="1" t="s">
        <v>22</v>
      </c>
      <c r="D55" s="1" t="s">
        <v>23</v>
      </c>
      <c r="E55" s="1" t="s">
        <v>10</v>
      </c>
      <c r="F55" s="1" t="s">
        <v>11</v>
      </c>
      <c r="G55" s="3">
        <v>20000</v>
      </c>
    </row>
    <row r="56" spans="1:7" ht="15" x14ac:dyDescent="0.25">
      <c r="A56" s="1" t="s">
        <v>75</v>
      </c>
      <c r="B56" s="2">
        <v>42679</v>
      </c>
      <c r="C56" s="1" t="s">
        <v>19</v>
      </c>
      <c r="D56" s="1" t="s">
        <v>14</v>
      </c>
      <c r="E56" s="1" t="s">
        <v>10</v>
      </c>
      <c r="F56" s="1" t="s">
        <v>11</v>
      </c>
      <c r="G56" s="3">
        <v>19000</v>
      </c>
    </row>
    <row r="57" spans="1:7" ht="15" x14ac:dyDescent="0.25">
      <c r="A57" s="1" t="s">
        <v>76</v>
      </c>
      <c r="B57" s="4">
        <v>42873</v>
      </c>
      <c r="C57" s="1" t="s">
        <v>8</v>
      </c>
      <c r="D57" s="1" t="s">
        <v>23</v>
      </c>
      <c r="E57" s="1" t="s">
        <v>25</v>
      </c>
      <c r="F57" s="1" t="s">
        <v>11</v>
      </c>
      <c r="G57" s="3">
        <v>19000</v>
      </c>
    </row>
    <row r="58" spans="1:7" ht="15" x14ac:dyDescent="0.25">
      <c r="A58" s="1" t="s">
        <v>77</v>
      </c>
      <c r="B58" s="2">
        <v>43341</v>
      </c>
      <c r="C58" s="1" t="s">
        <v>8</v>
      </c>
      <c r="D58" s="1" t="s">
        <v>23</v>
      </c>
      <c r="E58" s="1" t="s">
        <v>10</v>
      </c>
      <c r="F58" s="1" t="s">
        <v>11</v>
      </c>
      <c r="G58" s="3">
        <v>19000</v>
      </c>
    </row>
    <row r="59" spans="1:7" ht="15" x14ac:dyDescent="0.25">
      <c r="A59" s="1" t="s">
        <v>78</v>
      </c>
      <c r="B59" s="2">
        <v>43067</v>
      </c>
      <c r="C59" s="1" t="s">
        <v>8</v>
      </c>
      <c r="D59" s="1" t="s">
        <v>23</v>
      </c>
      <c r="E59" s="1" t="s">
        <v>10</v>
      </c>
      <c r="F59" s="1" t="s">
        <v>28</v>
      </c>
      <c r="G59" s="3">
        <v>18000</v>
      </c>
    </row>
    <row r="60" spans="1:7" ht="15" x14ac:dyDescent="0.25">
      <c r="A60" s="1" t="s">
        <v>79</v>
      </c>
      <c r="B60" s="2">
        <v>43099</v>
      </c>
      <c r="C60" s="1" t="s">
        <v>22</v>
      </c>
      <c r="D60" s="1" t="s">
        <v>23</v>
      </c>
      <c r="E60" s="1" t="s">
        <v>10</v>
      </c>
      <c r="F60" s="1" t="s">
        <v>11</v>
      </c>
      <c r="G60" s="3">
        <v>17000</v>
      </c>
    </row>
    <row r="61" spans="1:7" ht="15" x14ac:dyDescent="0.25">
      <c r="A61" s="1" t="s">
        <v>80</v>
      </c>
      <c r="B61" s="2">
        <v>42978</v>
      </c>
      <c r="C61" s="1" t="s">
        <v>22</v>
      </c>
      <c r="D61" s="1" t="s">
        <v>23</v>
      </c>
      <c r="E61" s="1" t="s">
        <v>10</v>
      </c>
      <c r="F61" s="1" t="s">
        <v>20</v>
      </c>
      <c r="G61" s="3">
        <v>16000</v>
      </c>
    </row>
    <row r="62" spans="1:7" ht="15" x14ac:dyDescent="0.25">
      <c r="A62" s="1" t="s">
        <v>81</v>
      </c>
      <c r="B62" s="2">
        <v>43333</v>
      </c>
      <c r="C62" s="1" t="s">
        <v>19</v>
      </c>
      <c r="D62" s="1" t="s">
        <v>14</v>
      </c>
      <c r="E62" s="1" t="s">
        <v>15</v>
      </c>
      <c r="F62" s="1" t="s">
        <v>28</v>
      </c>
      <c r="G62" s="3">
        <v>16000</v>
      </c>
    </row>
    <row r="63" spans="1:7" ht="15" x14ac:dyDescent="0.25">
      <c r="A63" s="1" t="s">
        <v>82</v>
      </c>
      <c r="B63" s="2">
        <v>43383</v>
      </c>
      <c r="C63" s="1" t="s">
        <v>8</v>
      </c>
      <c r="D63" s="1" t="s">
        <v>23</v>
      </c>
      <c r="E63" s="1" t="s">
        <v>25</v>
      </c>
      <c r="F63" s="1" t="s">
        <v>11</v>
      </c>
      <c r="G63" s="3">
        <v>15000</v>
      </c>
    </row>
    <row r="64" spans="1:7" ht="15" x14ac:dyDescent="0.25">
      <c r="A64" s="1" t="s">
        <v>83</v>
      </c>
      <c r="B64" s="2">
        <v>42979</v>
      </c>
      <c r="C64" s="1" t="s">
        <v>22</v>
      </c>
      <c r="D64" s="1" t="s">
        <v>31</v>
      </c>
      <c r="E64" s="1" t="s">
        <v>10</v>
      </c>
      <c r="F64" s="1" t="s">
        <v>11</v>
      </c>
      <c r="G64" s="3">
        <v>13000</v>
      </c>
    </row>
    <row r="65" spans="1:7" ht="15" x14ac:dyDescent="0.25">
      <c r="A65" s="1" t="s">
        <v>84</v>
      </c>
      <c r="B65" s="2">
        <v>43332</v>
      </c>
      <c r="C65" s="1" t="s">
        <v>13</v>
      </c>
      <c r="D65" s="1" t="s">
        <v>14</v>
      </c>
      <c r="E65" s="1" t="s">
        <v>15</v>
      </c>
      <c r="F65" s="1" t="s">
        <v>11</v>
      </c>
      <c r="G65" s="3">
        <v>12500</v>
      </c>
    </row>
    <row r="66" spans="1:7" ht="15" x14ac:dyDescent="0.25">
      <c r="A66" s="1" t="s">
        <v>85</v>
      </c>
      <c r="B66" s="2">
        <v>42395</v>
      </c>
      <c r="C66" s="1" t="s">
        <v>8</v>
      </c>
      <c r="D66" s="1" t="s">
        <v>9</v>
      </c>
      <c r="E66" s="1" t="s">
        <v>10</v>
      </c>
      <c r="F66" s="1" t="s">
        <v>11</v>
      </c>
      <c r="G66" s="3">
        <v>12300</v>
      </c>
    </row>
    <row r="67" spans="1:7" ht="15" x14ac:dyDescent="0.25">
      <c r="A67" s="1" t="s">
        <v>86</v>
      </c>
      <c r="B67" s="2">
        <v>43415</v>
      </c>
      <c r="C67" s="1" t="s">
        <v>13</v>
      </c>
      <c r="D67" s="1" t="s">
        <v>14</v>
      </c>
      <c r="E67" s="1" t="s">
        <v>25</v>
      </c>
      <c r="F67" s="1" t="s">
        <v>11</v>
      </c>
      <c r="G67" s="3">
        <v>12000</v>
      </c>
    </row>
    <row r="68" spans="1:7" ht="15" x14ac:dyDescent="0.25">
      <c r="A68" s="1" t="s">
        <v>87</v>
      </c>
      <c r="B68" s="2">
        <v>43352</v>
      </c>
      <c r="C68" s="1" t="s">
        <v>8</v>
      </c>
      <c r="D68" s="1" t="s">
        <v>9</v>
      </c>
      <c r="E68" s="1" t="s">
        <v>25</v>
      </c>
      <c r="F68" s="1" t="s">
        <v>20</v>
      </c>
      <c r="G68" s="3">
        <v>10500</v>
      </c>
    </row>
    <row r="69" spans="1:7" ht="15" x14ac:dyDescent="0.25">
      <c r="A69" s="1" t="s">
        <v>88</v>
      </c>
      <c r="B69" s="2">
        <v>42552</v>
      </c>
      <c r="C69" s="1" t="s">
        <v>13</v>
      </c>
      <c r="D69" s="1" t="s">
        <v>14</v>
      </c>
      <c r="E69" s="1" t="s">
        <v>25</v>
      </c>
      <c r="F69" s="1" t="s">
        <v>11</v>
      </c>
      <c r="G69" s="3">
        <v>9000</v>
      </c>
    </row>
    <row r="70" spans="1:7" ht="15" x14ac:dyDescent="0.25">
      <c r="A70" s="1" t="s">
        <v>89</v>
      </c>
      <c r="B70" s="2">
        <v>42233</v>
      </c>
      <c r="C70" s="1" t="s">
        <v>8</v>
      </c>
      <c r="D70" s="1" t="s">
        <v>31</v>
      </c>
      <c r="E70" s="1" t="s">
        <v>25</v>
      </c>
      <c r="F70" s="1" t="s">
        <v>20</v>
      </c>
      <c r="G70" s="3">
        <v>8500</v>
      </c>
    </row>
    <row r="71" spans="1:7" ht="15" x14ac:dyDescent="0.25">
      <c r="A71" s="1" t="s">
        <v>90</v>
      </c>
      <c r="B71" s="2">
        <v>42232</v>
      </c>
      <c r="C71" s="1" t="s">
        <v>22</v>
      </c>
      <c r="D71" s="1" t="s">
        <v>23</v>
      </c>
      <c r="E71" s="1" t="s">
        <v>25</v>
      </c>
      <c r="F71" s="1" t="s">
        <v>28</v>
      </c>
      <c r="G71" s="3">
        <v>8000</v>
      </c>
    </row>
    <row r="72" spans="1:7" ht="15" x14ac:dyDescent="0.25">
      <c r="A72" s="1" t="s">
        <v>91</v>
      </c>
      <c r="B72" s="2">
        <v>42062</v>
      </c>
      <c r="C72" s="1" t="s">
        <v>13</v>
      </c>
      <c r="D72" s="1" t="s">
        <v>14</v>
      </c>
      <c r="E72" s="1" t="s">
        <v>10</v>
      </c>
      <c r="F72" s="1" t="s">
        <v>20</v>
      </c>
      <c r="G72" s="3">
        <v>7800</v>
      </c>
    </row>
    <row r="73" spans="1:7" ht="15" x14ac:dyDescent="0.25">
      <c r="A73" s="1" t="s">
        <v>92</v>
      </c>
      <c r="B73" s="2">
        <v>43453</v>
      </c>
      <c r="C73" s="1" t="s">
        <v>13</v>
      </c>
      <c r="D73" s="1" t="s">
        <v>9</v>
      </c>
      <c r="E73" s="1" t="s">
        <v>15</v>
      </c>
      <c r="F73" s="1" t="s">
        <v>11</v>
      </c>
      <c r="G73" s="3">
        <v>7000</v>
      </c>
    </row>
    <row r="74" spans="1:7" ht="15" x14ac:dyDescent="0.25">
      <c r="A74" s="1" t="s">
        <v>93</v>
      </c>
      <c r="B74" s="4">
        <v>42154</v>
      </c>
      <c r="C74" s="1" t="s">
        <v>22</v>
      </c>
      <c r="D74" s="1" t="s">
        <v>23</v>
      </c>
      <c r="E74" s="1" t="s">
        <v>10</v>
      </c>
      <c r="F74" s="1" t="s">
        <v>20</v>
      </c>
      <c r="G74" s="3">
        <v>6000</v>
      </c>
    </row>
    <row r="75" spans="1:7" ht="15" x14ac:dyDescent="0.25">
      <c r="A75" s="1" t="s">
        <v>94</v>
      </c>
      <c r="B75" s="2">
        <v>42489</v>
      </c>
      <c r="C75" s="1" t="s">
        <v>13</v>
      </c>
      <c r="D75" s="1" t="s">
        <v>14</v>
      </c>
      <c r="E75" s="1" t="s">
        <v>25</v>
      </c>
      <c r="F75" s="1" t="s">
        <v>11</v>
      </c>
      <c r="G75" s="3">
        <v>6000</v>
      </c>
    </row>
    <row r="76" spans="1:7" ht="15" x14ac:dyDescent="0.25">
      <c r="A76" s="1" t="s">
        <v>95</v>
      </c>
      <c r="B76" s="2">
        <v>42091</v>
      </c>
      <c r="C76" s="1" t="s">
        <v>8</v>
      </c>
      <c r="D76" s="1" t="s">
        <v>23</v>
      </c>
      <c r="E76" s="1" t="s">
        <v>10</v>
      </c>
      <c r="F76" s="1" t="s">
        <v>28</v>
      </c>
      <c r="G76" s="3">
        <v>5900</v>
      </c>
    </row>
    <row r="77" spans="1:7" ht="15" x14ac:dyDescent="0.25">
      <c r="A77" s="1" t="s">
        <v>96</v>
      </c>
      <c r="B77" s="2">
        <v>42229</v>
      </c>
      <c r="C77" s="1" t="s">
        <v>19</v>
      </c>
      <c r="D77" s="1" t="s">
        <v>9</v>
      </c>
      <c r="E77" s="1" t="s">
        <v>25</v>
      </c>
      <c r="F77" s="1" t="s">
        <v>20</v>
      </c>
      <c r="G77" s="3">
        <v>5300</v>
      </c>
    </row>
    <row r="78" spans="1:7" ht="15" x14ac:dyDescent="0.25">
      <c r="A78" s="1" t="s">
        <v>97</v>
      </c>
      <c r="B78" s="2">
        <v>42228</v>
      </c>
      <c r="C78" s="1" t="s">
        <v>22</v>
      </c>
      <c r="D78" s="1" t="s">
        <v>31</v>
      </c>
      <c r="E78" s="1" t="s">
        <v>25</v>
      </c>
      <c r="F78" s="1" t="s">
        <v>11</v>
      </c>
      <c r="G78" s="3">
        <v>5000</v>
      </c>
    </row>
    <row r="79" spans="1:7" ht="15" x14ac:dyDescent="0.25">
      <c r="A79" s="1" t="s">
        <v>98</v>
      </c>
      <c r="B79" s="2">
        <v>42306</v>
      </c>
      <c r="C79" s="1" t="s">
        <v>13</v>
      </c>
      <c r="D79" s="1" t="s">
        <v>14</v>
      </c>
      <c r="E79" s="1" t="s">
        <v>10</v>
      </c>
      <c r="F79" s="1" t="s">
        <v>11</v>
      </c>
      <c r="G79" s="3">
        <v>5000</v>
      </c>
    </row>
    <row r="80" spans="1:7" ht="15" x14ac:dyDescent="0.25">
      <c r="A80" s="1" t="s">
        <v>99</v>
      </c>
      <c r="B80" s="4">
        <v>42520</v>
      </c>
      <c r="C80" s="1" t="s">
        <v>13</v>
      </c>
      <c r="D80" s="1" t="s">
        <v>9</v>
      </c>
      <c r="E80" s="1" t="s">
        <v>25</v>
      </c>
      <c r="F80" s="1" t="s">
        <v>20</v>
      </c>
      <c r="G80" s="3">
        <v>5000</v>
      </c>
    </row>
    <row r="81" spans="1:7" ht="15" x14ac:dyDescent="0.25">
      <c r="A81" s="1" t="s">
        <v>100</v>
      </c>
      <c r="B81" s="2">
        <v>43063</v>
      </c>
      <c r="C81" s="1" t="s">
        <v>19</v>
      </c>
      <c r="D81" s="1" t="s">
        <v>14</v>
      </c>
      <c r="E81" s="1" t="s">
        <v>15</v>
      </c>
      <c r="F81" s="1" t="s">
        <v>11</v>
      </c>
      <c r="G81" s="3">
        <v>5000</v>
      </c>
    </row>
    <row r="82" spans="1:7" ht="15" x14ac:dyDescent="0.25">
      <c r="A82" s="1" t="s">
        <v>101</v>
      </c>
      <c r="B82" s="2">
        <v>42338</v>
      </c>
      <c r="C82" s="1" t="s">
        <v>19</v>
      </c>
      <c r="D82" s="1" t="s">
        <v>14</v>
      </c>
      <c r="E82" s="1" t="s">
        <v>10</v>
      </c>
      <c r="F82" s="1" t="s">
        <v>20</v>
      </c>
      <c r="G82" s="3">
        <v>4000</v>
      </c>
    </row>
    <row r="83" spans="1:7" ht="15" x14ac:dyDescent="0.25">
      <c r="A83" s="1" t="s">
        <v>102</v>
      </c>
      <c r="B83" s="2">
        <v>42523</v>
      </c>
      <c r="C83" s="1" t="s">
        <v>13</v>
      </c>
      <c r="D83" s="1" t="s">
        <v>9</v>
      </c>
      <c r="E83" s="1" t="s">
        <v>25</v>
      </c>
      <c r="F83" s="1" t="s">
        <v>20</v>
      </c>
      <c r="G83" s="3">
        <v>4000</v>
      </c>
    </row>
    <row r="84" spans="1:7" ht="15" x14ac:dyDescent="0.25">
      <c r="A84" s="1" t="s">
        <v>103</v>
      </c>
      <c r="B84" s="2">
        <v>42842</v>
      </c>
      <c r="C84" s="1" t="s">
        <v>13</v>
      </c>
      <c r="D84" s="1" t="s">
        <v>14</v>
      </c>
      <c r="E84" s="1" t="s">
        <v>25</v>
      </c>
      <c r="F84" s="1" t="s">
        <v>20</v>
      </c>
      <c r="G84" s="3">
        <v>4000</v>
      </c>
    </row>
    <row r="85" spans="1:7" ht="15" x14ac:dyDescent="0.25">
      <c r="A85" s="1" t="s">
        <v>104</v>
      </c>
      <c r="B85" s="2">
        <v>42980</v>
      </c>
      <c r="C85" s="1" t="s">
        <v>19</v>
      </c>
      <c r="D85" s="1" t="s">
        <v>14</v>
      </c>
      <c r="E85" s="1" t="s">
        <v>25</v>
      </c>
      <c r="F85" s="1" t="s">
        <v>20</v>
      </c>
      <c r="G85" s="3">
        <v>3000</v>
      </c>
    </row>
    <row r="86" spans="1:7" ht="15" x14ac:dyDescent="0.25">
      <c r="A86" s="1" t="s">
        <v>105</v>
      </c>
      <c r="B86" s="2">
        <v>42243</v>
      </c>
      <c r="C86" s="1" t="s">
        <v>13</v>
      </c>
      <c r="D86" s="1" t="s">
        <v>9</v>
      </c>
      <c r="E86" s="1" t="s">
        <v>10</v>
      </c>
      <c r="F86" s="1" t="s">
        <v>11</v>
      </c>
      <c r="G86" s="3">
        <v>2500</v>
      </c>
    </row>
    <row r="87" spans="1:7" ht="15" x14ac:dyDescent="0.25">
      <c r="A87" s="1" t="s">
        <v>106</v>
      </c>
      <c r="B87" s="2">
        <v>42905</v>
      </c>
      <c r="C87" s="1" t="s">
        <v>13</v>
      </c>
      <c r="D87" s="1" t="s">
        <v>14</v>
      </c>
      <c r="E87" s="1" t="s">
        <v>25</v>
      </c>
      <c r="F87" s="1" t="s">
        <v>20</v>
      </c>
      <c r="G87" s="3">
        <v>2250</v>
      </c>
    </row>
    <row r="88" spans="1:7" ht="15" x14ac:dyDescent="0.25">
      <c r="A88" s="1" t="s">
        <v>107</v>
      </c>
      <c r="B88" s="2">
        <v>42030</v>
      </c>
      <c r="C88" s="1" t="s">
        <v>13</v>
      </c>
      <c r="D88" s="1" t="s">
        <v>14</v>
      </c>
      <c r="E88" s="1" t="s">
        <v>10</v>
      </c>
      <c r="F88" s="1" t="s">
        <v>11</v>
      </c>
      <c r="G88" s="3">
        <v>2000</v>
      </c>
    </row>
    <row r="89" spans="1:7" ht="15" x14ac:dyDescent="0.25">
      <c r="A89" s="1" t="s">
        <v>108</v>
      </c>
      <c r="B89" s="2">
        <v>42340</v>
      </c>
      <c r="C89" s="1" t="s">
        <v>19</v>
      </c>
      <c r="D89" s="1" t="s">
        <v>9</v>
      </c>
      <c r="E89" s="1" t="s">
        <v>10</v>
      </c>
      <c r="F89" s="1" t="s">
        <v>20</v>
      </c>
      <c r="G89" s="3">
        <v>2000</v>
      </c>
    </row>
    <row r="90" spans="1:7" ht="15" x14ac:dyDescent="0.25">
      <c r="A90" s="1" t="s">
        <v>109</v>
      </c>
      <c r="B90" s="2">
        <v>42646</v>
      </c>
      <c r="C90" s="1" t="s">
        <v>19</v>
      </c>
      <c r="D90" s="1" t="s">
        <v>9</v>
      </c>
      <c r="E90" s="1" t="s">
        <v>25</v>
      </c>
      <c r="F90" s="1" t="s">
        <v>11</v>
      </c>
      <c r="G90" s="3">
        <v>2000</v>
      </c>
    </row>
    <row r="91" spans="1:7" ht="15" x14ac:dyDescent="0.25">
      <c r="A91" s="1" t="s">
        <v>110</v>
      </c>
      <c r="B91" s="2">
        <v>42810</v>
      </c>
      <c r="C91" s="1" t="s">
        <v>13</v>
      </c>
      <c r="D91" s="1" t="s">
        <v>9</v>
      </c>
      <c r="E91" s="1" t="s">
        <v>25</v>
      </c>
      <c r="F91" s="1" t="s">
        <v>28</v>
      </c>
      <c r="G91" s="3">
        <v>2000</v>
      </c>
    </row>
    <row r="92" spans="1:7" ht="15" x14ac:dyDescent="0.25">
      <c r="A92" s="1" t="s">
        <v>110</v>
      </c>
      <c r="B92" s="2">
        <v>42810</v>
      </c>
      <c r="C92" s="1" t="s">
        <v>13</v>
      </c>
      <c r="D92" s="1" t="s">
        <v>9</v>
      </c>
      <c r="E92" s="1" t="s">
        <v>25</v>
      </c>
      <c r="F92" s="1" t="s">
        <v>28</v>
      </c>
      <c r="G92" s="3">
        <v>2000</v>
      </c>
    </row>
    <row r="93" spans="1:7" ht="15" x14ac:dyDescent="0.25">
      <c r="A93" s="1" t="s">
        <v>111</v>
      </c>
      <c r="B93" s="2">
        <v>42009</v>
      </c>
      <c r="C93" s="1" t="s">
        <v>8</v>
      </c>
      <c r="D93" s="1" t="s">
        <v>14</v>
      </c>
      <c r="E93" s="1" t="s">
        <v>25</v>
      </c>
      <c r="F93" s="1" t="s">
        <v>28</v>
      </c>
      <c r="G93" s="3">
        <v>12000</v>
      </c>
    </row>
    <row r="94" spans="1:7" ht="15" x14ac:dyDescent="0.25">
      <c r="A94" s="1" t="s">
        <v>112</v>
      </c>
      <c r="B94" s="2">
        <v>42010</v>
      </c>
      <c r="C94" s="1" t="s">
        <v>8</v>
      </c>
      <c r="D94" s="1" t="s">
        <v>9</v>
      </c>
      <c r="E94" s="1" t="s">
        <v>15</v>
      </c>
      <c r="F94" s="1" t="s">
        <v>11</v>
      </c>
      <c r="G94" s="3">
        <v>13000</v>
      </c>
    </row>
    <row r="95" spans="1:7" ht="15" x14ac:dyDescent="0.25">
      <c r="A95" s="1" t="s">
        <v>113</v>
      </c>
      <c r="B95" s="2">
        <v>42804</v>
      </c>
      <c r="C95" s="1" t="s">
        <v>8</v>
      </c>
      <c r="D95" s="1" t="s">
        <v>31</v>
      </c>
      <c r="E95" s="1" t="s">
        <v>10</v>
      </c>
      <c r="F95" s="1" t="s">
        <v>20</v>
      </c>
      <c r="G95" s="3">
        <v>14000</v>
      </c>
    </row>
    <row r="96" spans="1:7" ht="15" x14ac:dyDescent="0.25">
      <c r="A96" s="1" t="s">
        <v>114</v>
      </c>
      <c r="B96" s="2">
        <v>43171</v>
      </c>
      <c r="C96" s="1" t="s">
        <v>8</v>
      </c>
      <c r="D96" s="1" t="s">
        <v>23</v>
      </c>
      <c r="E96" s="1" t="s">
        <v>25</v>
      </c>
      <c r="F96" s="1" t="s">
        <v>28</v>
      </c>
      <c r="G96" s="3">
        <v>7500</v>
      </c>
    </row>
    <row r="97" spans="1:7" ht="15" x14ac:dyDescent="0.25">
      <c r="A97" s="1" t="s">
        <v>115</v>
      </c>
      <c r="B97" s="2">
        <v>42009</v>
      </c>
      <c r="C97" s="1" t="s">
        <v>19</v>
      </c>
      <c r="D97" s="1" t="s">
        <v>14</v>
      </c>
      <c r="E97" s="1" t="s">
        <v>25</v>
      </c>
      <c r="F97" s="1" t="s">
        <v>28</v>
      </c>
      <c r="G97" s="3">
        <v>8500</v>
      </c>
    </row>
    <row r="98" spans="1:7" ht="15" x14ac:dyDescent="0.25">
      <c r="A98" s="1" t="s">
        <v>116</v>
      </c>
      <c r="B98" s="2">
        <v>42010</v>
      </c>
      <c r="C98" s="1" t="s">
        <v>19</v>
      </c>
      <c r="D98" s="1" t="s">
        <v>9</v>
      </c>
      <c r="E98" s="1" t="s">
        <v>15</v>
      </c>
      <c r="F98" s="1" t="s">
        <v>11</v>
      </c>
      <c r="G98" s="3">
        <v>9500</v>
      </c>
    </row>
    <row r="99" spans="1:7" ht="15" x14ac:dyDescent="0.25">
      <c r="A99" s="1" t="s">
        <v>117</v>
      </c>
      <c r="B99" s="2">
        <v>42804</v>
      </c>
      <c r="C99" s="1" t="s">
        <v>19</v>
      </c>
      <c r="D99" s="1" t="s">
        <v>31</v>
      </c>
      <c r="E99" s="1" t="s">
        <v>10</v>
      </c>
      <c r="F99" s="1" t="s">
        <v>20</v>
      </c>
      <c r="G99" s="3">
        <v>15500</v>
      </c>
    </row>
    <row r="100" spans="1:7" ht="15" x14ac:dyDescent="0.25">
      <c r="A100" s="1" t="s">
        <v>118</v>
      </c>
      <c r="B100" s="2">
        <v>43171</v>
      </c>
      <c r="C100" s="1" t="s">
        <v>19</v>
      </c>
      <c r="D100" s="1" t="s">
        <v>23</v>
      </c>
      <c r="E100" s="1" t="s">
        <v>25</v>
      </c>
      <c r="F100" s="1" t="s">
        <v>28</v>
      </c>
      <c r="G100" s="3">
        <v>16000</v>
      </c>
    </row>
    <row r="101" spans="1:7" ht="15" x14ac:dyDescent="0.25">
      <c r="A101" s="1" t="s">
        <v>119</v>
      </c>
      <c r="B101" s="2">
        <v>42527</v>
      </c>
      <c r="C101" s="1" t="s">
        <v>22</v>
      </c>
      <c r="D101" s="1" t="s">
        <v>31</v>
      </c>
      <c r="E101" s="1" t="s">
        <v>15</v>
      </c>
      <c r="F101" s="1" t="s">
        <v>28</v>
      </c>
      <c r="G101" s="3">
        <v>6500</v>
      </c>
    </row>
    <row r="102" spans="1:7" ht="15" x14ac:dyDescent="0.25">
      <c r="A102" s="1" t="s">
        <v>111</v>
      </c>
      <c r="B102" s="2">
        <v>42009</v>
      </c>
      <c r="C102" s="1" t="s">
        <v>8</v>
      </c>
      <c r="D102" s="1" t="s">
        <v>9</v>
      </c>
      <c r="E102" s="1" t="s">
        <v>25</v>
      </c>
      <c r="F102" s="1" t="s">
        <v>28</v>
      </c>
      <c r="G102" s="3">
        <v>12000</v>
      </c>
    </row>
    <row r="103" spans="1:7" ht="15" x14ac:dyDescent="0.25">
      <c r="A103" s="1" t="s">
        <v>112</v>
      </c>
      <c r="B103" s="2">
        <v>42010</v>
      </c>
      <c r="C103" s="1" t="s">
        <v>8</v>
      </c>
      <c r="D103" s="1" t="s">
        <v>31</v>
      </c>
      <c r="E103" s="1" t="s">
        <v>15</v>
      </c>
      <c r="F103" s="1" t="s">
        <v>11</v>
      </c>
      <c r="G103" s="3">
        <v>13000</v>
      </c>
    </row>
    <row r="104" spans="1:7" ht="15" x14ac:dyDescent="0.25">
      <c r="A104" s="1" t="s">
        <v>113</v>
      </c>
      <c r="B104" s="2">
        <v>42804</v>
      </c>
      <c r="C104" s="1" t="s">
        <v>8</v>
      </c>
      <c r="D104" s="1" t="s">
        <v>23</v>
      </c>
      <c r="E104" s="1" t="s">
        <v>10</v>
      </c>
      <c r="F104" s="1" t="s">
        <v>20</v>
      </c>
      <c r="G104" s="3">
        <v>17000</v>
      </c>
    </row>
    <row r="105" spans="1:7" ht="15" x14ac:dyDescent="0.25">
      <c r="A105" s="1" t="s">
        <v>114</v>
      </c>
      <c r="B105" s="2">
        <v>43171</v>
      </c>
      <c r="C105" s="1" t="s">
        <v>8</v>
      </c>
      <c r="D105" s="1" t="s">
        <v>14</v>
      </c>
      <c r="E105" s="1" t="s">
        <v>25</v>
      </c>
      <c r="F105" s="1" t="s">
        <v>28</v>
      </c>
      <c r="G105" s="3">
        <v>15000</v>
      </c>
    </row>
    <row r="106" spans="1:7" ht="15" x14ac:dyDescent="0.25">
      <c r="A106" s="1" t="s">
        <v>115</v>
      </c>
      <c r="B106" s="2">
        <v>42009</v>
      </c>
      <c r="C106" s="1" t="s">
        <v>19</v>
      </c>
      <c r="D106" s="1" t="s">
        <v>9</v>
      </c>
      <c r="E106" s="1" t="s">
        <v>25</v>
      </c>
      <c r="F106" s="1" t="s">
        <v>28</v>
      </c>
      <c r="G106" s="3">
        <v>2100</v>
      </c>
    </row>
    <row r="107" spans="1:7" ht="15" x14ac:dyDescent="0.25">
      <c r="A107" s="1" t="s">
        <v>116</v>
      </c>
      <c r="B107" s="2">
        <v>42010</v>
      </c>
      <c r="C107" s="1" t="s">
        <v>19</v>
      </c>
      <c r="D107" s="1" t="s">
        <v>31</v>
      </c>
      <c r="E107" s="1" t="s">
        <v>15</v>
      </c>
      <c r="F107" s="1" t="s">
        <v>11</v>
      </c>
      <c r="G107" s="3">
        <v>3200</v>
      </c>
    </row>
    <row r="108" spans="1:7" ht="15" x14ac:dyDescent="0.25">
      <c r="A108" s="1" t="s">
        <v>117</v>
      </c>
      <c r="B108" s="2">
        <v>42804</v>
      </c>
      <c r="C108" s="1" t="s">
        <v>19</v>
      </c>
      <c r="D108" s="1" t="s">
        <v>23</v>
      </c>
      <c r="E108" s="1" t="s">
        <v>10</v>
      </c>
      <c r="F108" s="1" t="s">
        <v>11</v>
      </c>
      <c r="G108" s="3">
        <v>3500</v>
      </c>
    </row>
    <row r="109" spans="1:7" ht="15" x14ac:dyDescent="0.25">
      <c r="A109" s="1" t="s">
        <v>118</v>
      </c>
      <c r="B109" s="2">
        <v>43171</v>
      </c>
      <c r="C109" s="1" t="s">
        <v>19</v>
      </c>
      <c r="D109" s="1" t="s">
        <v>31</v>
      </c>
      <c r="E109" s="1" t="s">
        <v>25</v>
      </c>
      <c r="F109" s="1" t="s">
        <v>28</v>
      </c>
      <c r="G109" s="3">
        <v>16000</v>
      </c>
    </row>
    <row r="110" spans="1:7" ht="15" x14ac:dyDescent="0.25">
      <c r="A110" s="1" t="s">
        <v>119</v>
      </c>
      <c r="B110" s="2">
        <v>42527</v>
      </c>
      <c r="C110" s="1" t="s">
        <v>22</v>
      </c>
      <c r="D110" s="1" t="s">
        <v>31</v>
      </c>
      <c r="E110" s="1" t="s">
        <v>15</v>
      </c>
      <c r="F110" s="1" t="s">
        <v>28</v>
      </c>
      <c r="G110" s="3">
        <v>6500</v>
      </c>
    </row>
    <row r="111" spans="1:7" ht="15" x14ac:dyDescent="0.25">
      <c r="A111" s="1" t="s">
        <v>120</v>
      </c>
      <c r="B111" s="2">
        <v>42527</v>
      </c>
      <c r="C111" s="1" t="s">
        <v>13</v>
      </c>
      <c r="D111" s="1" t="s">
        <v>31</v>
      </c>
      <c r="E111" s="1" t="s">
        <v>25</v>
      </c>
      <c r="F111" s="1" t="s">
        <v>28</v>
      </c>
      <c r="G111" s="3">
        <v>6520</v>
      </c>
    </row>
    <row r="112" spans="1:7" ht="15" x14ac:dyDescent="0.25">
      <c r="A112" s="1" t="s">
        <v>121</v>
      </c>
      <c r="B112" s="2">
        <v>43257</v>
      </c>
      <c r="C112" s="1" t="s">
        <v>22</v>
      </c>
      <c r="D112" s="1" t="s">
        <v>14</v>
      </c>
      <c r="E112" s="1" t="s">
        <v>25</v>
      </c>
      <c r="F112" s="1" t="s">
        <v>20</v>
      </c>
      <c r="G112" s="3">
        <v>6520</v>
      </c>
    </row>
    <row r="113" spans="1:7" ht="15" x14ac:dyDescent="0.25">
      <c r="A113" s="1" t="s">
        <v>122</v>
      </c>
      <c r="B113" s="2">
        <v>43257</v>
      </c>
      <c r="C113" s="1" t="s">
        <v>22</v>
      </c>
      <c r="D113" s="1" t="s">
        <v>9</v>
      </c>
      <c r="E113" s="1" t="s">
        <v>25</v>
      </c>
      <c r="F113" s="1" t="s">
        <v>20</v>
      </c>
      <c r="G113" s="3">
        <v>2300</v>
      </c>
    </row>
    <row r="114" spans="1:7" ht="15" x14ac:dyDescent="0.25">
      <c r="A114" s="1" t="s">
        <v>123</v>
      </c>
      <c r="B114" s="2">
        <v>43257</v>
      </c>
      <c r="C114" s="1" t="s">
        <v>22</v>
      </c>
      <c r="D114" s="1" t="s">
        <v>23</v>
      </c>
      <c r="E114" s="1" t="s">
        <v>25</v>
      </c>
      <c r="F114" s="1" t="s">
        <v>20</v>
      </c>
      <c r="G114" s="3">
        <v>2000</v>
      </c>
    </row>
    <row r="115" spans="1:7" ht="15" x14ac:dyDescent="0.25">
      <c r="A115" s="1" t="s">
        <v>124</v>
      </c>
      <c r="B115" s="2">
        <v>42892</v>
      </c>
      <c r="C115" s="1" t="s">
        <v>13</v>
      </c>
      <c r="D115" s="1" t="s">
        <v>23</v>
      </c>
      <c r="E115" s="1" t="s">
        <v>25</v>
      </c>
      <c r="F115" s="1" t="s">
        <v>20</v>
      </c>
      <c r="G115" s="3">
        <v>2500</v>
      </c>
    </row>
    <row r="116" spans="1:7" ht="15" x14ac:dyDescent="0.25">
      <c r="A116" s="1" t="s">
        <v>125</v>
      </c>
      <c r="B116" s="2">
        <v>43171</v>
      </c>
      <c r="C116" s="1" t="s">
        <v>13</v>
      </c>
      <c r="D116" s="1" t="s">
        <v>31</v>
      </c>
      <c r="E116" s="1" t="s">
        <v>15</v>
      </c>
      <c r="F116" s="1" t="s">
        <v>20</v>
      </c>
      <c r="G116" s="3">
        <v>12000</v>
      </c>
    </row>
    <row r="117" spans="1:7" ht="15" x14ac:dyDescent="0.25">
      <c r="A117" s="1" t="s">
        <v>126</v>
      </c>
      <c r="B117" s="2">
        <v>42527</v>
      </c>
      <c r="C117" s="1" t="s">
        <v>22</v>
      </c>
      <c r="D117" s="1" t="s">
        <v>14</v>
      </c>
      <c r="E117" s="1" t="s">
        <v>15</v>
      </c>
      <c r="F117" s="1" t="s">
        <v>28</v>
      </c>
      <c r="G117" s="3">
        <v>2000</v>
      </c>
    </row>
    <row r="118" spans="1:7" ht="15" x14ac:dyDescent="0.25">
      <c r="A118" s="1" t="s">
        <v>127</v>
      </c>
      <c r="B118" s="2">
        <v>42527</v>
      </c>
      <c r="C118" s="1" t="s">
        <v>8</v>
      </c>
      <c r="D118" s="1" t="s">
        <v>14</v>
      </c>
      <c r="E118" s="1" t="s">
        <v>15</v>
      </c>
      <c r="F118" s="1" t="s">
        <v>28</v>
      </c>
      <c r="G118" s="3">
        <v>4500</v>
      </c>
    </row>
    <row r="119" spans="1:7" ht="15" x14ac:dyDescent="0.25">
      <c r="A119" s="1" t="s">
        <v>128</v>
      </c>
      <c r="B119" s="2">
        <v>43257</v>
      </c>
      <c r="C119" s="1" t="s">
        <v>13</v>
      </c>
      <c r="D119" s="1" t="s">
        <v>9</v>
      </c>
      <c r="E119" s="1" t="s">
        <v>15</v>
      </c>
      <c r="F119" s="1" t="s">
        <v>20</v>
      </c>
      <c r="G119" s="3">
        <v>2000</v>
      </c>
    </row>
    <row r="120" spans="1:7" ht="15" x14ac:dyDescent="0.25">
      <c r="A120" s="1" t="s">
        <v>129</v>
      </c>
      <c r="B120" s="2">
        <v>43257</v>
      </c>
      <c r="C120" s="1" t="s">
        <v>13</v>
      </c>
      <c r="D120" s="1" t="s">
        <v>23</v>
      </c>
      <c r="E120" s="1" t="s">
        <v>15</v>
      </c>
      <c r="F120" s="1" t="s">
        <v>28</v>
      </c>
      <c r="G120" s="3">
        <v>3000</v>
      </c>
    </row>
    <row r="121" spans="1:7" ht="15" x14ac:dyDescent="0.25">
      <c r="A121" s="1" t="s">
        <v>130</v>
      </c>
      <c r="B121" s="2">
        <v>43257</v>
      </c>
      <c r="C121" s="1" t="s">
        <v>8</v>
      </c>
      <c r="D121" s="1" t="s">
        <v>23</v>
      </c>
      <c r="E121" s="1" t="s">
        <v>15</v>
      </c>
      <c r="F121" s="1" t="s">
        <v>20</v>
      </c>
      <c r="G121" s="3">
        <v>1500</v>
      </c>
    </row>
    <row r="122" spans="1:7" ht="15" x14ac:dyDescent="0.25">
      <c r="A122" s="1" t="s">
        <v>131</v>
      </c>
      <c r="B122" s="2">
        <v>42892</v>
      </c>
      <c r="C122" s="1" t="s">
        <v>19</v>
      </c>
      <c r="D122" s="1" t="s">
        <v>23</v>
      </c>
      <c r="E122" s="1" t="s">
        <v>15</v>
      </c>
      <c r="F122" s="1" t="s">
        <v>20</v>
      </c>
      <c r="G122" s="3">
        <v>4200</v>
      </c>
    </row>
    <row r="123" spans="1:7" ht="15" x14ac:dyDescent="0.25">
      <c r="A123" s="1" t="s">
        <v>132</v>
      </c>
      <c r="B123" s="2">
        <v>42527</v>
      </c>
      <c r="C123" s="1" t="s">
        <v>22</v>
      </c>
      <c r="D123" s="1" t="s">
        <v>9</v>
      </c>
      <c r="E123" s="1" t="s">
        <v>15</v>
      </c>
      <c r="F123" s="1" t="s">
        <v>28</v>
      </c>
      <c r="G123" s="3">
        <v>2000</v>
      </c>
    </row>
    <row r="124" spans="1:7" ht="15" x14ac:dyDescent="0.25">
      <c r="A124" s="1" t="s">
        <v>133</v>
      </c>
      <c r="B124" s="2">
        <v>43171</v>
      </c>
      <c r="C124" s="1" t="s">
        <v>13</v>
      </c>
      <c r="D124" s="1" t="s">
        <v>31</v>
      </c>
      <c r="E124" s="1" t="s">
        <v>10</v>
      </c>
      <c r="F124" s="1" t="s">
        <v>11</v>
      </c>
      <c r="G124" s="3">
        <v>6000</v>
      </c>
    </row>
    <row r="125" spans="1:7" ht="15" x14ac:dyDescent="0.25">
      <c r="A125" s="1" t="s">
        <v>134</v>
      </c>
      <c r="B125" s="2">
        <v>42990</v>
      </c>
      <c r="C125" s="1" t="s">
        <v>13</v>
      </c>
      <c r="D125" s="1" t="s">
        <v>23</v>
      </c>
      <c r="E125" s="1" t="s">
        <v>10</v>
      </c>
      <c r="F125" s="1" t="s">
        <v>11</v>
      </c>
      <c r="G125" s="3">
        <v>6000</v>
      </c>
    </row>
    <row r="126" spans="1:7" ht="15" x14ac:dyDescent="0.25">
      <c r="A126" s="1" t="s">
        <v>135</v>
      </c>
      <c r="B126" s="2">
        <v>42619</v>
      </c>
      <c r="C126" s="1" t="s">
        <v>22</v>
      </c>
      <c r="D126" s="1" t="s">
        <v>14</v>
      </c>
      <c r="E126" s="1" t="s">
        <v>10</v>
      </c>
      <c r="F126" s="1" t="s">
        <v>28</v>
      </c>
      <c r="G126" s="3">
        <v>20000</v>
      </c>
    </row>
    <row r="127" spans="1:7" ht="15" x14ac:dyDescent="0.25">
      <c r="A127" s="1" t="s">
        <v>136</v>
      </c>
      <c r="B127" s="2">
        <v>42619</v>
      </c>
      <c r="C127" s="1" t="s">
        <v>22</v>
      </c>
      <c r="D127" s="1" t="s">
        <v>14</v>
      </c>
      <c r="E127" s="1" t="s">
        <v>10</v>
      </c>
      <c r="F127" s="1" t="s">
        <v>11</v>
      </c>
      <c r="G127" s="3">
        <v>20000</v>
      </c>
    </row>
    <row r="128" spans="1:7" ht="15" x14ac:dyDescent="0.25">
      <c r="A128" s="1" t="s">
        <v>137</v>
      </c>
      <c r="B128" s="2">
        <v>42984</v>
      </c>
      <c r="C128" s="1" t="s">
        <v>22</v>
      </c>
      <c r="D128" s="1" t="s">
        <v>9</v>
      </c>
      <c r="E128" s="1" t="s">
        <v>10</v>
      </c>
      <c r="F128" s="1" t="s">
        <v>11</v>
      </c>
      <c r="G128" s="3">
        <v>12000</v>
      </c>
    </row>
    <row r="129" spans="1:7" ht="15" x14ac:dyDescent="0.25">
      <c r="A129" s="1" t="s">
        <v>138</v>
      </c>
      <c r="B129" s="2">
        <v>42892</v>
      </c>
      <c r="C129" s="1" t="s">
        <v>8</v>
      </c>
      <c r="D129" s="1" t="s">
        <v>14</v>
      </c>
      <c r="E129" s="1" t="s">
        <v>10</v>
      </c>
      <c r="F129" s="1" t="s">
        <v>11</v>
      </c>
      <c r="G129" s="3">
        <v>15000</v>
      </c>
    </row>
    <row r="130" spans="1:7" ht="15" x14ac:dyDescent="0.25">
      <c r="A130" s="5" t="s">
        <v>139</v>
      </c>
      <c r="B130" s="6">
        <v>42892</v>
      </c>
      <c r="C130" s="5" t="s">
        <v>8</v>
      </c>
      <c r="D130" s="5" t="s">
        <v>14</v>
      </c>
      <c r="E130" s="5" t="s">
        <v>10</v>
      </c>
      <c r="F130" s="5" t="s">
        <v>20</v>
      </c>
      <c r="G130" s="7">
        <v>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 id</vt:lpstr>
      <vt:lpstr>sales trendline</vt:lpstr>
      <vt:lpstr>product type</vt:lpstr>
      <vt:lpstr>region</vt:lpstr>
      <vt:lpstr>channel</vt:lpstr>
      <vt:lpstr>Sheet2</vt:lpstr>
      <vt:lpstr>Sheet8</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Abhineet</dc:creator>
  <cp:lastModifiedBy>Abhineet Singh</cp:lastModifiedBy>
  <dcterms:created xsi:type="dcterms:W3CDTF">2025-01-28T07:52:06Z</dcterms:created>
  <dcterms:modified xsi:type="dcterms:W3CDTF">2025-02-11T06:56:55Z</dcterms:modified>
</cp:coreProperties>
</file>