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1" i="1"/>
  <c r="E22"/>
  <c r="E23"/>
  <c r="E24"/>
  <c r="E25"/>
  <c r="E26"/>
  <c r="E27"/>
  <c r="E28"/>
  <c r="E29"/>
  <c r="O20"/>
  <c r="O21"/>
  <c r="O22"/>
  <c r="O23"/>
  <c r="O24"/>
  <c r="O25"/>
  <c r="O26"/>
  <c r="O27"/>
  <c r="O28"/>
  <c r="O29"/>
  <c r="M21"/>
  <c r="M22"/>
  <c r="M23"/>
  <c r="M24"/>
  <c r="M25"/>
  <c r="M26"/>
  <c r="M27"/>
  <c r="M28"/>
  <c r="M29"/>
  <c r="M20"/>
  <c r="K20"/>
  <c r="K21"/>
  <c r="K22"/>
  <c r="K23"/>
  <c r="K24"/>
  <c r="K25"/>
  <c r="K26"/>
  <c r="K27"/>
  <c r="K28"/>
  <c r="K29"/>
  <c r="I21"/>
  <c r="I22"/>
  <c r="I23"/>
  <c r="I24"/>
  <c r="I25"/>
  <c r="I26"/>
  <c r="I27"/>
  <c r="I28"/>
  <c r="I29"/>
  <c r="I20"/>
  <c r="G21"/>
  <c r="G22"/>
  <c r="G23"/>
  <c r="G24"/>
  <c r="G25"/>
  <c r="G26"/>
  <c r="G27"/>
  <c r="G28"/>
  <c r="G29"/>
  <c r="G20"/>
  <c r="E20"/>
</calcChain>
</file>

<file path=xl/sharedStrings.xml><?xml version="1.0" encoding="utf-8"?>
<sst xmlns="http://schemas.openxmlformats.org/spreadsheetml/2006/main" count="85" uniqueCount="10">
  <si>
    <t>Maximum and minimum length marginal friendly confidence intervals</t>
  </si>
  <si>
    <t>IBS</t>
  </si>
  <si>
    <t>EBS</t>
  </si>
  <si>
    <t>EBS Lugsail</t>
  </si>
  <si>
    <t>Upper</t>
  </si>
  <si>
    <t>Lower</t>
  </si>
  <si>
    <t>Ser No.</t>
  </si>
  <si>
    <t>&amp;</t>
  </si>
  <si>
    <t>\\</t>
  </si>
  <si>
    <t>&amp;&amp;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</si>
</sst>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P29"/>
  <sheetViews>
    <sheetView tabSelected="1" workbookViewId="0">
      <selection activeCell="C25" sqref="C25:P29"/>
    </sheetView>
  </sheetViews>
  <sheetFormatPr defaultRowHeight="15"/>
  <sheetData>
    <row r="4" spans="4:14">
      <c r="F4" t="s">
        <v>0</v>
      </c>
    </row>
    <row r="7" spans="4:14">
      <c r="F7" t="s">
        <v>1</v>
      </c>
      <c r="J7" t="s">
        <v>2</v>
      </c>
      <c r="N7" t="s">
        <v>3</v>
      </c>
    </row>
    <row r="8" spans="4:14">
      <c r="D8" t="s">
        <v>6</v>
      </c>
      <c r="E8" t="s">
        <v>5</v>
      </c>
      <c r="F8" t="s">
        <v>4</v>
      </c>
      <c r="I8" t="s">
        <v>5</v>
      </c>
      <c r="J8" t="s">
        <v>4</v>
      </c>
      <c r="M8" t="s">
        <v>5</v>
      </c>
      <c r="N8" t="s">
        <v>4</v>
      </c>
    </row>
    <row r="9" spans="4:14">
      <c r="D9">
        <v>1</v>
      </c>
      <c r="E9">
        <v>-3.8517450000000002E-3</v>
      </c>
      <c r="F9">
        <v>-1.488833E-3</v>
      </c>
      <c r="I9">
        <v>-9.405144E-2</v>
      </c>
      <c r="J9">
        <v>-9.3206849999999994E-2</v>
      </c>
      <c r="M9">
        <v>-9.4143760000000007E-2</v>
      </c>
      <c r="N9">
        <v>-9.3114530000000001E-2</v>
      </c>
    </row>
    <row r="10" spans="4:14">
      <c r="D10">
        <v>2</v>
      </c>
      <c r="E10">
        <v>-9.4863964999999995E-2</v>
      </c>
      <c r="F10">
        <v>-9.2394326999999998E-2</v>
      </c>
      <c r="I10">
        <v>0.3706275</v>
      </c>
      <c r="J10">
        <v>0.37200620000000001</v>
      </c>
      <c r="M10">
        <v>0.37047721</v>
      </c>
      <c r="N10">
        <v>0.37215649000000001</v>
      </c>
    </row>
    <row r="11" spans="4:14">
      <c r="D11">
        <v>3</v>
      </c>
      <c r="E11">
        <v>7.5132000000000003E-3</v>
      </c>
      <c r="F11">
        <v>1.1543780999999999E-2</v>
      </c>
      <c r="I11">
        <v>-0.19426292000000001</v>
      </c>
      <c r="J11">
        <v>-0.19261787</v>
      </c>
      <c r="M11">
        <v>-0.19444420000000001</v>
      </c>
      <c r="N11">
        <v>-0.19243658</v>
      </c>
    </row>
    <row r="12" spans="4:14">
      <c r="D12">
        <v>4</v>
      </c>
      <c r="E12">
        <v>1.9509545E-2</v>
      </c>
      <c r="F12">
        <v>2.3854318999999999E-2</v>
      </c>
      <c r="I12">
        <v>-1.275387E-2</v>
      </c>
      <c r="J12">
        <v>-1.100425E-2</v>
      </c>
      <c r="M12">
        <v>-1.294671E-2</v>
      </c>
      <c r="N12">
        <v>-1.081142E-2</v>
      </c>
    </row>
    <row r="13" spans="4:14">
      <c r="D13">
        <v>5</v>
      </c>
      <c r="E13">
        <v>-1.4143114E-2</v>
      </c>
      <c r="F13">
        <v>-9.6150090000000007E-3</v>
      </c>
      <c r="I13">
        <v>-0.51860879000000004</v>
      </c>
      <c r="J13">
        <v>-0.51676818000000002</v>
      </c>
      <c r="M13">
        <v>-0.51881142999999996</v>
      </c>
      <c r="N13">
        <v>-0.51656553000000005</v>
      </c>
    </row>
    <row r="14" spans="4:14">
      <c r="D14">
        <v>46</v>
      </c>
      <c r="E14">
        <v>-9.5393130000000007E-3</v>
      </c>
      <c r="F14">
        <v>2.2326260000000001E-3</v>
      </c>
      <c r="I14">
        <v>2.447705E-2</v>
      </c>
      <c r="J14">
        <v>2.8745300000000001E-2</v>
      </c>
      <c r="M14">
        <v>2.4009809999999999E-2</v>
      </c>
      <c r="N14">
        <v>2.921255E-2</v>
      </c>
    </row>
    <row r="15" spans="4:14">
      <c r="D15">
        <v>47</v>
      </c>
      <c r="E15">
        <v>0.26867302799999998</v>
      </c>
      <c r="F15">
        <v>0.280474948</v>
      </c>
      <c r="I15">
        <v>1.3292470000000001E-2</v>
      </c>
      <c r="J15">
        <v>1.7775289999999999E-2</v>
      </c>
      <c r="M15">
        <v>1.279488E-2</v>
      </c>
      <c r="N15">
        <v>1.8272879999999998E-2</v>
      </c>
    </row>
    <row r="16" spans="4:14">
      <c r="D16">
        <v>48</v>
      </c>
      <c r="E16">
        <v>6.9501304999999999E-2</v>
      </c>
      <c r="F16">
        <v>8.1571465999999995E-2</v>
      </c>
      <c r="I16">
        <v>0.27232149</v>
      </c>
      <c r="J16">
        <v>0.27682647999999999</v>
      </c>
      <c r="M16">
        <v>0.27181960999999999</v>
      </c>
      <c r="N16">
        <v>0.27732836999999999</v>
      </c>
    </row>
    <row r="17" spans="3:16">
      <c r="D17">
        <v>49</v>
      </c>
      <c r="E17">
        <v>-0.23637747000000001</v>
      </c>
      <c r="F17">
        <v>-0.22354186300000001</v>
      </c>
      <c r="I17">
        <v>7.6218560000000005E-2</v>
      </c>
      <c r="J17">
        <v>8.0746659999999998E-2</v>
      </c>
      <c r="M17">
        <v>7.5717839999999995E-2</v>
      </c>
      <c r="N17">
        <v>8.1247390000000003E-2</v>
      </c>
    </row>
    <row r="18" spans="3:16">
      <c r="D18">
        <v>50</v>
      </c>
      <c r="E18">
        <v>8.8256280000000003E-3</v>
      </c>
      <c r="F18">
        <v>2.2242133000000001E-2</v>
      </c>
      <c r="I18">
        <v>-4.1898869999999998E-2</v>
      </c>
      <c r="J18">
        <v>-3.6967720000000003E-2</v>
      </c>
      <c r="M18">
        <v>-4.2441880000000001E-2</v>
      </c>
      <c r="N18">
        <v>-3.6424709999999999E-2</v>
      </c>
    </row>
    <row r="19" spans="3:16">
      <c r="D19" t="s">
        <v>6</v>
      </c>
      <c r="F19" t="s">
        <v>1</v>
      </c>
      <c r="I19" t="s">
        <v>2</v>
      </c>
      <c r="M19" t="s">
        <v>3</v>
      </c>
    </row>
    <row r="20" spans="3:16">
      <c r="C20">
        <v>1</v>
      </c>
      <c r="D20" t="s">
        <v>7</v>
      </c>
      <c r="E20" s="2">
        <f>ROUND(E9, 5)</f>
        <v>-3.8500000000000001E-3</v>
      </c>
      <c r="F20" s="2" t="s">
        <v>7</v>
      </c>
      <c r="G20" s="2">
        <f>ROUND(F9, 5)</f>
        <v>-1.49E-3</v>
      </c>
      <c r="H20" s="2" t="s">
        <v>9</v>
      </c>
      <c r="I20" s="2">
        <f>ROUND(I9, 5)</f>
        <v>-9.4049999999999995E-2</v>
      </c>
      <c r="J20" s="2" t="s">
        <v>7</v>
      </c>
      <c r="K20" s="2">
        <f>ROUND(J9, 5)</f>
        <v>-9.3210000000000001E-2</v>
      </c>
      <c r="L20" s="2" t="s">
        <v>9</v>
      </c>
      <c r="M20" s="2">
        <f>ROUND(M9, 5)</f>
        <v>-9.4140000000000001E-2</v>
      </c>
      <c r="N20" s="2" t="s">
        <v>7</v>
      </c>
      <c r="O20" s="2">
        <f>ROUND(N9, 5)</f>
        <v>-9.3109999999999998E-2</v>
      </c>
      <c r="P20" s="1" t="s">
        <v>8</v>
      </c>
    </row>
    <row r="21" spans="3:16">
      <c r="C21">
        <v>2</v>
      </c>
      <c r="D21" t="s">
        <v>7</v>
      </c>
      <c r="E21" s="2">
        <f t="shared" ref="E21:E29" si="0">ROUND(E10, 5)</f>
        <v>-9.486E-2</v>
      </c>
      <c r="F21" s="2" t="s">
        <v>7</v>
      </c>
      <c r="G21" s="2">
        <f>ROUND(F10, 5)</f>
        <v>-9.239E-2</v>
      </c>
      <c r="H21" s="2" t="s">
        <v>9</v>
      </c>
      <c r="I21" s="2">
        <f>ROUND(I10, 5)</f>
        <v>0.37063000000000001</v>
      </c>
      <c r="J21" s="2" t="s">
        <v>7</v>
      </c>
      <c r="K21" s="2">
        <f>ROUND(J10, 5)</f>
        <v>0.37201000000000001</v>
      </c>
      <c r="L21" s="2" t="s">
        <v>9</v>
      </c>
      <c r="M21" s="2">
        <f>ROUND(M10, 5)</f>
        <v>0.37047999999999998</v>
      </c>
      <c r="N21" s="2" t="s">
        <v>7</v>
      </c>
      <c r="O21" s="2">
        <f>ROUND(N10, 5)</f>
        <v>0.37215999999999999</v>
      </c>
      <c r="P21" s="1" t="s">
        <v>8</v>
      </c>
    </row>
    <row r="22" spans="3:16">
      <c r="C22">
        <v>3</v>
      </c>
      <c r="D22" t="s">
        <v>7</v>
      </c>
      <c r="E22" s="2">
        <f t="shared" si="0"/>
        <v>7.5100000000000002E-3</v>
      </c>
      <c r="F22" s="2" t="s">
        <v>7</v>
      </c>
      <c r="G22" s="2">
        <f>ROUND(F11, 5)</f>
        <v>1.154E-2</v>
      </c>
      <c r="H22" s="2" t="s">
        <v>9</v>
      </c>
      <c r="I22" s="2">
        <f>ROUND(I11, 5)</f>
        <v>-0.19425999999999999</v>
      </c>
      <c r="J22" s="2" t="s">
        <v>7</v>
      </c>
      <c r="K22" s="2">
        <f>ROUND(J11, 5)</f>
        <v>-0.19262000000000001</v>
      </c>
      <c r="L22" s="2" t="s">
        <v>9</v>
      </c>
      <c r="M22" s="2">
        <f>ROUND(M11, 5)</f>
        <v>-0.19444</v>
      </c>
      <c r="N22" s="2" t="s">
        <v>7</v>
      </c>
      <c r="O22" s="2">
        <f>ROUND(N11, 5)</f>
        <v>-0.19244</v>
      </c>
      <c r="P22" s="1" t="s">
        <v>8</v>
      </c>
    </row>
    <row r="23" spans="3:16">
      <c r="C23">
        <v>4</v>
      </c>
      <c r="D23" t="s">
        <v>7</v>
      </c>
      <c r="E23" s="2">
        <f t="shared" si="0"/>
        <v>1.951E-2</v>
      </c>
      <c r="F23" s="2" t="s">
        <v>7</v>
      </c>
      <c r="G23" s="2">
        <f>ROUND(F12, 5)</f>
        <v>2.385E-2</v>
      </c>
      <c r="H23" s="2" t="s">
        <v>9</v>
      </c>
      <c r="I23" s="2">
        <f>ROUND(I12, 5)</f>
        <v>-1.2749999999999999E-2</v>
      </c>
      <c r="J23" s="2" t="s">
        <v>7</v>
      </c>
      <c r="K23" s="2">
        <f>ROUND(J12, 5)</f>
        <v>-1.0999999999999999E-2</v>
      </c>
      <c r="L23" s="2" t="s">
        <v>9</v>
      </c>
      <c r="M23" s="2">
        <f>ROUND(M12, 5)</f>
        <v>-1.295E-2</v>
      </c>
      <c r="N23" s="2" t="s">
        <v>7</v>
      </c>
      <c r="O23" s="2">
        <f>ROUND(N12, 5)</f>
        <v>-1.081E-2</v>
      </c>
      <c r="P23" s="1" t="s">
        <v>8</v>
      </c>
    </row>
    <row r="24" spans="3:16">
      <c r="C24">
        <v>5</v>
      </c>
      <c r="D24" t="s">
        <v>7</v>
      </c>
      <c r="E24" s="2">
        <f t="shared" si="0"/>
        <v>-1.414E-2</v>
      </c>
      <c r="F24" s="2" t="s">
        <v>7</v>
      </c>
      <c r="G24" s="2">
        <f>ROUND(F13, 5)</f>
        <v>-9.6200000000000001E-3</v>
      </c>
      <c r="H24" s="2" t="s">
        <v>9</v>
      </c>
      <c r="I24" s="2">
        <f>ROUND(I13, 5)</f>
        <v>-0.51861000000000002</v>
      </c>
      <c r="J24" s="2" t="s">
        <v>7</v>
      </c>
      <c r="K24" s="2">
        <f>ROUND(J13, 5)</f>
        <v>-0.51676999999999995</v>
      </c>
      <c r="L24" s="2" t="s">
        <v>9</v>
      </c>
      <c r="M24" s="2">
        <f>ROUND(M13, 5)</f>
        <v>-0.51880999999999999</v>
      </c>
      <c r="N24" s="2" t="s">
        <v>7</v>
      </c>
      <c r="O24" s="2">
        <f>ROUND(N13, 5)</f>
        <v>-0.51656999999999997</v>
      </c>
      <c r="P24" s="1" t="s">
        <v>8</v>
      </c>
    </row>
    <row r="25" spans="3:16">
      <c r="C25">
        <v>46</v>
      </c>
      <c r="D25" t="s">
        <v>7</v>
      </c>
      <c r="E25" s="2">
        <f t="shared" si="0"/>
        <v>-9.5399999999999999E-3</v>
      </c>
      <c r="F25" s="2" t="s">
        <v>7</v>
      </c>
      <c r="G25" s="2">
        <f>ROUND(F14, 5)</f>
        <v>2.2300000000000002E-3</v>
      </c>
      <c r="H25" s="2" t="s">
        <v>9</v>
      </c>
      <c r="I25" s="2">
        <f>ROUND(I14, 5)</f>
        <v>2.4479999999999998E-2</v>
      </c>
      <c r="J25" s="2" t="s">
        <v>7</v>
      </c>
      <c r="K25" s="2">
        <f>ROUND(J14, 5)</f>
        <v>2.8750000000000001E-2</v>
      </c>
      <c r="L25" s="2" t="s">
        <v>9</v>
      </c>
      <c r="M25" s="2">
        <f>ROUND(M14, 5)</f>
        <v>2.401E-2</v>
      </c>
      <c r="N25" s="2" t="s">
        <v>7</v>
      </c>
      <c r="O25" s="2">
        <f>ROUND(N14, 5)</f>
        <v>2.921E-2</v>
      </c>
      <c r="P25" s="1" t="s">
        <v>8</v>
      </c>
    </row>
    <row r="26" spans="3:16">
      <c r="C26">
        <v>47</v>
      </c>
      <c r="D26" t="s">
        <v>7</v>
      </c>
      <c r="E26" s="2">
        <f t="shared" si="0"/>
        <v>0.26867000000000002</v>
      </c>
      <c r="F26" s="2" t="s">
        <v>7</v>
      </c>
      <c r="G26" s="2">
        <f>ROUND(F15, 5)</f>
        <v>0.28047</v>
      </c>
      <c r="H26" s="2" t="s">
        <v>9</v>
      </c>
      <c r="I26" s="2">
        <f>ROUND(I15, 5)</f>
        <v>1.329E-2</v>
      </c>
      <c r="J26" s="2" t="s">
        <v>7</v>
      </c>
      <c r="K26" s="2">
        <f>ROUND(J15, 5)</f>
        <v>1.7780000000000001E-2</v>
      </c>
      <c r="L26" s="2" t="s">
        <v>9</v>
      </c>
      <c r="M26" s="2">
        <f>ROUND(M15, 5)</f>
        <v>1.2789999999999999E-2</v>
      </c>
      <c r="N26" s="2" t="s">
        <v>7</v>
      </c>
      <c r="O26" s="2">
        <f>ROUND(N15, 5)</f>
        <v>1.8270000000000002E-2</v>
      </c>
      <c r="P26" s="1" t="s">
        <v>8</v>
      </c>
    </row>
    <row r="27" spans="3:16">
      <c r="C27">
        <v>48</v>
      </c>
      <c r="D27" t="s">
        <v>7</v>
      </c>
      <c r="E27" s="2">
        <f t="shared" si="0"/>
        <v>6.9500000000000006E-2</v>
      </c>
      <c r="F27" s="2" t="s">
        <v>7</v>
      </c>
      <c r="G27" s="2">
        <f>ROUND(F16, 5)</f>
        <v>8.1570000000000004E-2</v>
      </c>
      <c r="H27" s="2" t="s">
        <v>9</v>
      </c>
      <c r="I27" s="2">
        <f>ROUND(I16, 5)</f>
        <v>0.27232000000000001</v>
      </c>
      <c r="J27" s="2" t="s">
        <v>7</v>
      </c>
      <c r="K27" s="2">
        <f>ROUND(J16, 5)</f>
        <v>0.27683000000000002</v>
      </c>
      <c r="L27" s="2" t="s">
        <v>9</v>
      </c>
      <c r="M27" s="2">
        <f>ROUND(M16, 5)</f>
        <v>0.27182000000000001</v>
      </c>
      <c r="N27" s="2" t="s">
        <v>7</v>
      </c>
      <c r="O27" s="2">
        <f>ROUND(N16, 5)</f>
        <v>0.27733000000000002</v>
      </c>
      <c r="P27" s="1" t="s">
        <v>8</v>
      </c>
    </row>
    <row r="28" spans="3:16">
      <c r="C28">
        <v>49</v>
      </c>
      <c r="D28" t="s">
        <v>7</v>
      </c>
      <c r="E28" s="2">
        <f t="shared" si="0"/>
        <v>-0.23638000000000001</v>
      </c>
      <c r="F28" s="2" t="s">
        <v>7</v>
      </c>
      <c r="G28" s="2">
        <f>ROUND(F17, 5)</f>
        <v>-0.22353999999999999</v>
      </c>
      <c r="H28" s="2" t="s">
        <v>9</v>
      </c>
      <c r="I28" s="2">
        <f>ROUND(I17, 5)</f>
        <v>7.6219999999999996E-2</v>
      </c>
      <c r="J28" s="2" t="s">
        <v>7</v>
      </c>
      <c r="K28" s="2">
        <f>ROUND(J17, 5)</f>
        <v>8.0750000000000002E-2</v>
      </c>
      <c r="L28" s="2" t="s">
        <v>9</v>
      </c>
      <c r="M28" s="2">
        <f>ROUND(M17, 5)</f>
        <v>7.5719999999999996E-2</v>
      </c>
      <c r="N28" s="2" t="s">
        <v>7</v>
      </c>
      <c r="O28" s="2">
        <f>ROUND(N17, 5)</f>
        <v>8.1250000000000003E-2</v>
      </c>
      <c r="P28" s="1" t="s">
        <v>8</v>
      </c>
    </row>
    <row r="29" spans="3:16">
      <c r="C29">
        <v>50</v>
      </c>
      <c r="D29" t="s">
        <v>7</v>
      </c>
      <c r="E29" s="2">
        <f t="shared" si="0"/>
        <v>8.8299999999999993E-3</v>
      </c>
      <c r="F29" s="2" t="s">
        <v>7</v>
      </c>
      <c r="G29" s="2">
        <f>ROUND(F18, 5)</f>
        <v>2.2239999999999999E-2</v>
      </c>
      <c r="H29" s="2" t="s">
        <v>9</v>
      </c>
      <c r="I29" s="2">
        <f>ROUND(I18, 5)</f>
        <v>-4.19E-2</v>
      </c>
      <c r="J29" s="2" t="s">
        <v>7</v>
      </c>
      <c r="K29" s="2">
        <f>ROUND(J18, 5)</f>
        <v>-3.6970000000000003E-2</v>
      </c>
      <c r="L29" s="2" t="s">
        <v>9</v>
      </c>
      <c r="M29" s="2">
        <f>ROUND(M18, 5)</f>
        <v>-4.2439999999999999E-2</v>
      </c>
      <c r="N29" s="2" t="s">
        <v>7</v>
      </c>
      <c r="O29" s="2">
        <f>ROUND(N18, 5)</f>
        <v>-3.6420000000000001E-2</v>
      </c>
      <c r="P29" s="1" t="s">
        <v>8</v>
      </c>
    </row>
  </sheetData>
  <hyperlinks>
    <hyperlink ref="P20" r:id="rId1"/>
    <hyperlink ref="P21:P29" r:id="rId2" display="\\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2022-10-07T11:33:07Z</dcterms:modified>
</cp:coreProperties>
</file>