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khadem/Documents/CENT/"/>
    </mc:Choice>
  </mc:AlternateContent>
  <xr:revisionPtr revIDLastSave="0" documentId="13_ncr:1_{4B9921BD-6D72-A546-9F8F-11AC55513BA4}" xr6:coauthVersionLast="47" xr6:coauthVersionMax="47" xr10:uidLastSave="{00000000-0000-0000-0000-000000000000}"/>
  <bookViews>
    <workbookView xWindow="0" yWindow="500" windowWidth="28800" windowHeight="17500" activeTab="1" xr2:uid="{A6AFCAB3-D98F-1E4B-842C-642442077F0E}"/>
  </bookViews>
  <sheets>
    <sheet name="Data" sheetId="1" r:id="rId1"/>
    <sheet name="Figu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G40" i="1"/>
  <c r="K34" i="1"/>
  <c r="C54" i="1"/>
</calcChain>
</file>

<file path=xl/sharedStrings.xml><?xml version="1.0" encoding="utf-8"?>
<sst xmlns="http://schemas.openxmlformats.org/spreadsheetml/2006/main" count="130" uniqueCount="68">
  <si>
    <t>Prefill</t>
  </si>
  <si>
    <t>7B</t>
  </si>
  <si>
    <t>13B</t>
  </si>
  <si>
    <t>70B</t>
  </si>
  <si>
    <t>End-to-End</t>
  </si>
  <si>
    <t>Geomean</t>
  </si>
  <si>
    <t>4K</t>
  </si>
  <si>
    <t>Decoding</t>
  </si>
  <si>
    <t>20 CENT Devices</t>
  </si>
  <si>
    <t>32 CENT Devices</t>
  </si>
  <si>
    <t>8 
CENT Devices</t>
  </si>
  <si>
    <t>1 
A100 GPU</t>
  </si>
  <si>
    <t>2 
A100 GPUs</t>
  </si>
  <si>
    <t>4 
A100 GPUs</t>
  </si>
  <si>
    <t>Figure 13</t>
  </si>
  <si>
    <t>Latency Critical</t>
  </si>
  <si>
    <t>GPU/CENT Normalized Latency</t>
  </si>
  <si>
    <t>CENT/GPU Normalized Tokens/S</t>
  </si>
  <si>
    <t>Throughput Critical</t>
  </si>
  <si>
    <t>Figure 14</t>
  </si>
  <si>
    <t>CENT/GPU Normalized Tokens/$</t>
  </si>
  <si>
    <t>CENT/GPU Normalized Tokens/J</t>
  </si>
  <si>
    <t>Power Consumption (W)</t>
  </si>
  <si>
    <t>8K</t>
  </si>
  <si>
    <t>16K</t>
  </si>
  <si>
    <t>32K</t>
  </si>
  <si>
    <t>CENT/GPU Normalized Throughput</t>
  </si>
  <si>
    <t>Context Length</t>
  </si>
  <si>
    <t>Long-Context</t>
  </si>
  <si>
    <t>Quality of Service (QoS)</t>
  </si>
  <si>
    <t>CENT</t>
  </si>
  <si>
    <t>GPU</t>
  </si>
  <si>
    <t>Latency (m)</t>
  </si>
  <si>
    <t>Throughput (Q/m)</t>
  </si>
  <si>
    <t>PIM</t>
  </si>
  <si>
    <t>CXL</t>
  </si>
  <si>
    <t>PNM</t>
  </si>
  <si>
    <t>Host CPU</t>
  </si>
  <si>
    <t>PP=80</t>
  </si>
  <si>
    <t>PP=16 TP=2</t>
  </si>
  <si>
    <t>PP=8 TP=4</t>
  </si>
  <si>
    <t>PP=4 TP=8</t>
  </si>
  <si>
    <t>PP=2 TP=16</t>
  </si>
  <si>
    <t>PP=1 TP=32</t>
  </si>
  <si>
    <t>Latency Breakdown</t>
  </si>
  <si>
    <t>In 512 Out 128</t>
  </si>
  <si>
    <t>In 512 Out 512</t>
  </si>
  <si>
    <t>In 512 Out 1k</t>
  </si>
  <si>
    <t>In 512 Out 3.5k</t>
  </si>
  <si>
    <t>Figure 12</t>
  </si>
  <si>
    <t>Query Latency</t>
  </si>
  <si>
    <t>Volume</t>
  </si>
  <si>
    <t>Die cost</t>
  </si>
  <si>
    <t>Packaging cost</t>
  </si>
  <si>
    <t>NRE cost</t>
  </si>
  <si>
    <t>NRE Cost</t>
  </si>
  <si>
    <t>Mask</t>
  </si>
  <si>
    <t>Backend Labor</t>
  </si>
  <si>
    <t>Backend CAD</t>
  </si>
  <si>
    <t>Frontend Labor</t>
  </si>
  <si>
    <t>IP Liscensing</t>
  </si>
  <si>
    <t>Package Design</t>
  </si>
  <si>
    <t>System NRE</t>
  </si>
  <si>
    <t>Total NRE Cost</t>
  </si>
  <si>
    <t>Figure 11</t>
  </si>
  <si>
    <t>Frequency</t>
  </si>
  <si>
    <t>Power</t>
  </si>
  <si>
    <t>GPU Throttling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</si>
</sst>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&quot;$&quot;#,##0.00"/>
  </numFmts>
  <fonts count="8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8"/>
      <color theme="1"/>
      <name val="Arial"/>
      <family val="2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9" xfId="0" applyFont="1" applyBorder="1"/>
    <xf numFmtId="2" fontId="3" fillId="0" borderId="0" xfId="1" applyNumberFormat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2" fontId="3" fillId="0" borderId="12" xfId="1" applyNumberFormat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2" fontId="3" fillId="0" borderId="17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9" xfId="0" applyFont="1" applyBorder="1"/>
    <xf numFmtId="0" fontId="1" fillId="0" borderId="5" xfId="0" applyFont="1" applyBorder="1"/>
    <xf numFmtId="165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B2D0B"/>
      <color rgb="FF66C2A5"/>
      <color rgb="FF91CF60"/>
      <color rgb="FFEF8A62"/>
      <color rgb="FFE9A3C9"/>
      <color rgb="FFAF8DC3"/>
      <color rgb="FFBEBADA"/>
      <color rgb="FF80B1D3"/>
      <color rgb="FFFFFFB3"/>
      <color rgb="FF8DD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53800606369467"/>
          <c:y val="4.8968301322363385E-2"/>
          <c:w val="0.79975285261421258"/>
          <c:h val="0.53088926798097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-2.4042095572874043E-2"/>
                  <c:y val="-8.33912356229211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E2C-944B-AE7F-97FC5A34F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Data!$E$31:$F$40</c:f>
              <c:multiLvlStrCache>
                <c:ptCount val="10"/>
                <c:lvl>
                  <c:pt idx="0">
                    <c:v>7B</c:v>
                  </c:pt>
                  <c:pt idx="1">
                    <c:v>13B</c:v>
                  </c:pt>
                  <c:pt idx="2">
                    <c:v>70B</c:v>
                  </c:pt>
                  <c:pt idx="3">
                    <c:v>7B</c:v>
                  </c:pt>
                  <c:pt idx="4">
                    <c:v>13B</c:v>
                  </c:pt>
                  <c:pt idx="5">
                    <c:v>70B</c:v>
                  </c:pt>
                  <c:pt idx="6">
                    <c:v>7B</c:v>
                  </c:pt>
                  <c:pt idx="7">
                    <c:v>13B</c:v>
                  </c:pt>
                  <c:pt idx="8">
                    <c:v>70B</c:v>
                  </c:pt>
                  <c:pt idx="9">
                    <c:v>Geomean</c:v>
                  </c:pt>
                </c:lvl>
                <c:lvl>
                  <c:pt idx="0">
                    <c:v>Prefill</c:v>
                  </c:pt>
                  <c:pt idx="3">
                    <c:v>Decoding</c:v>
                  </c:pt>
                  <c:pt idx="6">
                    <c:v>End-to-End</c:v>
                  </c:pt>
                </c:lvl>
              </c:multiLvlStrCache>
            </c:multiLvlStrRef>
          </c:cat>
          <c:val>
            <c:numRef>
              <c:f>Data!$G$31:$G$40</c:f>
              <c:numCache>
                <c:formatCode>0.0</c:formatCode>
                <c:ptCount val="10"/>
                <c:pt idx="0">
                  <c:v>0.32698027793510098</c:v>
                </c:pt>
                <c:pt idx="1">
                  <c:v>0.41598311415775802</c:v>
                </c:pt>
                <c:pt idx="2">
                  <c:v>0.45839419444945001</c:v>
                </c:pt>
                <c:pt idx="3">
                  <c:v>2.96932104423832</c:v>
                </c:pt>
                <c:pt idx="4">
                  <c:v>4.1253095160311704</c:v>
                </c:pt>
                <c:pt idx="5">
                  <c:v>1.2546321322162599</c:v>
                </c:pt>
                <c:pt idx="6">
                  <c:v>2.7695979205802401</c:v>
                </c:pt>
                <c:pt idx="7">
                  <c:v>3.8174941660356398</c:v>
                </c:pt>
                <c:pt idx="8">
                  <c:v>1.1767834228260201</c:v>
                </c:pt>
                <c:pt idx="9">
                  <c:v>2.3172019366878747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C-944B-AE7F-97FC5A34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653572672"/>
        <c:axId val="632160448"/>
      </c:barChart>
      <c:catAx>
        <c:axId val="6535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60448"/>
        <c:crosses val="autoZero"/>
        <c:auto val="1"/>
        <c:lblAlgn val="ctr"/>
        <c:lblOffset val="100"/>
        <c:noMultiLvlLbl val="0"/>
      </c:catAx>
      <c:valAx>
        <c:axId val="632160448"/>
        <c:scaling>
          <c:orientation val="minMax"/>
          <c:max val="4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572672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50738160322531"/>
          <c:y val="3.8641954660630001E-2"/>
          <c:w val="0.19129432654473866"/>
          <c:h val="0.835127136643919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Mask</c:v>
                </c:pt>
              </c:strCache>
            </c:strRef>
          </c:tx>
          <c:spPr>
            <a:solidFill>
              <a:srgbClr val="B3DE69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Data!$G$4</c:f>
              <c:numCache>
                <c:formatCode>General</c:formatCode>
                <c:ptCount val="1"/>
                <c:pt idx="0">
                  <c:v>13755000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7-BA41-8732-E08B899CEBA3}"/>
            </c:ext>
          </c:extLst>
        </c:ser>
        <c:ser>
          <c:idx val="1"/>
          <c:order val="1"/>
          <c:tx>
            <c:strRef>
              <c:f>Data!$F$5</c:f>
              <c:strCache>
                <c:ptCount val="1"/>
                <c:pt idx="0">
                  <c:v>Backend Labor</c:v>
                </c:pt>
              </c:strCache>
            </c:strRef>
          </c:tx>
          <c:spPr>
            <a:solidFill>
              <a:srgbClr val="FDB462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Data!$G$5</c:f>
              <c:numCache>
                <c:formatCode>General</c:formatCode>
                <c:ptCount val="1"/>
                <c:pt idx="0">
                  <c:v>3111250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7-BA41-8732-E08B899CEBA3}"/>
            </c:ext>
          </c:extLst>
        </c:ser>
        <c:ser>
          <c:idx val="2"/>
          <c:order val="2"/>
          <c:tx>
            <c:strRef>
              <c:f>Data!$F$6</c:f>
              <c:strCache>
                <c:ptCount val="1"/>
                <c:pt idx="0">
                  <c:v>Backend CAD</c:v>
                </c:pt>
              </c:strCache>
            </c:strRef>
          </c:tx>
          <c:spPr>
            <a:solidFill>
              <a:srgbClr val="80B1D3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Data!$G$6</c:f>
              <c:numCache>
                <c:formatCode>General</c:formatCode>
                <c:ptCount val="1"/>
                <c:pt idx="0">
                  <c:v>340600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7-BA41-8732-E08B899CEBA3}"/>
            </c:ext>
          </c:extLst>
        </c:ser>
        <c:ser>
          <c:idx val="3"/>
          <c:order val="3"/>
          <c:tx>
            <c:strRef>
              <c:f>Data!$F$7</c:f>
              <c:strCache>
                <c:ptCount val="1"/>
                <c:pt idx="0">
                  <c:v>Frontend Labor</c:v>
                </c:pt>
              </c:strCache>
            </c:strRef>
          </c:tx>
          <c:spPr>
            <a:solidFill>
              <a:srgbClr val="FB8072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Data!$G$7</c:f>
              <c:numCache>
                <c:formatCode>General</c:formatCode>
                <c:ptCount val="1"/>
                <c:pt idx="0">
                  <c:v>3766250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7-BA41-8732-E08B899CEBA3}"/>
            </c:ext>
          </c:extLst>
        </c:ser>
        <c:ser>
          <c:idx val="4"/>
          <c:order val="4"/>
          <c:tx>
            <c:strRef>
              <c:f>Data!$F$8</c:f>
              <c:strCache>
                <c:ptCount val="1"/>
                <c:pt idx="0">
                  <c:v>IP Liscensing</c:v>
                </c:pt>
              </c:strCache>
            </c:strRef>
          </c:tx>
          <c:spPr>
            <a:solidFill>
              <a:srgbClr val="BEBADA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Data!$G$8</c:f>
              <c:numCache>
                <c:formatCode>General</c:formatCode>
                <c:ptCount val="1"/>
                <c:pt idx="0">
                  <c:v>3069461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7-BA41-8732-E08B899CEBA3}"/>
            </c:ext>
          </c:extLst>
        </c:ser>
        <c:ser>
          <c:idx val="5"/>
          <c:order val="5"/>
          <c:tx>
            <c:strRef>
              <c:f>Data!$F$9</c:f>
              <c:strCache>
                <c:ptCount val="1"/>
                <c:pt idx="0">
                  <c:v>Package Design</c:v>
                </c:pt>
              </c:strCache>
            </c:strRef>
          </c:tx>
          <c:spPr>
            <a:solidFill>
              <a:srgbClr val="FFFFB3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Data!$G$9</c:f>
              <c:numCache>
                <c:formatCode>General</c:formatCode>
                <c:ptCount val="1"/>
                <c:pt idx="0">
                  <c:v>137550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7-BA41-8732-E08B899CEBA3}"/>
            </c:ext>
          </c:extLst>
        </c:ser>
        <c:ser>
          <c:idx val="6"/>
          <c:order val="6"/>
          <c:tx>
            <c:strRef>
              <c:f>Data!$F$10</c:f>
              <c:strCache>
                <c:ptCount val="1"/>
                <c:pt idx="0">
                  <c:v>System NRE</c:v>
                </c:pt>
              </c:strCache>
            </c:strRef>
          </c:tx>
          <c:spPr>
            <a:solidFill>
              <a:srgbClr val="8DD3C7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Data!$G$3</c:f>
              <c:strCache>
                <c:ptCount val="1"/>
                <c:pt idx="0">
                  <c:v>NRE Cost</c:v>
                </c:pt>
              </c:strCache>
            </c:strRef>
          </c:cat>
          <c:val>
            <c:numRef>
              <c:f>Data!$G$10</c:f>
              <c:numCache>
                <c:formatCode>General</c:formatCode>
                <c:ptCount val="1"/>
                <c:pt idx="0">
                  <c:v>196500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7-BA41-8732-E08B899C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70191"/>
        <c:axId val="202370319"/>
      </c:barChart>
      <c:catAx>
        <c:axId val="1538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370319"/>
        <c:crosses val="autoZero"/>
        <c:auto val="1"/>
        <c:lblAlgn val="ctr"/>
        <c:lblOffset val="100"/>
        <c:noMultiLvlLbl val="0"/>
      </c:catAx>
      <c:valAx>
        <c:axId val="202370319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Million Dollar ($) </a:t>
                </a:r>
              </a:p>
            </c:rich>
          </c:tx>
          <c:layout>
            <c:manualLayout>
              <c:xMode val="edge"/>
              <c:yMode val="edge"/>
              <c:x val="6.5026538822159419E-2"/>
              <c:y val="0.17980237933149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870191"/>
        <c:crosses val="autoZero"/>
        <c:crossBetween val="between"/>
        <c:dispUnits>
          <c:builtInUnit val="millions"/>
        </c:dispUnits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574171697294811"/>
          <c:y val="8.4774391343552746E-2"/>
          <c:w val="0.50425828302705189"/>
          <c:h val="0.83045121731289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62277204379841"/>
          <c:y val="0.15309396415026102"/>
          <c:w val="0.6990751619758"/>
          <c:h val="0.6433552398880341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Data!$B$3</c:f>
              <c:strCache>
                <c:ptCount val="1"/>
                <c:pt idx="0">
                  <c:v>Die cost</c:v>
                </c:pt>
              </c:strCache>
            </c:strRef>
          </c:tx>
          <c:spPr>
            <a:solidFill>
              <a:srgbClr val="AF8DC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Data!$B$4:$B$8</c:f>
              <c:numCache>
                <c:formatCode>0.00</c:formatCode>
                <c:ptCount val="5"/>
                <c:pt idx="0">
                  <c:v>2.6892438605815401</c:v>
                </c:pt>
                <c:pt idx="1">
                  <c:v>2.6892438605815401</c:v>
                </c:pt>
                <c:pt idx="2">
                  <c:v>2.6892438605815401</c:v>
                </c:pt>
                <c:pt idx="3">
                  <c:v>2.6892438605815401</c:v>
                </c:pt>
                <c:pt idx="4">
                  <c:v>2.6892438605815401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7-8F42-9BB8-254880939120}"/>
            </c:ext>
          </c:extLst>
        </c:ser>
        <c:ser>
          <c:idx val="3"/>
          <c:order val="1"/>
          <c:tx>
            <c:strRef>
              <c:f>Data!$C$3</c:f>
              <c:strCache>
                <c:ptCount val="1"/>
                <c:pt idx="0">
                  <c:v>Packaging cost</c:v>
                </c:pt>
              </c:strCache>
            </c:strRef>
          </c:tx>
          <c:spPr>
            <a:solidFill>
              <a:srgbClr val="EF8A6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Data!$C$4:$C$8</c:f>
              <c:numCache>
                <c:formatCode>0.00</c:formatCode>
                <c:ptCount val="5"/>
                <c:pt idx="0">
                  <c:v>1.0984235486882299</c:v>
                </c:pt>
                <c:pt idx="1">
                  <c:v>1.0984235486882299</c:v>
                </c:pt>
                <c:pt idx="2">
                  <c:v>1.0984235486882299</c:v>
                </c:pt>
                <c:pt idx="3">
                  <c:v>1.0984235486882299</c:v>
                </c:pt>
                <c:pt idx="4">
                  <c:v>1.0984235486882299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7-8F42-9BB8-254880939120}"/>
            </c:ext>
          </c:extLst>
        </c:ser>
        <c:ser>
          <c:idx val="0"/>
          <c:order val="2"/>
          <c:tx>
            <c:strRef>
              <c:f>Data!$D$3</c:f>
              <c:strCache>
                <c:ptCount val="1"/>
                <c:pt idx="0">
                  <c:v>NRE cost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Data!$D$4:$D$8</c:f>
              <c:numCache>
                <c:formatCode>0.00</c:formatCode>
                <c:ptCount val="5"/>
                <c:pt idx="0">
                  <c:v>24.376611</c:v>
                </c:pt>
                <c:pt idx="1">
                  <c:v>12.1883055</c:v>
                </c:pt>
                <c:pt idx="2">
                  <c:v>8.1255369999999996</c:v>
                </c:pt>
                <c:pt idx="3">
                  <c:v>6.0941527500000001</c:v>
                </c:pt>
                <c:pt idx="4">
                  <c:v>4.8753222000000003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7-8F42-9BB8-25488093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033968"/>
        <c:axId val="670035680"/>
      </c:barChart>
      <c:catAx>
        <c:axId val="67003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Production Volume (Million)</a:t>
                </a:r>
              </a:p>
            </c:rich>
          </c:tx>
          <c:layout>
            <c:manualLayout>
              <c:xMode val="edge"/>
              <c:yMode val="edge"/>
              <c:x val="0.19614361702127658"/>
              <c:y val="0.9075983642281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0035680"/>
        <c:crosses val="autoZero"/>
        <c:auto val="1"/>
        <c:lblAlgn val="ctr"/>
        <c:lblOffset val="100"/>
        <c:noMultiLvlLbl val="0"/>
      </c:catAx>
      <c:valAx>
        <c:axId val="67003568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Cost ($)</a:t>
                </a:r>
              </a:p>
            </c:rich>
          </c:tx>
          <c:layout>
            <c:manualLayout>
              <c:xMode val="edge"/>
              <c:yMode val="edge"/>
              <c:x val="1.0099770334415309E-2"/>
              <c:y val="0.35382872091759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0033968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9.7202853937021737E-3"/>
          <c:w val="1"/>
          <c:h val="0.12589568046545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Data!$J$46:$J$206</c:f>
              <c:numCache>
                <c:formatCode>General</c:formatCode>
                <c:ptCount val="161"/>
                <c:pt idx="0">
                  <c:v>1410</c:v>
                </c:pt>
                <c:pt idx="1">
                  <c:v>1410</c:v>
                </c:pt>
                <c:pt idx="2">
                  <c:v>1410</c:v>
                </c:pt>
                <c:pt idx="3">
                  <c:v>1410</c:v>
                </c:pt>
                <c:pt idx="4">
                  <c:v>1410</c:v>
                </c:pt>
                <c:pt idx="5">
                  <c:v>1410</c:v>
                </c:pt>
                <c:pt idx="6">
                  <c:v>1410</c:v>
                </c:pt>
                <c:pt idx="7">
                  <c:v>1410</c:v>
                </c:pt>
                <c:pt idx="8">
                  <c:v>1410</c:v>
                </c:pt>
                <c:pt idx="9">
                  <c:v>1410</c:v>
                </c:pt>
                <c:pt idx="10">
                  <c:v>1410</c:v>
                </c:pt>
                <c:pt idx="11">
                  <c:v>1410</c:v>
                </c:pt>
                <c:pt idx="12">
                  <c:v>1410</c:v>
                </c:pt>
                <c:pt idx="13">
                  <c:v>1410</c:v>
                </c:pt>
                <c:pt idx="14">
                  <c:v>1410</c:v>
                </c:pt>
                <c:pt idx="15">
                  <c:v>1410</c:v>
                </c:pt>
                <c:pt idx="16">
                  <c:v>1410</c:v>
                </c:pt>
                <c:pt idx="17">
                  <c:v>1410</c:v>
                </c:pt>
                <c:pt idx="18">
                  <c:v>1410</c:v>
                </c:pt>
                <c:pt idx="19">
                  <c:v>1410</c:v>
                </c:pt>
                <c:pt idx="20">
                  <c:v>1170</c:v>
                </c:pt>
                <c:pt idx="21">
                  <c:v>1170</c:v>
                </c:pt>
                <c:pt idx="22">
                  <c:v>1200</c:v>
                </c:pt>
                <c:pt idx="23">
                  <c:v>1170</c:v>
                </c:pt>
                <c:pt idx="24">
                  <c:v>1290</c:v>
                </c:pt>
                <c:pt idx="25">
                  <c:v>1170</c:v>
                </c:pt>
                <c:pt idx="26">
                  <c:v>1350</c:v>
                </c:pt>
                <c:pt idx="27">
                  <c:v>1170</c:v>
                </c:pt>
                <c:pt idx="28">
                  <c:v>1260</c:v>
                </c:pt>
                <c:pt idx="29">
                  <c:v>1170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1170</c:v>
                </c:pt>
                <c:pt idx="34">
                  <c:v>1185</c:v>
                </c:pt>
                <c:pt idx="35">
                  <c:v>1245</c:v>
                </c:pt>
                <c:pt idx="36">
                  <c:v>1170</c:v>
                </c:pt>
                <c:pt idx="37">
                  <c:v>1185</c:v>
                </c:pt>
                <c:pt idx="38">
                  <c:v>1185</c:v>
                </c:pt>
                <c:pt idx="39">
                  <c:v>1170</c:v>
                </c:pt>
                <c:pt idx="40">
                  <c:v>1170</c:v>
                </c:pt>
                <c:pt idx="41">
                  <c:v>1170</c:v>
                </c:pt>
                <c:pt idx="42">
                  <c:v>1185</c:v>
                </c:pt>
                <c:pt idx="43">
                  <c:v>1170</c:v>
                </c:pt>
                <c:pt idx="44">
                  <c:v>1290</c:v>
                </c:pt>
                <c:pt idx="45">
                  <c:v>1170</c:v>
                </c:pt>
                <c:pt idx="46">
                  <c:v>1170</c:v>
                </c:pt>
                <c:pt idx="47">
                  <c:v>1170</c:v>
                </c:pt>
                <c:pt idx="48">
                  <c:v>1170</c:v>
                </c:pt>
                <c:pt idx="49">
                  <c:v>1170</c:v>
                </c:pt>
                <c:pt idx="50">
                  <c:v>1170</c:v>
                </c:pt>
                <c:pt idx="51">
                  <c:v>1350</c:v>
                </c:pt>
                <c:pt idx="52">
                  <c:v>1170</c:v>
                </c:pt>
                <c:pt idx="53">
                  <c:v>1260</c:v>
                </c:pt>
                <c:pt idx="54">
                  <c:v>1170</c:v>
                </c:pt>
                <c:pt idx="55">
                  <c:v>1170</c:v>
                </c:pt>
                <c:pt idx="56">
                  <c:v>1335</c:v>
                </c:pt>
                <c:pt idx="57">
                  <c:v>1380</c:v>
                </c:pt>
                <c:pt idx="58">
                  <c:v>1365</c:v>
                </c:pt>
                <c:pt idx="59">
                  <c:v>1365</c:v>
                </c:pt>
                <c:pt idx="60">
                  <c:v>1320</c:v>
                </c:pt>
                <c:pt idx="61">
                  <c:v>1380</c:v>
                </c:pt>
                <c:pt idx="62">
                  <c:v>1365</c:v>
                </c:pt>
                <c:pt idx="63">
                  <c:v>1365</c:v>
                </c:pt>
                <c:pt idx="64">
                  <c:v>1335</c:v>
                </c:pt>
                <c:pt idx="65">
                  <c:v>1365</c:v>
                </c:pt>
                <c:pt idx="66">
                  <c:v>1365</c:v>
                </c:pt>
                <c:pt idx="67">
                  <c:v>1350</c:v>
                </c:pt>
                <c:pt idx="68">
                  <c:v>1365</c:v>
                </c:pt>
                <c:pt idx="69">
                  <c:v>1335</c:v>
                </c:pt>
                <c:pt idx="70">
                  <c:v>1320</c:v>
                </c:pt>
                <c:pt idx="71">
                  <c:v>1350</c:v>
                </c:pt>
                <c:pt idx="72">
                  <c:v>1335</c:v>
                </c:pt>
                <c:pt idx="73">
                  <c:v>1320</c:v>
                </c:pt>
                <c:pt idx="74">
                  <c:v>1365</c:v>
                </c:pt>
                <c:pt idx="75">
                  <c:v>1335</c:v>
                </c:pt>
                <c:pt idx="76">
                  <c:v>1335</c:v>
                </c:pt>
                <c:pt idx="77">
                  <c:v>1380</c:v>
                </c:pt>
                <c:pt idx="78">
                  <c:v>1380</c:v>
                </c:pt>
                <c:pt idx="79">
                  <c:v>1365</c:v>
                </c:pt>
                <c:pt idx="80">
                  <c:v>1350</c:v>
                </c:pt>
                <c:pt idx="81">
                  <c:v>1335</c:v>
                </c:pt>
                <c:pt idx="82">
                  <c:v>1320</c:v>
                </c:pt>
                <c:pt idx="83">
                  <c:v>1320</c:v>
                </c:pt>
                <c:pt idx="84">
                  <c:v>1335</c:v>
                </c:pt>
                <c:pt idx="85">
                  <c:v>1380</c:v>
                </c:pt>
                <c:pt idx="86">
                  <c:v>1380</c:v>
                </c:pt>
                <c:pt idx="87">
                  <c:v>1365</c:v>
                </c:pt>
                <c:pt idx="88">
                  <c:v>1365</c:v>
                </c:pt>
                <c:pt idx="89">
                  <c:v>1365</c:v>
                </c:pt>
                <c:pt idx="90">
                  <c:v>1365</c:v>
                </c:pt>
                <c:pt idx="91">
                  <c:v>1365</c:v>
                </c:pt>
                <c:pt idx="92">
                  <c:v>1365</c:v>
                </c:pt>
                <c:pt idx="93">
                  <c:v>1365</c:v>
                </c:pt>
                <c:pt idx="94">
                  <c:v>1380</c:v>
                </c:pt>
                <c:pt idx="95">
                  <c:v>1365</c:v>
                </c:pt>
                <c:pt idx="96">
                  <c:v>1335</c:v>
                </c:pt>
                <c:pt idx="97">
                  <c:v>1395</c:v>
                </c:pt>
                <c:pt idx="98">
                  <c:v>1365</c:v>
                </c:pt>
                <c:pt idx="99">
                  <c:v>1380</c:v>
                </c:pt>
                <c:pt idx="100">
                  <c:v>1335</c:v>
                </c:pt>
                <c:pt idx="101">
                  <c:v>1335</c:v>
                </c:pt>
                <c:pt idx="102">
                  <c:v>1335</c:v>
                </c:pt>
                <c:pt idx="103">
                  <c:v>1335</c:v>
                </c:pt>
                <c:pt idx="104">
                  <c:v>1365</c:v>
                </c:pt>
                <c:pt idx="105">
                  <c:v>1365</c:v>
                </c:pt>
                <c:pt idx="106">
                  <c:v>1335</c:v>
                </c:pt>
                <c:pt idx="107">
                  <c:v>1335</c:v>
                </c:pt>
                <c:pt idx="108">
                  <c:v>1335</c:v>
                </c:pt>
                <c:pt idx="109">
                  <c:v>1365</c:v>
                </c:pt>
                <c:pt idx="110">
                  <c:v>1365</c:v>
                </c:pt>
                <c:pt idx="111">
                  <c:v>1365</c:v>
                </c:pt>
                <c:pt idx="112">
                  <c:v>1365</c:v>
                </c:pt>
                <c:pt idx="113">
                  <c:v>1380</c:v>
                </c:pt>
                <c:pt idx="114">
                  <c:v>1365</c:v>
                </c:pt>
                <c:pt idx="115">
                  <c:v>1365</c:v>
                </c:pt>
                <c:pt idx="116">
                  <c:v>1335</c:v>
                </c:pt>
                <c:pt idx="117">
                  <c:v>1350</c:v>
                </c:pt>
                <c:pt idx="118">
                  <c:v>1365</c:v>
                </c:pt>
                <c:pt idx="119">
                  <c:v>1365</c:v>
                </c:pt>
                <c:pt idx="120">
                  <c:v>1350</c:v>
                </c:pt>
                <c:pt idx="121">
                  <c:v>1380</c:v>
                </c:pt>
                <c:pt idx="122">
                  <c:v>1365</c:v>
                </c:pt>
                <c:pt idx="123">
                  <c:v>1335</c:v>
                </c:pt>
                <c:pt idx="124">
                  <c:v>1335</c:v>
                </c:pt>
                <c:pt idx="125">
                  <c:v>1365</c:v>
                </c:pt>
                <c:pt idx="126">
                  <c:v>1335</c:v>
                </c:pt>
                <c:pt idx="127">
                  <c:v>1350</c:v>
                </c:pt>
                <c:pt idx="128">
                  <c:v>1365</c:v>
                </c:pt>
                <c:pt idx="129">
                  <c:v>1335</c:v>
                </c:pt>
                <c:pt idx="130">
                  <c:v>1335</c:v>
                </c:pt>
                <c:pt idx="131">
                  <c:v>1365</c:v>
                </c:pt>
                <c:pt idx="132">
                  <c:v>1335</c:v>
                </c:pt>
                <c:pt idx="133">
                  <c:v>1365</c:v>
                </c:pt>
                <c:pt idx="134">
                  <c:v>1365</c:v>
                </c:pt>
                <c:pt idx="135">
                  <c:v>1335</c:v>
                </c:pt>
                <c:pt idx="136">
                  <c:v>1365</c:v>
                </c:pt>
                <c:pt idx="137">
                  <c:v>1335</c:v>
                </c:pt>
                <c:pt idx="138">
                  <c:v>1365</c:v>
                </c:pt>
                <c:pt idx="139">
                  <c:v>1365</c:v>
                </c:pt>
                <c:pt idx="140">
                  <c:v>1335</c:v>
                </c:pt>
                <c:pt idx="141">
                  <c:v>1365</c:v>
                </c:pt>
                <c:pt idx="142">
                  <c:v>1335</c:v>
                </c:pt>
                <c:pt idx="143">
                  <c:v>1365</c:v>
                </c:pt>
                <c:pt idx="144">
                  <c:v>1320</c:v>
                </c:pt>
                <c:pt idx="145">
                  <c:v>1335</c:v>
                </c:pt>
                <c:pt idx="146">
                  <c:v>1365</c:v>
                </c:pt>
                <c:pt idx="147">
                  <c:v>1335</c:v>
                </c:pt>
                <c:pt idx="148">
                  <c:v>1365</c:v>
                </c:pt>
                <c:pt idx="149">
                  <c:v>1335</c:v>
                </c:pt>
                <c:pt idx="150">
                  <c:v>1365</c:v>
                </c:pt>
                <c:pt idx="151">
                  <c:v>1335</c:v>
                </c:pt>
                <c:pt idx="152">
                  <c:v>1365</c:v>
                </c:pt>
                <c:pt idx="153">
                  <c:v>1335</c:v>
                </c:pt>
                <c:pt idx="154">
                  <c:v>1365</c:v>
                </c:pt>
                <c:pt idx="155">
                  <c:v>1335</c:v>
                </c:pt>
                <c:pt idx="156">
                  <c:v>1365</c:v>
                </c:pt>
                <c:pt idx="157">
                  <c:v>1350</c:v>
                </c:pt>
                <c:pt idx="158">
                  <c:v>1365</c:v>
                </c:pt>
                <c:pt idx="159">
                  <c:v>1335</c:v>
                </c:pt>
                <c:pt idx="160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5-6C43-AF4C-BB06AE43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564255"/>
        <c:axId val="1244527439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Data!$K$46:$K$206</c:f>
              <c:numCache>
                <c:formatCode>General</c:formatCode>
                <c:ptCount val="161"/>
                <c:pt idx="0">
                  <c:v>94.91</c:v>
                </c:pt>
                <c:pt idx="1">
                  <c:v>90.48</c:v>
                </c:pt>
                <c:pt idx="2">
                  <c:v>83.2</c:v>
                </c:pt>
                <c:pt idx="3">
                  <c:v>77.37</c:v>
                </c:pt>
                <c:pt idx="4">
                  <c:v>196.32</c:v>
                </c:pt>
                <c:pt idx="5">
                  <c:v>249.4</c:v>
                </c:pt>
                <c:pt idx="6">
                  <c:v>89.3</c:v>
                </c:pt>
                <c:pt idx="7">
                  <c:v>90.07</c:v>
                </c:pt>
                <c:pt idx="8">
                  <c:v>80.319999999999993</c:v>
                </c:pt>
                <c:pt idx="9">
                  <c:v>76.8</c:v>
                </c:pt>
                <c:pt idx="10">
                  <c:v>194.23</c:v>
                </c:pt>
                <c:pt idx="11">
                  <c:v>170.36</c:v>
                </c:pt>
                <c:pt idx="12">
                  <c:v>81.819999999999993</c:v>
                </c:pt>
                <c:pt idx="13">
                  <c:v>81.22</c:v>
                </c:pt>
                <c:pt idx="14">
                  <c:v>77.37</c:v>
                </c:pt>
                <c:pt idx="15">
                  <c:v>146.72999999999999</c:v>
                </c:pt>
                <c:pt idx="16">
                  <c:v>112.42</c:v>
                </c:pt>
                <c:pt idx="17">
                  <c:v>121.92</c:v>
                </c:pt>
                <c:pt idx="18">
                  <c:v>75.67</c:v>
                </c:pt>
                <c:pt idx="19">
                  <c:v>75.569999999999993</c:v>
                </c:pt>
                <c:pt idx="20">
                  <c:v>322.29000000000002</c:v>
                </c:pt>
                <c:pt idx="21">
                  <c:v>302.73</c:v>
                </c:pt>
                <c:pt idx="22">
                  <c:v>167.86</c:v>
                </c:pt>
                <c:pt idx="23">
                  <c:v>302.43</c:v>
                </c:pt>
                <c:pt idx="24">
                  <c:v>96.1</c:v>
                </c:pt>
                <c:pt idx="25">
                  <c:v>300.7</c:v>
                </c:pt>
                <c:pt idx="26">
                  <c:v>104.85</c:v>
                </c:pt>
                <c:pt idx="27">
                  <c:v>299.74</c:v>
                </c:pt>
                <c:pt idx="28">
                  <c:v>302.44</c:v>
                </c:pt>
                <c:pt idx="29">
                  <c:v>304.76</c:v>
                </c:pt>
                <c:pt idx="30">
                  <c:v>305.66000000000003</c:v>
                </c:pt>
                <c:pt idx="31">
                  <c:v>309.44</c:v>
                </c:pt>
                <c:pt idx="32">
                  <c:v>306.93</c:v>
                </c:pt>
                <c:pt idx="33">
                  <c:v>293.99</c:v>
                </c:pt>
                <c:pt idx="34">
                  <c:v>301.77999999999997</c:v>
                </c:pt>
                <c:pt idx="35">
                  <c:v>282.25</c:v>
                </c:pt>
                <c:pt idx="36">
                  <c:v>315.99</c:v>
                </c:pt>
                <c:pt idx="37">
                  <c:v>296.61</c:v>
                </c:pt>
                <c:pt idx="38">
                  <c:v>329.87</c:v>
                </c:pt>
                <c:pt idx="39">
                  <c:v>300.51</c:v>
                </c:pt>
                <c:pt idx="40">
                  <c:v>334.64</c:v>
                </c:pt>
                <c:pt idx="41">
                  <c:v>301.58</c:v>
                </c:pt>
                <c:pt idx="42">
                  <c:v>347.01</c:v>
                </c:pt>
                <c:pt idx="43">
                  <c:v>296.70999999999998</c:v>
                </c:pt>
                <c:pt idx="44">
                  <c:v>295.74</c:v>
                </c:pt>
                <c:pt idx="45">
                  <c:v>295.44</c:v>
                </c:pt>
                <c:pt idx="46">
                  <c:v>302.42</c:v>
                </c:pt>
                <c:pt idx="47">
                  <c:v>386.89</c:v>
                </c:pt>
                <c:pt idx="48">
                  <c:v>304.87</c:v>
                </c:pt>
                <c:pt idx="49">
                  <c:v>319.89999999999998</c:v>
                </c:pt>
                <c:pt idx="50">
                  <c:v>304.08999999999997</c:v>
                </c:pt>
                <c:pt idx="51">
                  <c:v>280.86</c:v>
                </c:pt>
                <c:pt idx="52">
                  <c:v>296</c:v>
                </c:pt>
                <c:pt idx="53">
                  <c:v>303.05</c:v>
                </c:pt>
                <c:pt idx="54">
                  <c:v>302.52999999999997</c:v>
                </c:pt>
                <c:pt idx="55">
                  <c:v>301.39</c:v>
                </c:pt>
                <c:pt idx="56">
                  <c:v>94.69</c:v>
                </c:pt>
                <c:pt idx="57">
                  <c:v>325.29000000000002</c:v>
                </c:pt>
                <c:pt idx="58">
                  <c:v>264.61</c:v>
                </c:pt>
                <c:pt idx="59">
                  <c:v>324.42</c:v>
                </c:pt>
                <c:pt idx="60">
                  <c:v>254.77</c:v>
                </c:pt>
                <c:pt idx="61">
                  <c:v>275.7</c:v>
                </c:pt>
                <c:pt idx="62">
                  <c:v>288.86</c:v>
                </c:pt>
                <c:pt idx="63">
                  <c:v>266.38</c:v>
                </c:pt>
                <c:pt idx="64">
                  <c:v>314.12</c:v>
                </c:pt>
                <c:pt idx="65">
                  <c:v>244.19</c:v>
                </c:pt>
                <c:pt idx="66">
                  <c:v>294.67</c:v>
                </c:pt>
                <c:pt idx="67">
                  <c:v>249.04</c:v>
                </c:pt>
                <c:pt idx="68">
                  <c:v>265.70999999999998</c:v>
                </c:pt>
                <c:pt idx="69">
                  <c:v>319.76</c:v>
                </c:pt>
                <c:pt idx="70">
                  <c:v>217.52</c:v>
                </c:pt>
                <c:pt idx="71">
                  <c:v>269.42</c:v>
                </c:pt>
                <c:pt idx="72">
                  <c:v>325.89</c:v>
                </c:pt>
                <c:pt idx="73">
                  <c:v>229.72</c:v>
                </c:pt>
                <c:pt idx="74">
                  <c:v>269.32</c:v>
                </c:pt>
                <c:pt idx="75">
                  <c:v>326.18</c:v>
                </c:pt>
                <c:pt idx="76">
                  <c:v>260.08</c:v>
                </c:pt>
                <c:pt idx="77">
                  <c:v>242.4</c:v>
                </c:pt>
                <c:pt idx="78">
                  <c:v>309.35000000000002</c:v>
                </c:pt>
                <c:pt idx="79">
                  <c:v>324.91000000000003</c:v>
                </c:pt>
                <c:pt idx="80">
                  <c:v>296.86</c:v>
                </c:pt>
                <c:pt idx="81">
                  <c:v>273.35000000000002</c:v>
                </c:pt>
                <c:pt idx="82">
                  <c:v>317.51</c:v>
                </c:pt>
                <c:pt idx="83">
                  <c:v>319.26</c:v>
                </c:pt>
                <c:pt idx="84">
                  <c:v>217.84</c:v>
                </c:pt>
                <c:pt idx="85">
                  <c:v>264.56</c:v>
                </c:pt>
                <c:pt idx="86">
                  <c:v>317.82</c:v>
                </c:pt>
                <c:pt idx="87">
                  <c:v>320.92</c:v>
                </c:pt>
                <c:pt idx="88">
                  <c:v>320.86</c:v>
                </c:pt>
                <c:pt idx="89">
                  <c:v>241.38</c:v>
                </c:pt>
                <c:pt idx="90">
                  <c:v>275.79000000000002</c:v>
                </c:pt>
                <c:pt idx="91">
                  <c:v>298.83999999999997</c:v>
                </c:pt>
                <c:pt idx="92">
                  <c:v>322.47000000000003</c:v>
                </c:pt>
                <c:pt idx="93">
                  <c:v>325.29000000000002</c:v>
                </c:pt>
                <c:pt idx="94">
                  <c:v>216.97</c:v>
                </c:pt>
                <c:pt idx="95">
                  <c:v>262.82</c:v>
                </c:pt>
                <c:pt idx="96">
                  <c:v>276.77</c:v>
                </c:pt>
                <c:pt idx="97">
                  <c:v>201.79</c:v>
                </c:pt>
                <c:pt idx="98">
                  <c:v>288.67</c:v>
                </c:pt>
                <c:pt idx="99">
                  <c:v>303.63</c:v>
                </c:pt>
                <c:pt idx="100">
                  <c:v>315.08</c:v>
                </c:pt>
                <c:pt idx="101">
                  <c:v>319.47000000000003</c:v>
                </c:pt>
                <c:pt idx="102">
                  <c:v>323.82</c:v>
                </c:pt>
                <c:pt idx="103">
                  <c:v>322.92</c:v>
                </c:pt>
                <c:pt idx="104">
                  <c:v>255.81</c:v>
                </c:pt>
                <c:pt idx="105">
                  <c:v>219.43</c:v>
                </c:pt>
                <c:pt idx="106">
                  <c:v>222.05</c:v>
                </c:pt>
                <c:pt idx="107">
                  <c:v>252.66</c:v>
                </c:pt>
                <c:pt idx="108">
                  <c:v>272.98</c:v>
                </c:pt>
                <c:pt idx="109">
                  <c:v>281.35000000000002</c:v>
                </c:pt>
                <c:pt idx="110">
                  <c:v>292.2</c:v>
                </c:pt>
                <c:pt idx="111">
                  <c:v>298.93</c:v>
                </c:pt>
                <c:pt idx="112">
                  <c:v>295.33</c:v>
                </c:pt>
                <c:pt idx="113">
                  <c:v>304.77</c:v>
                </c:pt>
                <c:pt idx="114">
                  <c:v>307.7</c:v>
                </c:pt>
                <c:pt idx="115">
                  <c:v>308.10000000000002</c:v>
                </c:pt>
                <c:pt idx="116">
                  <c:v>307.81</c:v>
                </c:pt>
                <c:pt idx="117">
                  <c:v>308.95999999999998</c:v>
                </c:pt>
                <c:pt idx="118">
                  <c:v>308.41000000000003</c:v>
                </c:pt>
                <c:pt idx="119">
                  <c:v>306.93</c:v>
                </c:pt>
                <c:pt idx="120">
                  <c:v>305.17</c:v>
                </c:pt>
                <c:pt idx="121">
                  <c:v>305.17</c:v>
                </c:pt>
                <c:pt idx="122">
                  <c:v>297.38</c:v>
                </c:pt>
                <c:pt idx="123">
                  <c:v>290.74</c:v>
                </c:pt>
                <c:pt idx="124">
                  <c:v>284.5</c:v>
                </c:pt>
                <c:pt idx="125">
                  <c:v>275.5</c:v>
                </c:pt>
                <c:pt idx="126">
                  <c:v>274.88</c:v>
                </c:pt>
                <c:pt idx="127">
                  <c:v>255.82</c:v>
                </c:pt>
                <c:pt idx="128">
                  <c:v>229.11</c:v>
                </c:pt>
                <c:pt idx="129">
                  <c:v>237.37</c:v>
                </c:pt>
                <c:pt idx="130">
                  <c:v>265.82</c:v>
                </c:pt>
                <c:pt idx="131">
                  <c:v>319.41000000000003</c:v>
                </c:pt>
                <c:pt idx="132">
                  <c:v>326.16000000000003</c:v>
                </c:pt>
                <c:pt idx="133">
                  <c:v>323.54000000000002</c:v>
                </c:pt>
                <c:pt idx="134">
                  <c:v>321.5</c:v>
                </c:pt>
                <c:pt idx="135">
                  <c:v>306.14999999999998</c:v>
                </c:pt>
                <c:pt idx="136">
                  <c:v>289.41000000000003</c:v>
                </c:pt>
                <c:pt idx="137">
                  <c:v>270.39999999999998</c:v>
                </c:pt>
                <c:pt idx="138">
                  <c:v>230.26</c:v>
                </c:pt>
                <c:pt idx="139">
                  <c:v>207.91</c:v>
                </c:pt>
                <c:pt idx="140">
                  <c:v>330.43</c:v>
                </c:pt>
                <c:pt idx="141">
                  <c:v>323.86</c:v>
                </c:pt>
                <c:pt idx="142">
                  <c:v>317.93</c:v>
                </c:pt>
                <c:pt idx="143">
                  <c:v>277.75</c:v>
                </c:pt>
                <c:pt idx="144">
                  <c:v>264.20999999999998</c:v>
                </c:pt>
                <c:pt idx="145">
                  <c:v>240.13</c:v>
                </c:pt>
                <c:pt idx="146">
                  <c:v>329.88</c:v>
                </c:pt>
                <c:pt idx="147">
                  <c:v>319.39</c:v>
                </c:pt>
                <c:pt idx="148">
                  <c:v>319.36</c:v>
                </c:pt>
                <c:pt idx="149">
                  <c:v>281.14999999999998</c:v>
                </c:pt>
                <c:pt idx="150">
                  <c:v>254.02</c:v>
                </c:pt>
                <c:pt idx="151">
                  <c:v>292.89</c:v>
                </c:pt>
                <c:pt idx="152">
                  <c:v>331.12</c:v>
                </c:pt>
                <c:pt idx="153">
                  <c:v>318.58</c:v>
                </c:pt>
                <c:pt idx="154">
                  <c:v>277.33999999999997</c:v>
                </c:pt>
                <c:pt idx="155">
                  <c:v>233.1</c:v>
                </c:pt>
                <c:pt idx="156">
                  <c:v>260.12</c:v>
                </c:pt>
                <c:pt idx="157">
                  <c:v>321.79000000000002</c:v>
                </c:pt>
                <c:pt idx="158">
                  <c:v>310.33</c:v>
                </c:pt>
                <c:pt idx="159">
                  <c:v>271.66000000000003</c:v>
                </c:pt>
                <c:pt idx="160">
                  <c:v>275.22000000000003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5-6C43-AF4C-BB06AE43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75791"/>
        <c:axId val="1382416175"/>
      </c:lineChart>
      <c:catAx>
        <c:axId val="124456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4527439"/>
        <c:crosses val="autoZero"/>
        <c:auto val="1"/>
        <c:lblAlgn val="ctr"/>
        <c:lblOffset val="100"/>
        <c:noMultiLvlLbl val="0"/>
      </c:catAx>
      <c:valAx>
        <c:axId val="1244527439"/>
        <c:scaling>
          <c:orientation val="minMax"/>
          <c:max val="15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90000"/>
                        <a:lumOff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90000"/>
                        <a:lumOff val="1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GPU SM Frequency</a:t>
                </a:r>
                <a:r>
                  <a:rPr lang="en-US" sz="1400" baseline="0">
                    <a:solidFill>
                      <a:schemeClr val="tx2">
                        <a:lumMod val="90000"/>
                        <a:lumOff val="1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(MHz)</a:t>
                </a:r>
                <a:endParaRPr lang="en-US" sz="1400">
                  <a:solidFill>
                    <a:schemeClr val="tx2">
                      <a:lumMod val="90000"/>
                      <a:lumOff val="1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90000"/>
                      <a:lumOff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>
            <a:solidFill>
              <a:schemeClr val="tx2">
                <a:lumMod val="90000"/>
                <a:lumOff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4564255"/>
        <c:crosses val="autoZero"/>
        <c:crossBetween val="between"/>
        <c:majorUnit val="100"/>
      </c:valAx>
      <c:valAx>
        <c:axId val="1382416175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6B2D0B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6B2D0B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GPU Board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6B2D0B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>
            <a:solidFill>
              <a:srgbClr val="6B2D0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6B2D0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675791"/>
        <c:crosses val="max"/>
        <c:crossBetween val="between"/>
        <c:majorUnit val="100"/>
      </c:valAx>
      <c:catAx>
        <c:axId val="1283675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416175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957159949273957"/>
          <c:y val="4.4295665092750208E-2"/>
          <c:w val="0.59069892927217127"/>
          <c:h val="0.527480997037419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8.5520719443841084E-2"/>
                  <c:y val="-8.18181104724694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4.6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04993683873307"/>
                      <c:h val="8.215104798344911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B3DF-7648-AFF2-F3941AE19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Data!$A$31:$B$34</c:f>
              <c:multiLvlStrCache>
                <c:ptCount val="4"/>
                <c:lvl>
                  <c:pt idx="0">
                    <c:v>7B</c:v>
                  </c:pt>
                  <c:pt idx="1">
                    <c:v>13B</c:v>
                  </c:pt>
                  <c:pt idx="2">
                    <c:v>70B</c:v>
                  </c:pt>
                  <c:pt idx="3">
                    <c:v>Geomean</c:v>
                  </c:pt>
                </c:lvl>
                <c:lvl>
                  <c:pt idx="0">
                    <c:v>End-to-End</c:v>
                  </c:pt>
                </c:lvl>
              </c:multiLvlStrCache>
            </c:multiLvlStrRef>
          </c:cat>
          <c:val>
            <c:numRef>
              <c:f>Data!$C$31:$C$34</c:f>
              <c:numCache>
                <c:formatCode>0.0</c:formatCode>
                <c:ptCount val="4"/>
                <c:pt idx="0">
                  <c:v>6.32269945168634</c:v>
                </c:pt>
                <c:pt idx="1">
                  <c:v>4.7032952328100803</c:v>
                </c:pt>
                <c:pt idx="2">
                  <c:v>3.21545654320686</c:v>
                </c:pt>
                <c:pt idx="3">
                  <c:v>4.572802815728501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F-7648-AFF2-F3941AE1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388480368"/>
        <c:axId val="2097811119"/>
      </c:barChart>
      <c:catAx>
        <c:axId val="3884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(a)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7811119"/>
        <c:crosses val="autoZero"/>
        <c:auto val="1"/>
        <c:lblAlgn val="ctr"/>
        <c:lblOffset val="100"/>
        <c:noMultiLvlLbl val="0"/>
      </c:catAx>
      <c:valAx>
        <c:axId val="20978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7.759469091616563E-3"/>
              <c:y val="0.21676845055137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480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5465589632347"/>
          <c:y val="4.4254548703721565E-2"/>
          <c:w val="0.7690838017393945"/>
          <c:h val="0.53833037905887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0.1157369325473749"/>
                  <c:y val="-6.26729454444724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5.2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8171745152354"/>
                      <c:h val="7.144491909884748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EBC3-B742-A11E-A55899101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Data!$I$31:$J$34</c:f>
              <c:multiLvlStrCache>
                <c:ptCount val="4"/>
                <c:lvl>
                  <c:pt idx="0">
                    <c:v>7B</c:v>
                  </c:pt>
                  <c:pt idx="1">
                    <c:v>13B</c:v>
                  </c:pt>
                  <c:pt idx="2">
                    <c:v>70B</c:v>
                  </c:pt>
                  <c:pt idx="3">
                    <c:v>Geomean</c:v>
                  </c:pt>
                </c:lvl>
                <c:lvl>
                  <c:pt idx="0">
                    <c:v>End-to-End</c:v>
                  </c:pt>
                </c:lvl>
              </c:multiLvlStrCache>
            </c:multiLvlStrRef>
          </c:cat>
          <c:val>
            <c:numRef>
              <c:f>Data!$K$31:$K$34</c:f>
              <c:numCache>
                <c:formatCode>0.0</c:formatCode>
                <c:ptCount val="4"/>
                <c:pt idx="0">
                  <c:v>6.6773867674263299</c:v>
                </c:pt>
                <c:pt idx="1">
                  <c:v>7.3630572407920303</c:v>
                </c:pt>
                <c:pt idx="2">
                  <c:v>2.83717647147096</c:v>
                </c:pt>
                <c:pt idx="3">
                  <c:v>5.186213040224434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3-B742-A11E-A5589910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17156000"/>
        <c:axId val="367277104"/>
      </c:barChart>
      <c:catAx>
        <c:axId val="7171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(c) Tokens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/$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277104"/>
        <c:crosses val="autoZero"/>
        <c:auto val="1"/>
        <c:lblAlgn val="ctr"/>
        <c:lblOffset val="100"/>
        <c:noMultiLvlLbl val="0"/>
      </c:catAx>
      <c:valAx>
        <c:axId val="36727710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7156000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1954303102978"/>
          <c:y val="3.5879629629629629E-2"/>
          <c:w val="0.72199034227543213"/>
          <c:h val="0.74737605715952171"/>
        </c:manualLayout>
      </c:layout>
      <c:scatterChart>
        <c:scatterStyle val="lineMarker"/>
        <c:varyColors val="0"/>
        <c:ser>
          <c:idx val="0"/>
          <c:order val="0"/>
          <c:tx>
            <c:v>CENT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Data!$E$18:$E$25</c:f>
              <c:numCache>
                <c:formatCode>0.0</c:formatCode>
                <c:ptCount val="8"/>
                <c:pt idx="0">
                  <c:v>1.6520651083572999</c:v>
                </c:pt>
                <c:pt idx="1">
                  <c:v>3.20410330320298</c:v>
                </c:pt>
                <c:pt idx="2">
                  <c:v>5.8769368347492597</c:v>
                </c:pt>
                <c:pt idx="3">
                  <c:v>9.8213622055202503</c:v>
                </c:pt>
                <c:pt idx="4">
                  <c:v>14.790205654876599</c:v>
                </c:pt>
                <c:pt idx="5">
                  <c:v>17.341466650824898</c:v>
                </c:pt>
              </c:numCache>
            </c:numRef>
          </c:xVal>
          <c:yVal>
            <c:numRef>
              <c:f>Data!$F$18:$F$25</c:f>
              <c:numCache>
                <c:formatCode>0.0</c:formatCode>
                <c:ptCount val="8"/>
                <c:pt idx="0">
                  <c:v>0.65908732964963801</c:v>
                </c:pt>
                <c:pt idx="1">
                  <c:v>0.67641796259999998</c:v>
                </c:pt>
                <c:pt idx="2">
                  <c:v>0.72867255949999998</c:v>
                </c:pt>
                <c:pt idx="3">
                  <c:v>0.85835240296666604</c:v>
                </c:pt>
                <c:pt idx="4">
                  <c:v>1.1192511063166599</c:v>
                </c:pt>
                <c:pt idx="5">
                  <c:v>4.6793082231207004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F-A640-9F9E-A61E0673A98C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Data!$G$18:$G$25</c:f>
              <c:numCache>
                <c:formatCode>0.0</c:formatCode>
                <c:ptCount val="8"/>
                <c:pt idx="0">
                  <c:v>0.47</c:v>
                </c:pt>
                <c:pt idx="1">
                  <c:v>0.91</c:v>
                </c:pt>
                <c:pt idx="2">
                  <c:v>1.76</c:v>
                </c:pt>
                <c:pt idx="3">
                  <c:v>3.21</c:v>
                </c:pt>
                <c:pt idx="4">
                  <c:v>5.0199999999999996</c:v>
                </c:pt>
                <c:pt idx="5">
                  <c:v>8.42</c:v>
                </c:pt>
                <c:pt idx="6">
                  <c:v>12.36</c:v>
                </c:pt>
                <c:pt idx="7">
                  <c:v>15.02</c:v>
                </c:pt>
              </c:numCache>
            </c:numRef>
          </c:xVal>
          <c:yVal>
            <c:numRef>
              <c:f>Data!$H$18:$H$25</c:f>
              <c:numCache>
                <c:formatCode>0.0</c:formatCode>
                <c:ptCount val="8"/>
                <c:pt idx="0">
                  <c:v>2.1176666666666599</c:v>
                </c:pt>
                <c:pt idx="1">
                  <c:v>2.1861666666666602</c:v>
                </c:pt>
                <c:pt idx="2">
                  <c:v>2.2668333333333299</c:v>
                </c:pt>
                <c:pt idx="3">
                  <c:v>2.4951666666666599</c:v>
                </c:pt>
                <c:pt idx="4">
                  <c:v>3.1848333333333301</c:v>
                </c:pt>
                <c:pt idx="5">
                  <c:v>3.8023333333333298</c:v>
                </c:pt>
                <c:pt idx="6">
                  <c:v>5.1786666666666603</c:v>
                </c:pt>
                <c:pt idx="7">
                  <c:v>8.5216666666666594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F-A640-9F9E-A61E0673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983"/>
        <c:axId val="1994038320"/>
      </c:scatterChart>
      <c:valAx>
        <c:axId val="2978398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Throughput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(query/minute)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3868311961265948"/>
              <c:y val="0.87731481481481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4038320"/>
        <c:crosses val="autoZero"/>
        <c:crossBetween val="midCat"/>
        <c:majorUnit val="4"/>
      </c:valAx>
      <c:valAx>
        <c:axId val="19940383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 Latency (minute)</a:t>
                </a:r>
              </a:p>
            </c:rich>
          </c:tx>
          <c:layout>
            <c:manualLayout>
              <c:xMode val="edge"/>
              <c:yMode val="edge"/>
              <c:x val="4.1183457092921087E-2"/>
              <c:y val="8.6377580153868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3983"/>
        <c:crosses val="autoZero"/>
        <c:crossBetween val="midCat"/>
        <c:majorUnit val="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1311021326958777"/>
          <c:y val="4.6907626130067076E-2"/>
          <c:w val="0.49375689632131026"/>
          <c:h val="7.9857830271216096E-2"/>
        </c:manualLayout>
      </c:layout>
      <c:overlay val="0"/>
      <c:spPr>
        <a:solidFill>
          <a:schemeClr val="l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25806237234672"/>
          <c:y val="2.0680462278737603E-2"/>
          <c:w val="0.63829477335861651"/>
          <c:h val="0.762547441464645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Data!$K$16</c:f>
              <c:strCache>
                <c:ptCount val="1"/>
                <c:pt idx="0">
                  <c:v>PIM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Data!$J$17:$J$22</c:f>
              <c:strCache>
                <c:ptCount val="6"/>
                <c:pt idx="0">
                  <c:v>PP=80</c:v>
                </c:pt>
                <c:pt idx="1">
                  <c:v>PP=16 TP=2</c:v>
                </c:pt>
                <c:pt idx="2">
                  <c:v>PP=8 TP=4</c:v>
                </c:pt>
                <c:pt idx="3">
                  <c:v>PP=4 TP=8</c:v>
                </c:pt>
                <c:pt idx="4">
                  <c:v>PP=2 TP=16</c:v>
                </c:pt>
                <c:pt idx="5">
                  <c:v>PP=1 TP=32</c:v>
                </c:pt>
              </c:strCache>
            </c:strRef>
          </c:cat>
          <c:val>
            <c:numRef>
              <c:f>Data!$K$17:$K$22</c:f>
              <c:numCache>
                <c:formatCode>0.00</c:formatCode>
                <c:ptCount val="6"/>
                <c:pt idx="0">
                  <c:v>5.2084702391794799</c:v>
                </c:pt>
                <c:pt idx="1">
                  <c:v>0.91380283733333301</c:v>
                </c:pt>
                <c:pt idx="2">
                  <c:v>0.63944729599999905</c:v>
                </c:pt>
                <c:pt idx="3">
                  <c:v>0.50295765333333298</c:v>
                </c:pt>
                <c:pt idx="4">
                  <c:v>0.44436846933333302</c:v>
                </c:pt>
                <c:pt idx="5">
                  <c:v>0.42388534909782799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C-734C-8533-059C800C3174}"/>
            </c:ext>
          </c:extLst>
        </c:ser>
        <c:ser>
          <c:idx val="1"/>
          <c:order val="1"/>
          <c:tx>
            <c:strRef>
              <c:f>Data!$L$16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Data!$J$17:$J$22</c:f>
              <c:strCache>
                <c:ptCount val="6"/>
                <c:pt idx="0">
                  <c:v>PP=80</c:v>
                </c:pt>
                <c:pt idx="1">
                  <c:v>PP=16 TP=2</c:v>
                </c:pt>
                <c:pt idx="2">
                  <c:v>PP=8 TP=4</c:v>
                </c:pt>
                <c:pt idx="3">
                  <c:v>PP=4 TP=8</c:v>
                </c:pt>
                <c:pt idx="4">
                  <c:v>PP=2 TP=16</c:v>
                </c:pt>
                <c:pt idx="5">
                  <c:v>PP=1 TP=32</c:v>
                </c:pt>
              </c:strCache>
            </c:strRef>
          </c:cat>
          <c:val>
            <c:numRef>
              <c:f>Data!$L$17:$L$22</c:f>
              <c:numCache>
                <c:formatCode>0.00</c:formatCode>
                <c:ptCount val="6"/>
                <c:pt idx="0">
                  <c:v>7.9817379166661293E-3</c:v>
                </c:pt>
                <c:pt idx="1">
                  <c:v>0.100826427916666</c:v>
                </c:pt>
                <c:pt idx="2">
                  <c:v>0.116288667499999</c:v>
                </c:pt>
                <c:pt idx="3">
                  <c:v>0.124101167499999</c:v>
                </c:pt>
                <c:pt idx="4">
                  <c:v>0.130937104999999</c:v>
                </c:pt>
                <c:pt idx="5">
                  <c:v>0.13419231333333201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C-734C-8533-059C800C3174}"/>
            </c:ext>
          </c:extLst>
        </c:ser>
        <c:ser>
          <c:idx val="2"/>
          <c:order val="2"/>
          <c:tx>
            <c:strRef>
              <c:f>Data!$M$16</c:f>
              <c:strCache>
                <c:ptCount val="1"/>
                <c:pt idx="0">
                  <c:v>PNM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Data!$J$17:$J$22</c:f>
              <c:strCache>
                <c:ptCount val="6"/>
                <c:pt idx="0">
                  <c:v>PP=80</c:v>
                </c:pt>
                <c:pt idx="1">
                  <c:v>PP=16 TP=2</c:v>
                </c:pt>
                <c:pt idx="2">
                  <c:v>PP=8 TP=4</c:v>
                </c:pt>
                <c:pt idx="3">
                  <c:v>PP=4 TP=8</c:v>
                </c:pt>
                <c:pt idx="4">
                  <c:v>PP=2 TP=16</c:v>
                </c:pt>
                <c:pt idx="5">
                  <c:v>PP=1 TP=32</c:v>
                </c:pt>
              </c:strCache>
            </c:strRef>
          </c:cat>
          <c:val>
            <c:numRef>
              <c:f>Data!$M$17:$M$22</c:f>
              <c:numCache>
                <c:formatCode>0.00</c:formatCode>
                <c:ptCount val="6"/>
                <c:pt idx="0">
                  <c:v>0.54147565620512705</c:v>
                </c:pt>
                <c:pt idx="1">
                  <c:v>9.0059775999999897E-2</c:v>
                </c:pt>
                <c:pt idx="2">
                  <c:v>9.0059775999999897E-2</c:v>
                </c:pt>
                <c:pt idx="3">
                  <c:v>9.0059775999999897E-2</c:v>
                </c:pt>
                <c:pt idx="4">
                  <c:v>9.0059775999999897E-2</c:v>
                </c:pt>
                <c:pt idx="5">
                  <c:v>9.0083211751809306E-2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C-734C-8533-059C800C3174}"/>
            </c:ext>
          </c:extLst>
        </c:ser>
        <c:ser>
          <c:idx val="3"/>
          <c:order val="3"/>
          <c:tx>
            <c:strRef>
              <c:f>Data!$N$16</c:f>
              <c:strCache>
                <c:ptCount val="1"/>
                <c:pt idx="0">
                  <c:v>Host CPU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Data!$J$17:$J$22</c:f>
              <c:strCache>
                <c:ptCount val="6"/>
                <c:pt idx="0">
                  <c:v>PP=80</c:v>
                </c:pt>
                <c:pt idx="1">
                  <c:v>PP=16 TP=2</c:v>
                </c:pt>
                <c:pt idx="2">
                  <c:v>PP=8 TP=4</c:v>
                </c:pt>
                <c:pt idx="3">
                  <c:v>PP=4 TP=8</c:v>
                </c:pt>
                <c:pt idx="4">
                  <c:v>PP=2 TP=16</c:v>
                </c:pt>
                <c:pt idx="5">
                  <c:v>PP=1 TP=32</c:v>
                </c:pt>
              </c:strCache>
            </c:strRef>
          </c:cat>
          <c:val>
            <c:numRef>
              <c:f>Data!$N$17:$N$22</c:f>
              <c:numCache>
                <c:formatCode>0.00</c:formatCode>
                <c:ptCount val="6"/>
                <c:pt idx="0">
                  <c:v>1.02399999999999E-2</c:v>
                </c:pt>
                <c:pt idx="1">
                  <c:v>1.02399999999999E-2</c:v>
                </c:pt>
                <c:pt idx="2">
                  <c:v>1.02399999999999E-2</c:v>
                </c:pt>
                <c:pt idx="3">
                  <c:v>1.02399999999999E-2</c:v>
                </c:pt>
                <c:pt idx="4">
                  <c:v>1.02399999999999E-2</c:v>
                </c:pt>
                <c:pt idx="5">
                  <c:v>1.02399999999999E-2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C-734C-8533-059C800C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619744"/>
        <c:axId val="877621472"/>
      </c:barChart>
      <c:catAx>
        <c:axId val="87761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621472"/>
        <c:crosses val="autoZero"/>
        <c:auto val="1"/>
        <c:lblAlgn val="ctr"/>
        <c:lblOffset val="100"/>
        <c:noMultiLvlLbl val="0"/>
      </c:catAx>
      <c:valAx>
        <c:axId val="877621472"/>
        <c:scaling>
          <c:orientation val="minMax"/>
          <c:max val="6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Query Latency (minute)</a:t>
                </a:r>
              </a:p>
            </c:rich>
          </c:tx>
          <c:layout>
            <c:manualLayout>
              <c:xMode val="edge"/>
              <c:yMode val="edge"/>
              <c:x val="0.39175387335019873"/>
              <c:y val="0.8873805426418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619744"/>
        <c:crosses val="max"/>
        <c:crossBetween val="between"/>
        <c:majorUnit val="1"/>
      </c:valAx>
      <c:spPr>
        <a:noFill/>
        <a:ln>
          <a:solidFill>
            <a:schemeClr val="tx2"/>
          </a:solidFill>
        </a:ln>
        <a:effectLst/>
      </c:spPr>
    </c:plotArea>
    <c:legend>
      <c:legendPos val="r"/>
      <c:layout>
        <c:manualLayout>
          <c:xMode val="edge"/>
          <c:yMode val="edge"/>
          <c:x val="0.6599941035844572"/>
          <c:y val="0.27052071621430829"/>
          <c:w val="0.28068221025769902"/>
          <c:h val="0.4328547257137966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7850286477517"/>
          <c:y val="2.4458880961900381E-2"/>
          <c:w val="0.83900490157777985"/>
          <c:h val="0.4446714403800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Data!$R$16</c:f>
              <c:strCache>
                <c:ptCount val="1"/>
                <c:pt idx="0">
                  <c:v>Prefill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multiLvlStrRef>
              <c:f>Data!$P$17:$Q$24</c:f>
              <c:multiLvlStrCache>
                <c:ptCount val="8"/>
                <c:lvl>
                  <c:pt idx="0">
                    <c:v>GPU</c:v>
                  </c:pt>
                  <c:pt idx="1">
                    <c:v>CENT</c:v>
                  </c:pt>
                  <c:pt idx="2">
                    <c:v>GPU</c:v>
                  </c:pt>
                  <c:pt idx="3">
                    <c:v>CENT</c:v>
                  </c:pt>
                  <c:pt idx="4">
                    <c:v>GPU</c:v>
                  </c:pt>
                  <c:pt idx="5">
                    <c:v>CENT</c:v>
                  </c:pt>
                  <c:pt idx="6">
                    <c:v>GPU</c:v>
                  </c:pt>
                  <c:pt idx="7">
                    <c:v>CENT</c:v>
                  </c:pt>
                </c:lvl>
                <c:lvl>
                  <c:pt idx="0">
                    <c:v>In 512 Out 128</c:v>
                  </c:pt>
                  <c:pt idx="2">
                    <c:v>In 512 Out 512</c:v>
                  </c:pt>
                  <c:pt idx="4">
                    <c:v>In 512 Out 1k</c:v>
                  </c:pt>
                  <c:pt idx="6">
                    <c:v>In 512 Out 3.5k</c:v>
                  </c:pt>
                </c:lvl>
              </c:multiLvlStrCache>
            </c:multiLvlStrRef>
          </c:cat>
          <c:val>
            <c:numRef>
              <c:f>Data!$R$17:$R$24</c:f>
              <c:numCache>
                <c:formatCode>0.00</c:formatCode>
                <c:ptCount val="8"/>
                <c:pt idx="0">
                  <c:v>0.35</c:v>
                </c:pt>
                <c:pt idx="1">
                  <c:v>0.47901224950624899</c:v>
                </c:pt>
                <c:pt idx="2">
                  <c:v>0.35</c:v>
                </c:pt>
                <c:pt idx="3">
                  <c:v>0.47901224950624899</c:v>
                </c:pt>
                <c:pt idx="4">
                  <c:v>0.35</c:v>
                </c:pt>
                <c:pt idx="5">
                  <c:v>0.47901224950624899</c:v>
                </c:pt>
                <c:pt idx="6">
                  <c:v>0.35</c:v>
                </c:pt>
                <c:pt idx="7">
                  <c:v>0.47901224950624899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2646-AF93-FF304C56C61C}"/>
            </c:ext>
          </c:extLst>
        </c:ser>
        <c:ser>
          <c:idx val="1"/>
          <c:order val="1"/>
          <c:tx>
            <c:strRef>
              <c:f>Data!$S$16</c:f>
              <c:strCache>
                <c:ptCount val="1"/>
                <c:pt idx="0">
                  <c:v>Decoding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solidFill>
                <a:schemeClr val="tx2"/>
              </a:solidFill>
            </a:ln>
            <a:effectLst/>
          </c:spPr>
          <c:invertIfNegative val="0"/>
          <c:cat>
            <c:multiLvlStrRef>
              <c:f>Data!$P$17:$Q$24</c:f>
              <c:multiLvlStrCache>
                <c:ptCount val="8"/>
                <c:lvl>
                  <c:pt idx="0">
                    <c:v>GPU</c:v>
                  </c:pt>
                  <c:pt idx="1">
                    <c:v>CENT</c:v>
                  </c:pt>
                  <c:pt idx="2">
                    <c:v>GPU</c:v>
                  </c:pt>
                  <c:pt idx="3">
                    <c:v>CENT</c:v>
                  </c:pt>
                  <c:pt idx="4">
                    <c:v>GPU</c:v>
                  </c:pt>
                  <c:pt idx="5">
                    <c:v>CENT</c:v>
                  </c:pt>
                  <c:pt idx="6">
                    <c:v>GPU</c:v>
                  </c:pt>
                  <c:pt idx="7">
                    <c:v>CENT</c:v>
                  </c:pt>
                </c:lvl>
                <c:lvl>
                  <c:pt idx="0">
                    <c:v>In 512 Out 128</c:v>
                  </c:pt>
                  <c:pt idx="2">
                    <c:v>In 512 Out 512</c:v>
                  </c:pt>
                  <c:pt idx="4">
                    <c:v>In 512 Out 1k</c:v>
                  </c:pt>
                  <c:pt idx="6">
                    <c:v>In 512 Out 3.5k</c:v>
                  </c:pt>
                </c:lvl>
              </c:multiLvlStrCache>
            </c:multiLvlStrRef>
          </c:cat>
          <c:val>
            <c:numRef>
              <c:f>Data!$S$17:$S$24</c:f>
              <c:numCache>
                <c:formatCode>0.00</c:formatCode>
                <c:ptCount val="8"/>
                <c:pt idx="0">
                  <c:v>0.21</c:v>
                </c:pt>
                <c:pt idx="1">
                  <c:v>0.12395474770989499</c:v>
                </c:pt>
                <c:pt idx="2">
                  <c:v>0.85</c:v>
                </c:pt>
                <c:pt idx="3">
                  <c:v>0.507242393506249</c:v>
                </c:pt>
                <c:pt idx="4">
                  <c:v>1.8</c:v>
                </c:pt>
                <c:pt idx="5">
                  <c:v>1.04685615767916</c:v>
                </c:pt>
                <c:pt idx="6">
                  <c:v>8.17</c:v>
                </c:pt>
                <c:pt idx="7">
                  <c:v>4.1966442053943203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2646-AF93-FF304C56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534032"/>
        <c:axId val="1275283808"/>
      </c:barChart>
      <c:catAx>
        <c:axId val="127553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GPU Batch=128,</a:t>
                </a:r>
                <a:r>
                  <a:rPr lang="en-US" sz="1400" baseline="0"/>
                  <a:t> CENT Batch=80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1844090367947982"/>
              <c:y val="0.89413303478155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5283808"/>
        <c:crosses val="autoZero"/>
        <c:auto val="1"/>
        <c:lblAlgn val="ctr"/>
        <c:lblOffset val="100"/>
        <c:noMultiLvlLbl val="0"/>
      </c:catAx>
      <c:valAx>
        <c:axId val="127528380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Query Latency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5534032"/>
        <c:crosses val="autoZero"/>
        <c:crossBetween val="between"/>
        <c:majorUnit val="2"/>
      </c:valAx>
      <c:spPr>
        <a:noFill/>
        <a:ln w="12700">
          <a:solidFill>
            <a:schemeClr val="tx2"/>
          </a:solidFill>
        </a:ln>
        <a:effectLst/>
      </c:spPr>
    </c:plotArea>
    <c:legend>
      <c:legendPos val="t"/>
      <c:layout>
        <c:manualLayout>
          <c:xMode val="edge"/>
          <c:yMode val="edge"/>
          <c:x val="0.209244134960442"/>
          <c:y val="8.280197858865708E-2"/>
          <c:w val="0.2702980821127266"/>
          <c:h val="0.196152906909113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76187082860377"/>
          <c:y val="3.5879629629629629E-2"/>
          <c:w val="0.65909833622687342"/>
          <c:h val="0.73811679790026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Data!$B$17:$B$20</c:f>
              <c:strCache>
                <c:ptCount val="4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</c:strCache>
            </c:strRef>
          </c:cat>
          <c:val>
            <c:numRef>
              <c:f>Data!$C$17:$C$20</c:f>
              <c:numCache>
                <c:formatCode>0.0</c:formatCode>
                <c:ptCount val="4"/>
                <c:pt idx="0">
                  <c:v>1.24589801344139</c:v>
                </c:pt>
                <c:pt idx="1">
                  <c:v>1.96795174255887</c:v>
                </c:pt>
                <c:pt idx="2">
                  <c:v>2.6337624874043302</c:v>
                </c:pt>
                <c:pt idx="3">
                  <c:v>3.3301681069233302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1-1B4E-9456-4D5ADC99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85135"/>
        <c:axId val="1630653872"/>
      </c:barChart>
      <c:catAx>
        <c:axId val="267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Context Length</a:t>
                </a:r>
              </a:p>
            </c:rich>
          </c:tx>
          <c:layout>
            <c:manualLayout>
              <c:xMode val="edge"/>
              <c:yMode val="edge"/>
              <c:x val="0.30943363287479914"/>
              <c:y val="0.87268518518518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653872"/>
        <c:crosses val="autoZero"/>
        <c:auto val="1"/>
        <c:lblAlgn val="ctr"/>
        <c:lblOffset val="100"/>
        <c:noMultiLvlLbl val="0"/>
      </c:catAx>
      <c:valAx>
        <c:axId val="16306538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Throughput Speedup</a:t>
                </a:r>
              </a:p>
            </c:rich>
          </c:tx>
          <c:layout>
            <c:manualLayout>
              <c:xMode val="edge"/>
              <c:yMode val="edge"/>
              <c:x val="5.2336626563738962E-3"/>
              <c:y val="0.12592201158950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85135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4976058872714"/>
          <c:y val="2.8618156398791859E-2"/>
          <c:w val="0.80665016692660785"/>
          <c:h val="0.39814805635704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Data!$E$45:$G$62</c:f>
              <c:multiLvlStrCache>
                <c:ptCount val="18"/>
                <c:lvl>
                  <c:pt idx="0">
                    <c:v>Prefill</c:v>
                  </c:pt>
                  <c:pt idx="1">
                    <c:v>Decoding</c:v>
                  </c:pt>
                  <c:pt idx="2">
                    <c:v>End-to-End</c:v>
                  </c:pt>
                  <c:pt idx="3">
                    <c:v>Prefill</c:v>
                  </c:pt>
                  <c:pt idx="4">
                    <c:v>Decoding</c:v>
                  </c:pt>
                  <c:pt idx="5">
                    <c:v>End-to-End</c:v>
                  </c:pt>
                  <c:pt idx="6">
                    <c:v>Prefill</c:v>
                  </c:pt>
                  <c:pt idx="7">
                    <c:v>Decoding</c:v>
                  </c:pt>
                  <c:pt idx="8">
                    <c:v>End-to-End</c:v>
                  </c:pt>
                  <c:pt idx="9">
                    <c:v>Prefill</c:v>
                  </c:pt>
                  <c:pt idx="10">
                    <c:v>Decoding</c:v>
                  </c:pt>
                  <c:pt idx="11">
                    <c:v>End-to-End</c:v>
                  </c:pt>
                  <c:pt idx="12">
                    <c:v>Prefill</c:v>
                  </c:pt>
                  <c:pt idx="13">
                    <c:v>Decoding</c:v>
                  </c:pt>
                  <c:pt idx="14">
                    <c:v>End-to-End</c:v>
                  </c:pt>
                  <c:pt idx="15">
                    <c:v>Prefill</c:v>
                  </c:pt>
                  <c:pt idx="16">
                    <c:v>Decoding</c:v>
                  </c:pt>
                  <c:pt idx="17">
                    <c:v>End-to-End</c:v>
                  </c:pt>
                </c:lvl>
                <c:lvl>
                  <c:pt idx="0">
                    <c:v>8 
CENT Devices</c:v>
                  </c:pt>
                  <c:pt idx="3">
                    <c:v>1 
A100 GPU</c:v>
                  </c:pt>
                  <c:pt idx="6">
                    <c:v>20 CENT Devices</c:v>
                  </c:pt>
                  <c:pt idx="9">
                    <c:v>2 
A100 GPUs</c:v>
                  </c:pt>
                  <c:pt idx="12">
                    <c:v>32 CENT Devices</c:v>
                  </c:pt>
                  <c:pt idx="15">
                    <c:v>4 
A100 GPUs</c:v>
                  </c:pt>
                </c:lvl>
                <c:lvl>
                  <c:pt idx="0">
                    <c:v>7B</c:v>
                  </c:pt>
                  <c:pt idx="6">
                    <c:v>13B</c:v>
                  </c:pt>
                  <c:pt idx="12">
                    <c:v>70B</c:v>
                  </c:pt>
                </c:lvl>
              </c:multiLvlStrCache>
            </c:multiLvlStrRef>
          </c:cat>
          <c:val>
            <c:numRef>
              <c:f>Data!$H$45:$H$62</c:f>
              <c:numCache>
                <c:formatCode>0</c:formatCode>
                <c:ptCount val="18"/>
                <c:pt idx="0">
                  <c:v>282.66131263822001</c:v>
                </c:pt>
                <c:pt idx="1">
                  <c:v>234.732208886666</c:v>
                </c:pt>
                <c:pt idx="2">
                  <c:v>240.723346855611</c:v>
                </c:pt>
                <c:pt idx="3">
                  <c:v>292</c:v>
                </c:pt>
                <c:pt idx="4">
                  <c:v>293</c:v>
                </c:pt>
                <c:pt idx="5">
                  <c:v>293</c:v>
                </c:pt>
                <c:pt idx="6">
                  <c:v>720.78313507599</c:v>
                </c:pt>
                <c:pt idx="7">
                  <c:v>615.01248131176203</c:v>
                </c:pt>
                <c:pt idx="8">
                  <c:v>628.23381303229098</c:v>
                </c:pt>
                <c:pt idx="9">
                  <c:v>576</c:v>
                </c:pt>
                <c:pt idx="10">
                  <c:v>577</c:v>
                </c:pt>
                <c:pt idx="11">
                  <c:v>577</c:v>
                </c:pt>
                <c:pt idx="12">
                  <c:v>961.12471944423305</c:v>
                </c:pt>
                <c:pt idx="13">
                  <c:v>862.22410976354297</c:v>
                </c:pt>
                <c:pt idx="14">
                  <c:v>874.21206245211101</c:v>
                </c:pt>
                <c:pt idx="15">
                  <c:v>1096</c:v>
                </c:pt>
                <c:pt idx="16">
                  <c:v>1107</c:v>
                </c:pt>
                <c:pt idx="17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0-394A-87A1-11FBEE89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55773280"/>
        <c:axId val="691060768"/>
      </c:barChart>
      <c:catAx>
        <c:axId val="10557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1060768"/>
        <c:crosses val="autoZero"/>
        <c:auto val="1"/>
        <c:lblAlgn val="ctr"/>
        <c:lblOffset val="100"/>
        <c:noMultiLvlLbl val="0"/>
      </c:catAx>
      <c:valAx>
        <c:axId val="691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Consumption (W)</a:t>
                </a:r>
              </a:p>
            </c:rich>
          </c:tx>
          <c:layout>
            <c:manualLayout>
              <c:xMode val="edge"/>
              <c:yMode val="edge"/>
              <c:x val="0"/>
              <c:y val="6.45896478707854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773280"/>
        <c:crosses val="autoZero"/>
        <c:crossBetween val="between"/>
        <c:majorUnit val="3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58657123905741"/>
          <c:y val="2.7195600549931254E-2"/>
          <c:w val="0.77936068945622194"/>
          <c:h val="0.649437021315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-7.0200937453774884E-2"/>
                  <c:y val="-9.4706788146890514E-2"/>
                </c:manualLayout>
              </c:layout>
              <c:tx>
                <c:rich>
                  <a:bodyPr/>
                  <a:lstStyle/>
                  <a:p>
                    <a:fld id="{6DC81D55-1AD1-C14C-8C0F-71745A7148EC}" type="VALUE">
                      <a:rPr lang="en-US" sz="15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7AC-D741-BAD5-8735E4343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Data!$A$45:$B$54</c:f>
              <c:multiLvlStrCache>
                <c:ptCount val="10"/>
                <c:lvl>
                  <c:pt idx="0">
                    <c:v>7B</c:v>
                  </c:pt>
                  <c:pt idx="1">
                    <c:v>13B</c:v>
                  </c:pt>
                  <c:pt idx="2">
                    <c:v>70B</c:v>
                  </c:pt>
                  <c:pt idx="3">
                    <c:v>7B</c:v>
                  </c:pt>
                  <c:pt idx="4">
                    <c:v>13B</c:v>
                  </c:pt>
                  <c:pt idx="5">
                    <c:v>70B</c:v>
                  </c:pt>
                  <c:pt idx="6">
                    <c:v>7B</c:v>
                  </c:pt>
                  <c:pt idx="7">
                    <c:v>13B</c:v>
                  </c:pt>
                  <c:pt idx="8">
                    <c:v>70B</c:v>
                  </c:pt>
                  <c:pt idx="9">
                    <c:v>Geomean</c:v>
                  </c:pt>
                </c:lvl>
                <c:lvl>
                  <c:pt idx="0">
                    <c:v>Prefill</c:v>
                  </c:pt>
                  <c:pt idx="3">
                    <c:v>Decoding</c:v>
                  </c:pt>
                  <c:pt idx="6">
                    <c:v>End-to-End</c:v>
                  </c:pt>
                </c:lvl>
              </c:multiLvlStrCache>
            </c:multiLvlStrRef>
          </c:cat>
          <c:val>
            <c:numRef>
              <c:f>Data!$C$45:$C$54</c:f>
              <c:numCache>
                <c:formatCode>0.0</c:formatCode>
                <c:ptCount val="10"/>
                <c:pt idx="0">
                  <c:v>0.37492137134491599</c:v>
                </c:pt>
                <c:pt idx="1">
                  <c:v>0.36297377522187002</c:v>
                </c:pt>
                <c:pt idx="2">
                  <c:v>0.54673162941398401</c:v>
                </c:pt>
                <c:pt idx="3">
                  <c:v>4.2408114979386999</c:v>
                </c:pt>
                <c:pt idx="4">
                  <c:v>2.12918954615703</c:v>
                </c:pt>
                <c:pt idx="5">
                  <c:v>1.7883162074279599</c:v>
                </c:pt>
                <c:pt idx="6">
                  <c:v>3.8437857026970699</c:v>
                </c:pt>
                <c:pt idx="7">
                  <c:v>1.8820073475336101</c:v>
                </c:pt>
                <c:pt idx="8">
                  <c:v>1.60232639365978</c:v>
                </c:pt>
                <c:pt idx="9">
                  <c:v>2.2631351470771168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F-E844-B313-A540A799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3"/>
        <c:axId val="642496848"/>
        <c:axId val="642545264"/>
      </c:barChart>
      <c:catAx>
        <c:axId val="6424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545264"/>
        <c:crosses val="autoZero"/>
        <c:auto val="1"/>
        <c:lblAlgn val="ctr"/>
        <c:lblOffset val="100"/>
        <c:noMultiLvlLbl val="0"/>
      </c:catAx>
      <c:valAx>
        <c:axId val="642545264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CENT/GPU </a:t>
                </a: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Tokens/J</a:t>
                </a:r>
              </a:p>
            </c:rich>
          </c:tx>
          <c:layout>
            <c:manualLayout>
              <c:xMode val="edge"/>
              <c:yMode val="edge"/>
              <c:x val="0"/>
              <c:y val="2.8265518106875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4968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617113</xdr:colOff>
      <xdr:row>2</xdr:row>
      <xdr:rowOff>175172</xdr:rowOff>
    </xdr:from>
    <xdr:to>
      <xdr:col>13</xdr:col>
      <xdr:colOff>429295</xdr:colOff>
      <xdr:row>17</xdr:row>
      <xdr:rowOff>117489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6794976-1C5F-CC4A-9382-8F05BBE050DC}"/>
            </a:ext>
          </a:extLst>
        </xdr:cNvPr>
        <xdr:cNvSpPr txBox="1"/>
      </xdr:nvSpPr>
      <xdr:spPr>
        <a:xfrm>
          <a:off x="5554014" y="586580"/>
          <a:ext cx="5571901" cy="3027881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endParaRPr lang="en-US" sz="18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520700</xdr:colOff>
      <xdr:row>64</xdr:row>
      <xdr:rowOff>84667</xdr:rowOff>
    </xdr:from>
    <xdr:to>
      <xdr:col>21</xdr:col>
      <xdr:colOff>42332</xdr:colOff>
      <xdr:row>83</xdr:row>
      <xdr:rowOff>152401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EC811D4-786E-F24C-A3E6-8464E99A8F59}"/>
            </a:ext>
          </a:extLst>
        </xdr:cNvPr>
        <xdr:cNvSpPr txBox="1"/>
      </xdr:nvSpPr>
      <xdr:spPr>
        <a:xfrm>
          <a:off x="4648200" y="13089467"/>
          <a:ext cx="12729632" cy="3928534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endParaRPr lang="en-US" sz="18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787042</xdr:colOff>
      <xdr:row>39</xdr:row>
      <xdr:rowOff>160986</xdr:rowOff>
    </xdr:from>
    <xdr:to>
      <xdr:col>12</xdr:col>
      <xdr:colOff>643943</xdr:colOff>
      <xdr:row>58</xdr:row>
      <xdr:rowOff>125211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1F19898-C407-2C40-AEE4-084015BDD899}"/>
            </a:ext>
          </a:extLst>
        </xdr:cNvPr>
        <xdr:cNvSpPr txBox="1"/>
      </xdr:nvSpPr>
      <xdr:spPr>
        <a:xfrm>
          <a:off x="4901127" y="8183451"/>
          <a:ext cx="5616619" cy="3872605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endParaRPr lang="en-US" sz="18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571501</xdr:colOff>
      <xdr:row>21</xdr:row>
      <xdr:rowOff>70556</xdr:rowOff>
    </xdr:from>
    <xdr:to>
      <xdr:col>17</xdr:col>
      <xdr:colOff>59942</xdr:colOff>
      <xdr:row>36</xdr:row>
      <xdr:rowOff>139700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29758AE-33DE-7C40-863F-919AD2A0E6B4}"/>
            </a:ext>
          </a:extLst>
        </xdr:cNvPr>
        <xdr:cNvSpPr txBox="1"/>
      </xdr:nvSpPr>
      <xdr:spPr>
        <a:xfrm>
          <a:off x="2219879" y="4318875"/>
          <a:ext cx="11851272" cy="3103657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endParaRPr lang="en-US" sz="18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466526</xdr:colOff>
      <xdr:row>39</xdr:row>
      <xdr:rowOff>119328</xdr:rowOff>
    </xdr:from>
    <xdr:to>
      <xdr:col>11</xdr:col>
      <xdr:colOff>241479</xdr:colOff>
      <xdr:row>55</xdr:row>
      <xdr:rowOff>174858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CB7F8-1A4D-2447-8DB9-D1A6CA71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733380</xdr:colOff>
      <xdr:row>39</xdr:row>
      <xdr:rowOff>118534</xdr:rowOff>
    </xdr:from>
    <xdr:to>
      <xdr:col>7</xdr:col>
      <xdr:colOff>733450</xdr:colOff>
      <xdr:row>55</xdr:row>
      <xdr:rowOff>174064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43C5F-7E86-5542-BFBF-185AD1E02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166340</xdr:colOff>
      <xdr:row>39</xdr:row>
      <xdr:rowOff>120552</xdr:rowOff>
    </xdr:from>
    <xdr:to>
      <xdr:col>12</xdr:col>
      <xdr:colOff>601067</xdr:colOff>
      <xdr:row>55</xdr:row>
      <xdr:rowOff>179479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788BC-6C90-F741-9CFF-62AB5E3A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17786</xdr:colOff>
      <xdr:row>21</xdr:row>
      <xdr:rowOff>59267</xdr:rowOff>
    </xdr:from>
    <xdr:to>
      <xdr:col>8</xdr:col>
      <xdr:colOff>656166</xdr:colOff>
      <xdr:row>34</xdr:row>
      <xdr:rowOff>160867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7E3553-0090-C248-9DC5-C2CD5B379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562722</xdr:colOff>
      <xdr:row>21</xdr:row>
      <xdr:rowOff>88280</xdr:rowOff>
    </xdr:from>
    <xdr:to>
      <xdr:col>13</xdr:col>
      <xdr:colOff>33866</xdr:colOff>
      <xdr:row>34</xdr:row>
      <xdr:rowOff>148167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19C79C-48BE-E549-8A88-7D4EEA83B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15363</xdr:colOff>
      <xdr:row>21</xdr:row>
      <xdr:rowOff>129893</xdr:rowOff>
    </xdr:from>
    <xdr:to>
      <xdr:col>17</xdr:col>
      <xdr:colOff>33717</xdr:colOff>
      <xdr:row>35</xdr:row>
      <xdr:rowOff>19098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09D1A-15DA-304A-B16D-850B10B3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584200</xdr:colOff>
      <xdr:row>21</xdr:row>
      <xdr:rowOff>85833</xdr:rowOff>
    </xdr:from>
    <xdr:to>
      <xdr:col>5</xdr:col>
      <xdr:colOff>135466</xdr:colOff>
      <xdr:row>34</xdr:row>
      <xdr:rowOff>187433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CA1B94-2F59-1747-AAB4-987D2460D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546100</xdr:colOff>
      <xdr:row>64</xdr:row>
      <xdr:rowOff>152439</xdr:rowOff>
    </xdr:from>
    <xdr:to>
      <xdr:col>11</xdr:col>
      <xdr:colOff>76807</xdr:colOff>
      <xdr:row>82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093CC5-4D88-284F-8BFA-7C9470B7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350422</xdr:colOff>
      <xdr:row>64</xdr:row>
      <xdr:rowOff>162279</xdr:rowOff>
    </xdr:from>
    <xdr:to>
      <xdr:col>21</xdr:col>
      <xdr:colOff>42333</xdr:colOff>
      <xdr:row>81</xdr:row>
      <xdr:rowOff>183444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B70561-63ED-7B44-820B-EA64BD24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546100</xdr:colOff>
      <xdr:row>34</xdr:row>
      <xdr:rowOff>69515</xdr:rowOff>
    </xdr:from>
    <xdr:to>
      <xdr:col>5</xdr:col>
      <xdr:colOff>118916</xdr:colOff>
      <xdr:row>36</xdr:row>
      <xdr:rowOff>127001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3B6B0A3-E052-C734-3FA1-6234F0F98DB2}"/>
            </a:ext>
          </a:extLst>
        </xdr:cNvPr>
        <xdr:cNvSpPr txBox="1"/>
      </xdr:nvSpPr>
      <xdr:spPr>
        <a:xfrm>
          <a:off x="2197100" y="6978315"/>
          <a:ext cx="2049316" cy="463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15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(a) Decoding Throughput</a:t>
          </a:r>
        </a:p>
        <a:p>
          <a:pPr algn="ctr"/>
          <a:r>
            <a:rPr lang="en-US" sz="15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under</a:t>
          </a:r>
          <a:r>
            <a:rPr lang="en-US" sz="15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Long Contexts</a:t>
          </a:r>
          <a:endParaRPr lang="en-US" sz="15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699165</xdr:colOff>
      <xdr:row>34</xdr:row>
      <xdr:rowOff>130253</xdr:rowOff>
    </xdr:from>
    <xdr:to>
      <xdr:col>8</xdr:col>
      <xdr:colOff>264707</xdr:colOff>
      <xdr:row>36</xdr:row>
      <xdr:rowOff>47546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5AD94F7-0074-7B41-9DC6-EEA4EE1DFEA3}"/>
            </a:ext>
          </a:extLst>
        </xdr:cNvPr>
        <xdr:cNvSpPr txBox="1"/>
      </xdr:nvSpPr>
      <xdr:spPr>
        <a:xfrm>
          <a:off x="4826665" y="7039053"/>
          <a:ext cx="2042042" cy="323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5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(b) QoS Comparison</a:t>
          </a:r>
        </a:p>
      </xdr:txBody>
    </xdr:sp>
    <xdr:clientData/>
  </xdr:twoCellAnchor>
  <xdr:twoCellAnchor>
    <xdr:from>
      <xdr:col>9</xdr:col>
      <xdr:colOff>758642</xdr:colOff>
      <xdr:row>34</xdr:row>
      <xdr:rowOff>127419</xdr:rowOff>
    </xdr:from>
    <xdr:to>
      <xdr:col>13</xdr:col>
      <xdr:colOff>3990</xdr:colOff>
      <xdr:row>36</xdr:row>
      <xdr:rowOff>44712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64F1449-097C-234A-8559-C0B486DD224B}"/>
            </a:ext>
          </a:extLst>
        </xdr:cNvPr>
        <xdr:cNvSpPr txBox="1"/>
      </xdr:nvSpPr>
      <xdr:spPr>
        <a:xfrm>
          <a:off x="8302442" y="7036219"/>
          <a:ext cx="2598148" cy="323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5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(c) CENT Latency Breakdown</a:t>
          </a:r>
        </a:p>
      </xdr:txBody>
    </xdr:sp>
    <xdr:clientData/>
  </xdr:twoCellAnchor>
  <xdr:twoCellAnchor>
    <xdr:from>
      <xdr:col>13</xdr:col>
      <xdr:colOff>448797</xdr:colOff>
      <xdr:row>34</xdr:row>
      <xdr:rowOff>126054</xdr:rowOff>
    </xdr:from>
    <xdr:to>
      <xdr:col>16</xdr:col>
      <xdr:colOff>747937</xdr:colOff>
      <xdr:row>36</xdr:row>
      <xdr:rowOff>41878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F6FEB9-7323-D94F-A859-D5A289166DB5}"/>
            </a:ext>
          </a:extLst>
        </xdr:cNvPr>
        <xdr:cNvSpPr txBox="1"/>
      </xdr:nvSpPr>
      <xdr:spPr>
        <a:xfrm>
          <a:off x="11124436" y="6943949"/>
          <a:ext cx="2762749" cy="316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5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(d) Query Latency Comparison</a:t>
          </a:r>
        </a:p>
      </xdr:txBody>
    </xdr:sp>
    <xdr:clientData/>
  </xdr:twoCellAnchor>
  <xdr:twoCellAnchor>
    <xdr:from>
      <xdr:col>14</xdr:col>
      <xdr:colOff>385987</xdr:colOff>
      <xdr:row>25</xdr:row>
      <xdr:rowOff>93374</xdr:rowOff>
    </xdr:from>
    <xdr:to>
      <xdr:col>14</xdr:col>
      <xdr:colOff>385987</xdr:colOff>
      <xdr:row>33</xdr:row>
      <xdr:rowOff>93785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EB4C1E7-29EC-2837-15C0-591D05042A27}"/>
            </a:ext>
          </a:extLst>
        </xdr:cNvPr>
        <xdr:cNvCxnSpPr/>
      </xdr:nvCxnSpPr>
      <xdr:spPr>
        <a:xfrm>
          <a:off x="11924630" y="5150896"/>
          <a:ext cx="0" cy="161881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259133</xdr:colOff>
      <xdr:row>25</xdr:row>
      <xdr:rowOff>94239</xdr:rowOff>
    </xdr:from>
    <xdr:to>
      <xdr:col>15</xdr:col>
      <xdr:colOff>259133</xdr:colOff>
      <xdr:row>33</xdr:row>
      <xdr:rowOff>97692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1A7805E-B0EA-A24A-9670-FAAC05D17C7E}"/>
            </a:ext>
          </a:extLst>
        </xdr:cNvPr>
        <xdr:cNvCxnSpPr/>
      </xdr:nvCxnSpPr>
      <xdr:spPr>
        <a:xfrm>
          <a:off x="12621965" y="5151761"/>
          <a:ext cx="0" cy="16218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129469</xdr:colOff>
      <xdr:row>25</xdr:row>
      <xdr:rowOff>95104</xdr:rowOff>
    </xdr:from>
    <xdr:to>
      <xdr:col>16</xdr:col>
      <xdr:colOff>129469</xdr:colOff>
      <xdr:row>33</xdr:row>
      <xdr:rowOff>89877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3870403-9435-954D-B280-526BA3BAF298}"/>
            </a:ext>
          </a:extLst>
        </xdr:cNvPr>
        <xdr:cNvCxnSpPr/>
      </xdr:nvCxnSpPr>
      <xdr:spPr>
        <a:xfrm>
          <a:off x="13316490" y="5152626"/>
          <a:ext cx="0" cy="161318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50799</xdr:colOff>
      <xdr:row>55</xdr:row>
      <xdr:rowOff>116144</xdr:rowOff>
    </xdr:from>
    <xdr:to>
      <xdr:col>7</xdr:col>
      <xdr:colOff>685800</xdr:colOff>
      <xdr:row>58</xdr:row>
      <xdr:rowOff>17886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E8531DD-2749-D14B-BBEF-085CAB974541}"/>
            </a:ext>
          </a:extLst>
        </xdr:cNvPr>
        <xdr:cNvSpPr txBox="1"/>
      </xdr:nvSpPr>
      <xdr:spPr>
        <a:xfrm>
          <a:off x="4987700" y="11429876"/>
          <a:ext cx="1457818" cy="518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Latency Critical</a:t>
          </a:r>
        </a:p>
        <a:p>
          <a:pPr algn="ctr"/>
          <a:r>
            <a:rPr lang="en-US" sz="14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(Batch=1)</a:t>
          </a:r>
        </a:p>
      </xdr:txBody>
    </xdr:sp>
    <xdr:clientData/>
  </xdr:twoCellAnchor>
  <xdr:twoCellAnchor>
    <xdr:from>
      <xdr:col>8</xdr:col>
      <xdr:colOff>152043</xdr:colOff>
      <xdr:row>55</xdr:row>
      <xdr:rowOff>116144</xdr:rowOff>
    </xdr:from>
    <xdr:to>
      <xdr:col>12</xdr:col>
      <xdr:colOff>590283</xdr:colOff>
      <xdr:row>57</xdr:row>
      <xdr:rowOff>205702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4405EC8-DA17-2341-87D1-E4D4E7D8FEE5}"/>
            </a:ext>
          </a:extLst>
        </xdr:cNvPr>
        <xdr:cNvSpPr txBox="1"/>
      </xdr:nvSpPr>
      <xdr:spPr>
        <a:xfrm>
          <a:off x="6734578" y="11429876"/>
          <a:ext cx="3729508" cy="5009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Throughput Critical</a:t>
          </a:r>
        </a:p>
        <a:p>
          <a:pPr algn="ctr"/>
          <a:r>
            <a:rPr lang="en-US" sz="14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(GPU Batch=128,</a:t>
          </a:r>
          <a:r>
            <a:rPr lang="en-US" sz="1400" b="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CENT Batch=32/40/80</a:t>
          </a:r>
          <a:r>
            <a:rPr lang="en-US" sz="14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12</xdr:col>
      <xdr:colOff>818156</xdr:colOff>
      <xdr:row>21</xdr:row>
      <xdr:rowOff>110068</xdr:rowOff>
    </xdr:from>
    <xdr:to>
      <xdr:col>13</xdr:col>
      <xdr:colOff>1</xdr:colOff>
      <xdr:row>36</xdr:row>
      <xdr:rowOff>25401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BB69E81D-B461-D749-B078-5AACAD78AD38}"/>
            </a:ext>
          </a:extLst>
        </xdr:cNvPr>
        <xdr:cNvCxnSpPr/>
      </xdr:nvCxnSpPr>
      <xdr:spPr>
        <a:xfrm flipH="1">
          <a:off x="10876556" y="4377268"/>
          <a:ext cx="20045" cy="2963333"/>
        </a:xfrm>
        <a:prstGeom prst="line">
          <a:avLst/>
        </a:prstGeom>
        <a:ln w="19050"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564156</xdr:colOff>
      <xdr:row>21</xdr:row>
      <xdr:rowOff>110069</xdr:rowOff>
    </xdr:from>
    <xdr:to>
      <xdr:col>8</xdr:col>
      <xdr:colOff>584201</xdr:colOff>
      <xdr:row>36</xdr:row>
      <xdr:rowOff>25402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4E3175E-AAA6-3247-AE4C-72A78D1680DE}"/>
            </a:ext>
          </a:extLst>
        </xdr:cNvPr>
        <xdr:cNvCxnSpPr/>
      </xdr:nvCxnSpPr>
      <xdr:spPr>
        <a:xfrm flipH="1">
          <a:off x="7269756" y="4377269"/>
          <a:ext cx="20045" cy="2963333"/>
        </a:xfrm>
        <a:prstGeom prst="line">
          <a:avLst/>
        </a:prstGeom>
        <a:ln w="19050"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115424</xdr:colOff>
      <xdr:row>21</xdr:row>
      <xdr:rowOff>110069</xdr:rowOff>
    </xdr:from>
    <xdr:to>
      <xdr:col>5</xdr:col>
      <xdr:colOff>135469</xdr:colOff>
      <xdr:row>36</xdr:row>
      <xdr:rowOff>25402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E5CDD9E9-F0A9-6E47-9CFA-71FC334E41CC}"/>
            </a:ext>
          </a:extLst>
        </xdr:cNvPr>
        <xdr:cNvCxnSpPr/>
      </xdr:nvCxnSpPr>
      <xdr:spPr>
        <a:xfrm flipH="1">
          <a:off x="4306424" y="4377269"/>
          <a:ext cx="20045" cy="2963333"/>
        </a:xfrm>
        <a:prstGeom prst="line">
          <a:avLst/>
        </a:prstGeom>
        <a:ln w="19050"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671024</xdr:colOff>
      <xdr:row>40</xdr:row>
      <xdr:rowOff>59267</xdr:rowOff>
    </xdr:from>
    <xdr:to>
      <xdr:col>7</xdr:col>
      <xdr:colOff>671024</xdr:colOff>
      <xdr:row>58</xdr:row>
      <xdr:rowOff>25400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89BEC3F-5873-2143-AA09-ECC74B935F7E}"/>
            </a:ext>
          </a:extLst>
        </xdr:cNvPr>
        <xdr:cNvCxnSpPr/>
      </xdr:nvCxnSpPr>
      <xdr:spPr>
        <a:xfrm>
          <a:off x="6430742" y="8287436"/>
          <a:ext cx="0" cy="3668809"/>
        </a:xfrm>
        <a:prstGeom prst="line">
          <a:avLst/>
        </a:prstGeom>
        <a:ln w="19050"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469900</xdr:colOff>
      <xdr:row>82</xdr:row>
      <xdr:rowOff>53623</xdr:rowOff>
    </xdr:from>
    <xdr:to>
      <xdr:col>10</xdr:col>
      <xdr:colOff>800100</xdr:colOff>
      <xdr:row>83</xdr:row>
      <xdr:rowOff>166513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5AA31DA-F359-9349-B164-BA3CB9AF5E38}"/>
            </a:ext>
          </a:extLst>
        </xdr:cNvPr>
        <xdr:cNvSpPr txBox="1"/>
      </xdr:nvSpPr>
      <xdr:spPr>
        <a:xfrm>
          <a:off x="5422900" y="16716023"/>
          <a:ext cx="3632200" cy="31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(a) Power Consumption</a:t>
          </a:r>
        </a:p>
      </xdr:txBody>
    </xdr:sp>
    <xdr:clientData/>
  </xdr:twoCellAnchor>
  <xdr:twoCellAnchor>
    <xdr:from>
      <xdr:col>18</xdr:col>
      <xdr:colOff>47977</xdr:colOff>
      <xdr:row>82</xdr:row>
      <xdr:rowOff>62088</xdr:rowOff>
    </xdr:from>
    <xdr:to>
      <xdr:col>21</xdr:col>
      <xdr:colOff>47977</xdr:colOff>
      <xdr:row>83</xdr:row>
      <xdr:rowOff>112889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0BFC573-7B59-0440-929A-6FC0AC26A1EA}"/>
            </a:ext>
          </a:extLst>
        </xdr:cNvPr>
        <xdr:cNvSpPr txBox="1"/>
      </xdr:nvSpPr>
      <xdr:spPr>
        <a:xfrm>
          <a:off x="15033977" y="16261644"/>
          <a:ext cx="2497667" cy="248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(c) Energy Efficiency</a:t>
          </a:r>
        </a:p>
      </xdr:txBody>
    </xdr:sp>
    <xdr:clientData/>
  </xdr:twoCellAnchor>
  <xdr:twoCellAnchor>
    <xdr:from>
      <xdr:col>10</xdr:col>
      <xdr:colOff>168629</xdr:colOff>
      <xdr:row>3</xdr:row>
      <xdr:rowOff>7008</xdr:rowOff>
    </xdr:from>
    <xdr:to>
      <xdr:col>13</xdr:col>
      <xdr:colOff>423683</xdr:colOff>
      <xdr:row>17</xdr:row>
      <xdr:rowOff>128927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AAD38-187C-0B49-982C-366F0CF1C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635992</xdr:colOff>
      <xdr:row>2</xdr:row>
      <xdr:rowOff>160575</xdr:rowOff>
    </xdr:from>
    <xdr:to>
      <xdr:col>10</xdr:col>
      <xdr:colOff>352563</xdr:colOff>
      <xdr:row>17</xdr:row>
      <xdr:rowOff>130899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CFA61-8E12-0A4A-A578-2C03C217E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507295</xdr:colOff>
      <xdr:row>66</xdr:row>
      <xdr:rowOff>70904</xdr:rowOff>
    </xdr:from>
    <xdr:to>
      <xdr:col>16</xdr:col>
      <xdr:colOff>379068</xdr:colOff>
      <xdr:row>81</xdr:row>
      <xdr:rowOff>68114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9D06301-0648-4C04-5BE8-DF7D985075EC}"/>
            </a:ext>
          </a:extLst>
        </xdr:cNvPr>
        <xdr:cNvSpPr/>
      </xdr:nvSpPr>
      <xdr:spPr>
        <a:xfrm>
          <a:off x="11330517" y="13109571"/>
          <a:ext cx="2369440" cy="2960543"/>
        </a:xfrm>
        <a:prstGeom prst="rect">
          <a:avLst/>
        </a:prstGeom>
        <a:solidFill>
          <a:srgbClr val="C6C6C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512645</xdr:colOff>
      <xdr:row>66</xdr:row>
      <xdr:rowOff>75387</xdr:rowOff>
    </xdr:from>
    <xdr:to>
      <xdr:col>13</xdr:col>
      <xdr:colOff>507229</xdr:colOff>
      <xdr:row>81</xdr:row>
      <xdr:rowOff>69852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10846FF-05A8-DC25-800D-B76650D10F48}"/>
            </a:ext>
          </a:extLst>
        </xdr:cNvPr>
        <xdr:cNvSpPr/>
      </xdr:nvSpPr>
      <xdr:spPr>
        <a:xfrm>
          <a:off x="10503312" y="13114054"/>
          <a:ext cx="827139" cy="295779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66617</xdr:colOff>
      <xdr:row>66</xdr:row>
      <xdr:rowOff>70904</xdr:rowOff>
    </xdr:from>
    <xdr:to>
      <xdr:col>12</xdr:col>
      <xdr:colOff>510817</xdr:colOff>
      <xdr:row>81</xdr:row>
      <xdr:rowOff>69853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C057B6-B531-9193-9227-FD12611A634C}"/>
            </a:ext>
          </a:extLst>
        </xdr:cNvPr>
        <xdr:cNvSpPr/>
      </xdr:nvSpPr>
      <xdr:spPr>
        <a:xfrm>
          <a:off x="10057284" y="13109571"/>
          <a:ext cx="444200" cy="296228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53773</xdr:colOff>
      <xdr:row>65</xdr:row>
      <xdr:rowOff>5796</xdr:rowOff>
    </xdr:from>
    <xdr:to>
      <xdr:col>11</xdr:col>
      <xdr:colOff>53773</xdr:colOff>
      <xdr:row>83</xdr:row>
      <xdr:rowOff>53922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9EDC1DB-C4D4-902A-53EB-1A6A160F7D98}"/>
            </a:ext>
          </a:extLst>
        </xdr:cNvPr>
        <xdr:cNvCxnSpPr>
          <a:cxnSpLocks/>
        </xdr:cNvCxnSpPr>
      </xdr:nvCxnSpPr>
      <xdr:spPr>
        <a:xfrm>
          <a:off x="9211884" y="12846907"/>
          <a:ext cx="0" cy="3604126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259847</xdr:colOff>
      <xdr:row>65</xdr:row>
      <xdr:rowOff>5795</xdr:rowOff>
    </xdr:from>
    <xdr:to>
      <xdr:col>17</xdr:col>
      <xdr:colOff>259847</xdr:colOff>
      <xdr:row>83</xdr:row>
      <xdr:rowOff>53921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6DB77EA-4A77-BDAF-174A-627855988B5B}"/>
            </a:ext>
          </a:extLst>
        </xdr:cNvPr>
        <xdr:cNvCxnSpPr>
          <a:cxnSpLocks/>
        </xdr:cNvCxnSpPr>
      </xdr:nvCxnSpPr>
      <xdr:spPr>
        <a:xfrm>
          <a:off x="14268626" y="13239001"/>
          <a:ext cx="0" cy="3712706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761998</xdr:colOff>
      <xdr:row>79</xdr:row>
      <xdr:rowOff>144949</xdr:rowOff>
    </xdr:from>
    <xdr:to>
      <xdr:col>12</xdr:col>
      <xdr:colOff>661385</xdr:colOff>
      <xdr:row>81</xdr:row>
      <xdr:rowOff>82450</xdr:rowOff>
    </xdr:to>
    <xdr:sp macro="" textlink="">
      <xdr:nvSpPr>
        <xdr:cNvPr id="24" name="TextBox 29">
          <a:extLst>
            <a:ext uri="{FF2B5EF4-FFF2-40B4-BE49-F238E27FC236}">
              <a16:creationId xmlns:a16="http://schemas.microsoft.com/office/drawing/2014/main" id="{104996B3-91F7-4AF4-C4EA-7D3866A3B841}"/>
            </a:ext>
          </a:extLst>
        </xdr:cNvPr>
        <xdr:cNvSpPr txBox="1"/>
      </xdr:nvSpPr>
      <xdr:spPr>
        <a:xfrm>
          <a:off x="9920109" y="15751838"/>
          <a:ext cx="731943" cy="3326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Init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512432</xdr:colOff>
      <xdr:row>79</xdr:row>
      <xdr:rowOff>140644</xdr:rowOff>
    </xdr:from>
    <xdr:to>
      <xdr:col>16</xdr:col>
      <xdr:colOff>375145</xdr:colOff>
      <xdr:row>81</xdr:row>
      <xdr:rowOff>78145</xdr:rowOff>
    </xdr:to>
    <xdr:sp macro="" textlink="">
      <xdr:nvSpPr>
        <xdr:cNvPr id="26" name="TextBox 44">
          <a:extLst>
            <a:ext uri="{FF2B5EF4-FFF2-40B4-BE49-F238E27FC236}">
              <a16:creationId xmlns:a16="http://schemas.microsoft.com/office/drawing/2014/main" id="{45275B30-B48B-8CAE-5B5D-FEEB32D482A7}"/>
            </a:ext>
          </a:extLst>
        </xdr:cNvPr>
        <xdr:cNvSpPr txBox="1"/>
      </xdr:nvSpPr>
      <xdr:spPr>
        <a:xfrm>
          <a:off x="11335654" y="15747533"/>
          <a:ext cx="2360380" cy="3326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Decoding</a:t>
          </a:r>
          <a:endParaRPr lang="en-US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742639</xdr:colOff>
      <xdr:row>65</xdr:row>
      <xdr:rowOff>126655</xdr:rowOff>
    </xdr:from>
    <xdr:to>
      <xdr:col>15</xdr:col>
      <xdr:colOff>287197</xdr:colOff>
      <xdr:row>65</xdr:row>
      <xdr:rowOff>126655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530F9C43-F8B7-2B6E-A329-896B679ADBE9}"/>
            </a:ext>
          </a:extLst>
        </xdr:cNvPr>
        <xdr:cNvCxnSpPr/>
      </xdr:nvCxnSpPr>
      <xdr:spPr>
        <a:xfrm flipH="1">
          <a:off x="12398417" y="12967766"/>
          <a:ext cx="377113" cy="0"/>
        </a:xfrm>
        <a:prstGeom prst="line">
          <a:avLst/>
        </a:prstGeom>
        <a:ln w="31750" cap="rnd"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816335</xdr:colOff>
      <xdr:row>65</xdr:row>
      <xdr:rowOff>119411</xdr:rowOff>
    </xdr:from>
    <xdr:to>
      <xdr:col>12</xdr:col>
      <xdr:colOff>349539</xdr:colOff>
      <xdr:row>65</xdr:row>
      <xdr:rowOff>119411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1EEF6E5-9961-DA3B-9D75-C53E8E94C4C4}"/>
            </a:ext>
          </a:extLst>
        </xdr:cNvPr>
        <xdr:cNvCxnSpPr>
          <a:cxnSpLocks/>
        </xdr:cNvCxnSpPr>
      </xdr:nvCxnSpPr>
      <xdr:spPr>
        <a:xfrm flipH="1">
          <a:off x="9974446" y="12960522"/>
          <a:ext cx="365760" cy="0"/>
        </a:xfrm>
        <a:prstGeom prst="line">
          <a:avLst/>
        </a:prstGeom>
        <a:ln w="31750" cap="rnd"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510817</xdr:colOff>
      <xdr:row>79</xdr:row>
      <xdr:rowOff>146235</xdr:rowOff>
    </xdr:from>
    <xdr:to>
      <xdr:col>13</xdr:col>
      <xdr:colOff>503371</xdr:colOff>
      <xdr:row>81</xdr:row>
      <xdr:rowOff>83736</xdr:rowOff>
    </xdr:to>
    <xdr:sp macro="" textlink="">
      <xdr:nvSpPr>
        <xdr:cNvPr id="38" name="TextBox 13">
          <a:extLst>
            <a:ext uri="{FF2B5EF4-FFF2-40B4-BE49-F238E27FC236}">
              <a16:creationId xmlns:a16="http://schemas.microsoft.com/office/drawing/2014/main" id="{A9D027DF-FB87-B585-8877-188FD7445345}"/>
            </a:ext>
          </a:extLst>
        </xdr:cNvPr>
        <xdr:cNvSpPr txBox="1"/>
      </xdr:nvSpPr>
      <xdr:spPr>
        <a:xfrm>
          <a:off x="10501484" y="15753124"/>
          <a:ext cx="825109" cy="3326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Prefill</a:t>
          </a:r>
          <a:endParaRPr lang="en-US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66616</xdr:colOff>
      <xdr:row>70</xdr:row>
      <xdr:rowOff>19181</xdr:rowOff>
    </xdr:from>
    <xdr:to>
      <xdr:col>16</xdr:col>
      <xdr:colOff>375145</xdr:colOff>
      <xdr:row>70</xdr:row>
      <xdr:rowOff>19181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E0143AA-9939-0683-4839-794EF4BB9846}"/>
            </a:ext>
          </a:extLst>
        </xdr:cNvPr>
        <xdr:cNvCxnSpPr/>
      </xdr:nvCxnSpPr>
      <xdr:spPr>
        <a:xfrm>
          <a:off x="10057283" y="13848070"/>
          <a:ext cx="3638751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8953</xdr:colOff>
      <xdr:row>66</xdr:row>
      <xdr:rowOff>124613</xdr:rowOff>
    </xdr:from>
    <xdr:to>
      <xdr:col>15</xdr:col>
      <xdr:colOff>809417</xdr:colOff>
      <xdr:row>69</xdr:row>
      <xdr:rowOff>46255</xdr:rowOff>
    </xdr:to>
    <xdr:sp macro="" textlink="">
      <xdr:nvSpPr>
        <xdr:cNvPr id="40" name="TextBox 23">
          <a:extLst>
            <a:ext uri="{FF2B5EF4-FFF2-40B4-BE49-F238E27FC236}">
              <a16:creationId xmlns:a16="http://schemas.microsoft.com/office/drawing/2014/main" id="{6CAB2F41-1829-66C2-93C2-BF6D97D64722}"/>
            </a:ext>
          </a:extLst>
        </xdr:cNvPr>
        <xdr:cNvSpPr txBox="1"/>
      </xdr:nvSpPr>
      <xdr:spPr>
        <a:xfrm>
          <a:off x="12497286" y="13163280"/>
          <a:ext cx="800464" cy="5143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300W TDP</a:t>
          </a:r>
          <a:endParaRPr lang="en-US" sz="1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412232</xdr:colOff>
      <xdr:row>68</xdr:row>
      <xdr:rowOff>191484</xdr:rowOff>
    </xdr:from>
    <xdr:to>
      <xdr:col>15</xdr:col>
      <xdr:colOff>412232</xdr:colOff>
      <xdr:row>70</xdr:row>
      <xdr:rowOff>19181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12BA97D4-9E0A-B070-BC7B-F4B713A24613}"/>
            </a:ext>
          </a:extLst>
        </xdr:cNvPr>
        <xdr:cNvCxnSpPr>
          <a:cxnSpLocks/>
        </xdr:cNvCxnSpPr>
      </xdr:nvCxnSpPr>
      <xdr:spPr>
        <a:xfrm>
          <a:off x="12900565" y="13625262"/>
          <a:ext cx="0" cy="2228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222</xdr:colOff>
      <xdr:row>66</xdr:row>
      <xdr:rowOff>54220</xdr:rowOff>
    </xdr:from>
    <xdr:to>
      <xdr:col>13</xdr:col>
      <xdr:colOff>214544</xdr:colOff>
      <xdr:row>68</xdr:row>
      <xdr:rowOff>173417</xdr:rowOff>
    </xdr:to>
    <xdr:sp macro="" textlink="">
      <xdr:nvSpPr>
        <xdr:cNvPr id="42" name="TextBox 27">
          <a:extLst>
            <a:ext uri="{FF2B5EF4-FFF2-40B4-BE49-F238E27FC236}">
              <a16:creationId xmlns:a16="http://schemas.microsoft.com/office/drawing/2014/main" id="{070768E6-A8CE-0909-5B68-44C24EAB8DAE}"/>
            </a:ext>
          </a:extLst>
        </xdr:cNvPr>
        <xdr:cNvSpPr txBox="1"/>
      </xdr:nvSpPr>
      <xdr:spPr>
        <a:xfrm>
          <a:off x="9990889" y="13092887"/>
          <a:ext cx="1046877" cy="5143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1410MHz</a:t>
          </a:r>
        </a:p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Max Freq</a:t>
          </a:r>
        </a:p>
      </xdr:txBody>
    </xdr:sp>
    <xdr:clientData/>
  </xdr:twoCellAnchor>
  <xdr:twoCellAnchor>
    <xdr:from>
      <xdr:col>12</xdr:col>
      <xdr:colOff>302574</xdr:colOff>
      <xdr:row>68</xdr:row>
      <xdr:rowOff>116879</xdr:rowOff>
    </xdr:from>
    <xdr:to>
      <xdr:col>12</xdr:col>
      <xdr:colOff>302574</xdr:colOff>
      <xdr:row>69</xdr:row>
      <xdr:rowOff>125280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77FA474-EB92-1526-9630-34EFD3BD6639}"/>
            </a:ext>
          </a:extLst>
        </xdr:cNvPr>
        <xdr:cNvCxnSpPr>
          <a:cxnSpLocks/>
        </xdr:cNvCxnSpPr>
      </xdr:nvCxnSpPr>
      <xdr:spPr>
        <a:xfrm>
          <a:off x="10293241" y="13550657"/>
          <a:ext cx="0" cy="20595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314253</xdr:colOff>
      <xdr:row>64</xdr:row>
      <xdr:rowOff>158193</xdr:rowOff>
    </xdr:from>
    <xdr:to>
      <xdr:col>16</xdr:col>
      <xdr:colOff>646582</xdr:colOff>
      <xdr:row>66</xdr:row>
      <xdr:rowOff>64917</xdr:rowOff>
    </xdr:to>
    <xdr:sp macro="" textlink="">
      <xdr:nvSpPr>
        <xdr:cNvPr id="47" name="TextBox 3">
          <a:extLst>
            <a:ext uri="{FF2B5EF4-FFF2-40B4-BE49-F238E27FC236}">
              <a16:creationId xmlns:a16="http://schemas.microsoft.com/office/drawing/2014/main" id="{588F19C1-9E19-6607-3009-7820BCAB572F}"/>
            </a:ext>
          </a:extLst>
        </xdr:cNvPr>
        <xdr:cNvSpPr txBox="1"/>
      </xdr:nvSpPr>
      <xdr:spPr>
        <a:xfrm>
          <a:off x="10304920" y="12801749"/>
          <a:ext cx="3662551" cy="30183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SM Clock Frequency                    Board Power</a:t>
          </a:r>
          <a:endParaRPr lang="en-US" sz="1400"/>
        </a:p>
      </xdr:txBody>
    </xdr:sp>
    <xdr:clientData/>
  </xdr:twoCellAnchor>
  <xdr:twoCellAnchor>
    <xdr:from>
      <xdr:col>10</xdr:col>
      <xdr:colOff>809741</xdr:colOff>
      <xdr:row>65</xdr:row>
      <xdr:rowOff>119999</xdr:rowOff>
    </xdr:from>
    <xdr:to>
      <xdr:col>17</xdr:col>
      <xdr:colOff>352776</xdr:colOff>
      <xdr:row>82</xdr:row>
      <xdr:rowOff>27182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FEF340C-E94C-F041-9470-D1006DEE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465664</xdr:colOff>
      <xdr:row>82</xdr:row>
      <xdr:rowOff>59266</xdr:rowOff>
    </xdr:from>
    <xdr:to>
      <xdr:col>16</xdr:col>
      <xdr:colOff>2819</xdr:colOff>
      <xdr:row>83</xdr:row>
      <xdr:rowOff>169333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91AF98-32A9-1B47-9D31-1E6AB4CDE330}"/>
            </a:ext>
          </a:extLst>
        </xdr:cNvPr>
        <xdr:cNvSpPr txBox="1"/>
      </xdr:nvSpPr>
      <xdr:spPr>
        <a:xfrm>
          <a:off x="10456331" y="16258822"/>
          <a:ext cx="2867377" cy="307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(b) GPU Clock/Power Throttling</a:t>
          </a:r>
        </a:p>
      </xdr:txBody>
    </xdr:sp>
    <xdr:clientData/>
  </xdr:twoCellAnchor>
  <xdr:twoCellAnchor>
    <xdr:from>
      <xdr:col>8</xdr:col>
      <xdr:colOff>78045</xdr:colOff>
      <xdr:row>6</xdr:row>
      <xdr:rowOff>14189</xdr:rowOff>
    </xdr:from>
    <xdr:to>
      <xdr:col>9</xdr:col>
      <xdr:colOff>528577</xdr:colOff>
      <xdr:row>9</xdr:row>
      <xdr:rowOff>156089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1650397-E614-059B-10CE-61FB1CE90601}"/>
            </a:ext>
          </a:extLst>
        </xdr:cNvPr>
        <xdr:cNvSpPr txBox="1"/>
      </xdr:nvSpPr>
      <xdr:spPr>
        <a:xfrm>
          <a:off x="6690559" y="1227429"/>
          <a:ext cx="1277096" cy="748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br>
            <a:rPr lang="en-US" sz="1400" kern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Volume: 3M</a:t>
          </a:r>
          <a:br>
            <a:rPr lang="en-US" sz="1400" kern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Cost: $11.9</a:t>
          </a:r>
        </a:p>
      </xdr:txBody>
    </xdr:sp>
    <xdr:clientData/>
  </xdr:twoCellAnchor>
  <xdr:twoCellAnchor>
    <xdr:from>
      <xdr:col>8</xdr:col>
      <xdr:colOff>734327</xdr:colOff>
      <xdr:row>9</xdr:row>
      <xdr:rowOff>53210</xdr:rowOff>
    </xdr:from>
    <xdr:to>
      <xdr:col>8</xdr:col>
      <xdr:colOff>737874</xdr:colOff>
      <xdr:row>10</xdr:row>
      <xdr:rowOff>125323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F865D09-ADD7-699D-3164-BAC4366AC812}"/>
            </a:ext>
          </a:extLst>
        </xdr:cNvPr>
        <xdr:cNvCxnSpPr/>
      </xdr:nvCxnSpPr>
      <xdr:spPr>
        <a:xfrm flipH="1">
          <a:off x="7346841" y="1873070"/>
          <a:ext cx="3547" cy="2743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11190</xdr:colOff>
      <xdr:row>3</xdr:row>
      <xdr:rowOff>39163</xdr:rowOff>
    </xdr:from>
    <xdr:to>
      <xdr:col>10</xdr:col>
      <xdr:colOff>453172</xdr:colOff>
      <xdr:row>11</xdr:row>
      <xdr:rowOff>173436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77A34FE-23CB-6A4C-0282-1A7A059F4F0C}"/>
            </a:ext>
          </a:extLst>
        </xdr:cNvPr>
        <xdr:cNvCxnSpPr/>
      </xdr:nvCxnSpPr>
      <xdr:spPr>
        <a:xfrm flipV="1">
          <a:off x="8291366" y="643392"/>
          <a:ext cx="441982" cy="1745551"/>
        </a:xfrm>
        <a:prstGeom prst="line">
          <a:avLst/>
        </a:prstGeom>
        <a:ln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22379</xdr:colOff>
      <xdr:row>13</xdr:row>
      <xdr:rowOff>89515</xdr:rowOff>
    </xdr:from>
    <xdr:to>
      <xdr:col>10</xdr:col>
      <xdr:colOff>615419</xdr:colOff>
      <xdr:row>16</xdr:row>
      <xdr:rowOff>11189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724C252-EBAA-C347-85F1-DB241C3CCFE9}"/>
            </a:ext>
          </a:extLst>
        </xdr:cNvPr>
        <xdr:cNvCxnSpPr/>
      </xdr:nvCxnSpPr>
      <xdr:spPr>
        <a:xfrm>
          <a:off x="8302555" y="2707841"/>
          <a:ext cx="593040" cy="525903"/>
        </a:xfrm>
        <a:prstGeom prst="line">
          <a:avLst/>
        </a:prstGeom>
        <a:ln cap="rnd">
          <a:solidFill>
            <a:schemeClr val="tx1"/>
          </a:solidFill>
          <a:prstDash val="dash"/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05FB-36CA-C64C-8405-8E9D77EF96A8}">
  <dimension ref="A1:V206"/>
  <sheetViews>
    <sheetView topLeftCell="A35" zoomScale="75" workbookViewId="0">
      <selection activeCell="I47" sqref="I47"/>
    </sheetView>
  </sheetViews>
  <sheetFormatPr baseColWidth="10" defaultRowHeight="16" x14ac:dyDescent="0.2"/>
  <cols>
    <col min="1" max="1" width="12.83203125" bestFit="1" customWidth="1"/>
    <col min="2" max="2" width="13.83203125" customWidth="1"/>
    <col min="3" max="3" width="16.1640625" customWidth="1"/>
    <col min="5" max="7" width="21.33203125" bestFit="1" customWidth="1"/>
    <col min="8" max="8" width="11" customWidth="1"/>
    <col min="9" max="9" width="15.33203125" customWidth="1"/>
    <col min="10" max="10" width="15.5" customWidth="1"/>
    <col min="11" max="11" width="6.83203125" customWidth="1"/>
    <col min="12" max="12" width="6.33203125" customWidth="1"/>
    <col min="13" max="13" width="6.83203125" bestFit="1" customWidth="1"/>
    <col min="14" max="14" width="12.33203125" bestFit="1" customWidth="1"/>
  </cols>
  <sheetData>
    <row r="1" spans="1:21" ht="17" thickBot="1" x14ac:dyDescent="0.25"/>
    <row r="2" spans="1:21" ht="24" x14ac:dyDescent="0.3">
      <c r="A2" s="80" t="s">
        <v>64</v>
      </c>
      <c r="B2" s="81"/>
      <c r="C2" s="81"/>
      <c r="D2" s="81"/>
      <c r="E2" s="81"/>
      <c r="F2" s="81"/>
      <c r="G2" s="82"/>
    </row>
    <row r="3" spans="1:21" ht="19" x14ac:dyDescent="0.25">
      <c r="A3" s="5" t="s">
        <v>51</v>
      </c>
      <c r="B3" s="3" t="s">
        <v>52</v>
      </c>
      <c r="C3" s="57" t="s">
        <v>53</v>
      </c>
      <c r="D3" s="58" t="s">
        <v>54</v>
      </c>
      <c r="E3" s="2"/>
      <c r="F3" s="44"/>
      <c r="G3" s="50" t="s">
        <v>55</v>
      </c>
    </row>
    <row r="4" spans="1:21" ht="19" x14ac:dyDescent="0.25">
      <c r="A4" s="49">
        <v>1</v>
      </c>
      <c r="B4" s="45">
        <v>2.6892438605815401</v>
      </c>
      <c r="C4" s="45">
        <v>1.0984235486882299</v>
      </c>
      <c r="D4" s="46">
        <v>24.376611</v>
      </c>
      <c r="E4" s="2"/>
      <c r="F4" s="44" t="s">
        <v>56</v>
      </c>
      <c r="G4" s="50">
        <v>13755000</v>
      </c>
    </row>
    <row r="5" spans="1:21" ht="19" x14ac:dyDescent="0.25">
      <c r="A5" s="49">
        <v>2</v>
      </c>
      <c r="B5" s="45">
        <v>2.6892438605815401</v>
      </c>
      <c r="C5" s="45">
        <v>1.0984235486882299</v>
      </c>
      <c r="D5" s="46">
        <v>12.1883055</v>
      </c>
      <c r="E5" s="2"/>
      <c r="F5" s="44" t="s">
        <v>57</v>
      </c>
      <c r="G5" s="50">
        <v>3111250</v>
      </c>
    </row>
    <row r="6" spans="1:21" ht="19" x14ac:dyDescent="0.25">
      <c r="A6" s="49">
        <v>3</v>
      </c>
      <c r="B6" s="45">
        <v>2.6892438605815401</v>
      </c>
      <c r="C6" s="45">
        <v>1.0984235486882299</v>
      </c>
      <c r="D6" s="46">
        <v>8.1255369999999996</v>
      </c>
      <c r="E6" s="2"/>
      <c r="F6" s="44" t="s">
        <v>58</v>
      </c>
      <c r="G6" s="50">
        <v>340600</v>
      </c>
    </row>
    <row r="7" spans="1:21" ht="19" x14ac:dyDescent="0.25">
      <c r="A7" s="49">
        <v>4</v>
      </c>
      <c r="B7" s="45">
        <v>2.6892438605815401</v>
      </c>
      <c r="C7" s="45">
        <v>1.0984235486882299</v>
      </c>
      <c r="D7" s="46">
        <v>6.0941527500000001</v>
      </c>
      <c r="E7" s="2"/>
      <c r="F7" s="44" t="s">
        <v>59</v>
      </c>
      <c r="G7" s="50">
        <v>3766250</v>
      </c>
    </row>
    <row r="8" spans="1:21" ht="19" x14ac:dyDescent="0.25">
      <c r="A8" s="51">
        <v>5</v>
      </c>
      <c r="B8" s="47">
        <v>2.6892438605815401</v>
      </c>
      <c r="C8" s="47">
        <v>1.0984235486882299</v>
      </c>
      <c r="D8" s="48">
        <v>4.8753222000000003</v>
      </c>
      <c r="E8" s="2"/>
      <c r="F8" s="44" t="s">
        <v>60</v>
      </c>
      <c r="G8" s="50">
        <v>3069461</v>
      </c>
    </row>
    <row r="9" spans="1:21" ht="19" x14ac:dyDescent="0.25">
      <c r="A9" s="52"/>
      <c r="B9" s="2"/>
      <c r="C9" s="2"/>
      <c r="D9" s="2"/>
      <c r="E9" s="2"/>
      <c r="F9" s="44" t="s">
        <v>61</v>
      </c>
      <c r="G9" s="50">
        <v>137550</v>
      </c>
    </row>
    <row r="10" spans="1:21" ht="19" x14ac:dyDescent="0.25">
      <c r="A10" s="52"/>
      <c r="B10" s="2"/>
      <c r="C10" s="2"/>
      <c r="D10" s="2"/>
      <c r="E10" s="2"/>
      <c r="F10" s="44" t="s">
        <v>62</v>
      </c>
      <c r="G10" s="50">
        <v>196500</v>
      </c>
    </row>
    <row r="11" spans="1:21" ht="20" thickBot="1" x14ac:dyDescent="0.3">
      <c r="A11" s="53"/>
      <c r="B11" s="54"/>
      <c r="C11" s="54"/>
      <c r="D11" s="54"/>
      <c r="E11" s="54"/>
      <c r="F11" s="55" t="s">
        <v>63</v>
      </c>
      <c r="G11" s="56">
        <v>24376611</v>
      </c>
    </row>
    <row r="12" spans="1:21" ht="19" x14ac:dyDescent="0.25">
      <c r="A12" s="2"/>
      <c r="B12" s="2"/>
      <c r="C12" s="2"/>
      <c r="D12" s="2"/>
      <c r="E12" s="2"/>
      <c r="F12" s="2"/>
      <c r="G12" s="2"/>
    </row>
    <row r="13" spans="1:21" ht="17" thickBot="1" x14ac:dyDescent="0.25"/>
    <row r="14" spans="1:21" ht="23" x14ac:dyDescent="0.2">
      <c r="A14" s="62" t="s">
        <v>49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4"/>
    </row>
    <row r="15" spans="1:21" ht="19" x14ac:dyDescent="0.25">
      <c r="A15" s="71" t="s">
        <v>28</v>
      </c>
      <c r="B15" s="61"/>
      <c r="C15" s="66"/>
      <c r="D15" s="4"/>
      <c r="E15" s="65" t="s">
        <v>29</v>
      </c>
      <c r="F15" s="61"/>
      <c r="G15" s="61"/>
      <c r="H15" s="66"/>
      <c r="I15" s="4"/>
      <c r="J15" s="65" t="s">
        <v>44</v>
      </c>
      <c r="K15" s="61"/>
      <c r="L15" s="61"/>
      <c r="M15" s="61"/>
      <c r="N15" s="66"/>
      <c r="O15" s="4"/>
      <c r="P15" s="65" t="s">
        <v>50</v>
      </c>
      <c r="Q15" s="61"/>
      <c r="R15" s="61"/>
      <c r="S15" s="72"/>
      <c r="T15" s="2"/>
      <c r="U15" s="2"/>
    </row>
    <row r="16" spans="1:21" ht="19" x14ac:dyDescent="0.25">
      <c r="A16" s="71" t="s">
        <v>26</v>
      </c>
      <c r="B16" s="61"/>
      <c r="C16" s="66"/>
      <c r="D16" s="4"/>
      <c r="E16" s="65" t="s">
        <v>30</v>
      </c>
      <c r="F16" s="61"/>
      <c r="G16" s="61" t="s">
        <v>31</v>
      </c>
      <c r="H16" s="66"/>
      <c r="I16" s="4"/>
      <c r="J16" s="10"/>
      <c r="K16" s="4" t="s">
        <v>34</v>
      </c>
      <c r="L16" s="4" t="s">
        <v>35</v>
      </c>
      <c r="M16" s="4" t="s">
        <v>36</v>
      </c>
      <c r="N16" s="12" t="s">
        <v>37</v>
      </c>
      <c r="O16" s="4"/>
      <c r="P16" s="15"/>
      <c r="Q16" s="16"/>
      <c r="R16" s="16" t="s">
        <v>0</v>
      </c>
      <c r="S16" s="17" t="s">
        <v>7</v>
      </c>
      <c r="T16" s="2"/>
      <c r="U16" s="2"/>
    </row>
    <row r="17" spans="1:21" ht="19" x14ac:dyDescent="0.25">
      <c r="A17" s="69" t="s">
        <v>27</v>
      </c>
      <c r="B17" s="16" t="s">
        <v>6</v>
      </c>
      <c r="C17" s="18">
        <v>1.24589801344139</v>
      </c>
      <c r="D17" s="4"/>
      <c r="E17" s="10" t="s">
        <v>33</v>
      </c>
      <c r="F17" s="4" t="s">
        <v>32</v>
      </c>
      <c r="G17" s="4" t="s">
        <v>33</v>
      </c>
      <c r="H17" s="12" t="s">
        <v>32</v>
      </c>
      <c r="I17" s="4"/>
      <c r="J17" s="10" t="s">
        <v>38</v>
      </c>
      <c r="K17" s="19">
        <v>5.2084702391794799</v>
      </c>
      <c r="L17" s="19">
        <v>7.9817379166661293E-3</v>
      </c>
      <c r="M17" s="19">
        <v>0.54147565620512705</v>
      </c>
      <c r="N17" s="20">
        <v>1.02399999999999E-2</v>
      </c>
      <c r="O17" s="4"/>
      <c r="P17" s="67" t="s">
        <v>45</v>
      </c>
      <c r="Q17" s="16" t="s">
        <v>31</v>
      </c>
      <c r="R17" s="21">
        <v>0.35</v>
      </c>
      <c r="S17" s="22">
        <v>0.21</v>
      </c>
      <c r="T17" s="2"/>
      <c r="U17" s="2"/>
    </row>
    <row r="18" spans="1:21" ht="19" x14ac:dyDescent="0.25">
      <c r="A18" s="69"/>
      <c r="B18" s="16" t="s">
        <v>23</v>
      </c>
      <c r="C18" s="18">
        <v>1.96795174255887</v>
      </c>
      <c r="D18" s="4"/>
      <c r="E18" s="23">
        <v>1.6520651083572999</v>
      </c>
      <c r="F18" s="24">
        <v>0.65908732964963801</v>
      </c>
      <c r="G18" s="24">
        <v>0.47</v>
      </c>
      <c r="H18" s="25">
        <v>2.1176666666666599</v>
      </c>
      <c r="I18" s="4"/>
      <c r="J18" s="10" t="s">
        <v>39</v>
      </c>
      <c r="K18" s="19">
        <v>0.91380283733333301</v>
      </c>
      <c r="L18" s="19">
        <v>0.100826427916666</v>
      </c>
      <c r="M18" s="19">
        <v>9.0059775999999897E-2</v>
      </c>
      <c r="N18" s="20">
        <v>1.02399999999999E-2</v>
      </c>
      <c r="O18" s="4"/>
      <c r="P18" s="67"/>
      <c r="Q18" s="16" t="s">
        <v>30</v>
      </c>
      <c r="R18" s="21">
        <v>0.47901224950624899</v>
      </c>
      <c r="S18" s="22">
        <v>0.12395474770989499</v>
      </c>
      <c r="T18" s="2"/>
      <c r="U18" s="2"/>
    </row>
    <row r="19" spans="1:21" ht="19" x14ac:dyDescent="0.25">
      <c r="A19" s="69"/>
      <c r="B19" s="16" t="s">
        <v>24</v>
      </c>
      <c r="C19" s="18">
        <v>2.6337624874043302</v>
      </c>
      <c r="D19" s="4"/>
      <c r="E19" s="23">
        <v>3.20410330320298</v>
      </c>
      <c r="F19" s="24">
        <v>0.67641796259999998</v>
      </c>
      <c r="G19" s="24">
        <v>0.91</v>
      </c>
      <c r="H19" s="25">
        <v>2.1861666666666602</v>
      </c>
      <c r="I19" s="4"/>
      <c r="J19" s="10" t="s">
        <v>40</v>
      </c>
      <c r="K19" s="19">
        <v>0.63944729599999905</v>
      </c>
      <c r="L19" s="19">
        <v>0.116288667499999</v>
      </c>
      <c r="M19" s="19">
        <v>9.0059775999999897E-2</v>
      </c>
      <c r="N19" s="20">
        <v>1.02399999999999E-2</v>
      </c>
      <c r="O19" s="4"/>
      <c r="P19" s="67" t="s">
        <v>46</v>
      </c>
      <c r="Q19" s="16" t="s">
        <v>31</v>
      </c>
      <c r="R19" s="21">
        <v>0.35</v>
      </c>
      <c r="S19" s="22">
        <v>0.85</v>
      </c>
      <c r="T19" s="2"/>
      <c r="U19" s="2"/>
    </row>
    <row r="20" spans="1:21" ht="19" x14ac:dyDescent="0.25">
      <c r="A20" s="70"/>
      <c r="B20" s="26" t="s">
        <v>25</v>
      </c>
      <c r="C20" s="27">
        <v>3.3301681069233302</v>
      </c>
      <c r="D20" s="4"/>
      <c r="E20" s="23">
        <v>5.8769368347492597</v>
      </c>
      <c r="F20" s="24">
        <v>0.72867255949999998</v>
      </c>
      <c r="G20" s="24">
        <v>1.76</v>
      </c>
      <c r="H20" s="25">
        <v>2.2668333333333299</v>
      </c>
      <c r="I20" s="4"/>
      <c r="J20" s="10" t="s">
        <v>41</v>
      </c>
      <c r="K20" s="19">
        <v>0.50295765333333298</v>
      </c>
      <c r="L20" s="19">
        <v>0.124101167499999</v>
      </c>
      <c r="M20" s="19">
        <v>9.0059775999999897E-2</v>
      </c>
      <c r="N20" s="20">
        <v>1.02399999999999E-2</v>
      </c>
      <c r="O20" s="4"/>
      <c r="P20" s="67"/>
      <c r="Q20" s="16" t="s">
        <v>30</v>
      </c>
      <c r="R20" s="21">
        <v>0.47901224950624899</v>
      </c>
      <c r="S20" s="22">
        <v>0.507242393506249</v>
      </c>
      <c r="T20" s="2"/>
      <c r="U20" s="2"/>
    </row>
    <row r="21" spans="1:21" ht="19" x14ac:dyDescent="0.25">
      <c r="A21" s="13"/>
      <c r="B21" s="4"/>
      <c r="C21" s="4"/>
      <c r="D21" s="4"/>
      <c r="E21" s="23">
        <v>9.8213622055202503</v>
      </c>
      <c r="F21" s="24">
        <v>0.85835240296666604</v>
      </c>
      <c r="G21" s="24">
        <v>3.21</v>
      </c>
      <c r="H21" s="25">
        <v>2.4951666666666599</v>
      </c>
      <c r="I21" s="4"/>
      <c r="J21" s="10" t="s">
        <v>42</v>
      </c>
      <c r="K21" s="19">
        <v>0.44436846933333302</v>
      </c>
      <c r="L21" s="19">
        <v>0.130937104999999</v>
      </c>
      <c r="M21" s="19">
        <v>9.0059775999999897E-2</v>
      </c>
      <c r="N21" s="20">
        <v>1.02399999999999E-2</v>
      </c>
      <c r="O21" s="4"/>
      <c r="P21" s="67" t="s">
        <v>47</v>
      </c>
      <c r="Q21" s="16" t="s">
        <v>31</v>
      </c>
      <c r="R21" s="21">
        <v>0.35</v>
      </c>
      <c r="S21" s="22">
        <v>1.8</v>
      </c>
      <c r="T21" s="2"/>
      <c r="U21" s="2"/>
    </row>
    <row r="22" spans="1:21" ht="19" x14ac:dyDescent="0.25">
      <c r="A22" s="13"/>
      <c r="B22" s="4"/>
      <c r="C22" s="4"/>
      <c r="D22" s="4"/>
      <c r="E22" s="23">
        <v>14.790205654876599</v>
      </c>
      <c r="F22" s="24">
        <v>1.1192511063166599</v>
      </c>
      <c r="G22" s="24">
        <v>5.0199999999999996</v>
      </c>
      <c r="H22" s="25">
        <v>3.1848333333333301</v>
      </c>
      <c r="I22" s="4"/>
      <c r="J22" s="28" t="s">
        <v>43</v>
      </c>
      <c r="K22" s="29">
        <v>0.42388534909782799</v>
      </c>
      <c r="L22" s="29">
        <v>0.13419231333333201</v>
      </c>
      <c r="M22" s="29">
        <v>9.0083211751809306E-2</v>
      </c>
      <c r="N22" s="30">
        <v>1.02399999999999E-2</v>
      </c>
      <c r="O22" s="4"/>
      <c r="P22" s="67"/>
      <c r="Q22" s="16" t="s">
        <v>30</v>
      </c>
      <c r="R22" s="21">
        <v>0.47901224950624899</v>
      </c>
      <c r="S22" s="22">
        <v>1.04685615767916</v>
      </c>
      <c r="T22" s="2"/>
      <c r="U22" s="2"/>
    </row>
    <row r="23" spans="1:21" ht="19" x14ac:dyDescent="0.25">
      <c r="A23" s="13"/>
      <c r="B23" s="4"/>
      <c r="C23" s="4"/>
      <c r="D23" s="4"/>
      <c r="E23" s="23">
        <v>17.341466650824898</v>
      </c>
      <c r="F23" s="24">
        <v>4.6793082231207004</v>
      </c>
      <c r="G23" s="24">
        <v>8.42</v>
      </c>
      <c r="H23" s="25">
        <v>3.8023333333333298</v>
      </c>
      <c r="I23" s="4"/>
      <c r="J23" s="4"/>
      <c r="K23" s="4"/>
      <c r="L23" s="4"/>
      <c r="M23" s="4"/>
      <c r="N23" s="4"/>
      <c r="O23" s="4"/>
      <c r="P23" s="67" t="s">
        <v>48</v>
      </c>
      <c r="Q23" s="16" t="s">
        <v>31</v>
      </c>
      <c r="R23" s="21">
        <v>0.35</v>
      </c>
      <c r="S23" s="22">
        <v>8.17</v>
      </c>
      <c r="T23" s="2"/>
      <c r="U23" s="2"/>
    </row>
    <row r="24" spans="1:21" ht="19" x14ac:dyDescent="0.25">
      <c r="A24" s="13"/>
      <c r="B24" s="4"/>
      <c r="C24" s="4"/>
      <c r="D24" s="4"/>
      <c r="E24" s="23"/>
      <c r="F24" s="24"/>
      <c r="G24" s="24">
        <v>12.36</v>
      </c>
      <c r="H24" s="25">
        <v>5.1786666666666603</v>
      </c>
      <c r="I24" s="4"/>
      <c r="J24" s="4"/>
      <c r="K24" s="4"/>
      <c r="L24" s="4"/>
      <c r="M24" s="4"/>
      <c r="N24" s="4"/>
      <c r="O24" s="4"/>
      <c r="P24" s="68"/>
      <c r="Q24" s="26" t="s">
        <v>30</v>
      </c>
      <c r="R24" s="31">
        <v>0.47901224950624899</v>
      </c>
      <c r="S24" s="32">
        <v>4.1966442053943203</v>
      </c>
      <c r="T24" s="2"/>
      <c r="U24" s="2"/>
    </row>
    <row r="25" spans="1:21" ht="20" thickBot="1" x14ac:dyDescent="0.3">
      <c r="A25" s="33"/>
      <c r="B25" s="34"/>
      <c r="C25" s="34"/>
      <c r="D25" s="34"/>
      <c r="E25" s="35"/>
      <c r="F25" s="36"/>
      <c r="G25" s="36">
        <v>15.02</v>
      </c>
      <c r="H25" s="37">
        <v>8.5216666666666594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8"/>
      <c r="T25" s="2"/>
      <c r="U25" s="2"/>
    </row>
    <row r="26" spans="1:21" ht="1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2"/>
    </row>
    <row r="27" spans="1:21" ht="20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"/>
      <c r="U27" s="2"/>
    </row>
    <row r="28" spans="1:21" ht="23" x14ac:dyDescent="0.25">
      <c r="A28" s="62" t="s">
        <v>14</v>
      </c>
      <c r="B28" s="63"/>
      <c r="C28" s="63"/>
      <c r="D28" s="63"/>
      <c r="E28" s="63"/>
      <c r="F28" s="63"/>
      <c r="G28" s="63"/>
      <c r="H28" s="63"/>
      <c r="I28" s="63"/>
      <c r="J28" s="63"/>
      <c r="K28" s="64"/>
      <c r="L28" s="4"/>
      <c r="M28" s="4"/>
      <c r="N28" s="4"/>
      <c r="O28" s="4"/>
      <c r="P28" s="4"/>
      <c r="Q28" s="4"/>
      <c r="R28" s="4"/>
      <c r="S28" s="4"/>
      <c r="T28" s="2"/>
      <c r="U28" s="2"/>
    </row>
    <row r="29" spans="1:21" ht="19" x14ac:dyDescent="0.25">
      <c r="A29" s="71" t="s">
        <v>15</v>
      </c>
      <c r="B29" s="61"/>
      <c r="C29" s="66"/>
      <c r="D29" s="4"/>
      <c r="E29" s="91" t="s">
        <v>18</v>
      </c>
      <c r="F29" s="92"/>
      <c r="G29" s="92"/>
      <c r="H29" s="92"/>
      <c r="I29" s="92"/>
      <c r="J29" s="92"/>
      <c r="K29" s="93"/>
      <c r="L29" s="4"/>
      <c r="M29" s="4"/>
      <c r="N29" s="4"/>
      <c r="O29" s="4"/>
      <c r="P29" s="4"/>
      <c r="Q29" s="4"/>
      <c r="R29" s="4"/>
      <c r="S29" s="4"/>
      <c r="T29" s="2"/>
      <c r="U29" s="2"/>
    </row>
    <row r="30" spans="1:21" ht="19" x14ac:dyDescent="0.25">
      <c r="A30" s="71" t="s">
        <v>16</v>
      </c>
      <c r="B30" s="61"/>
      <c r="C30" s="66"/>
      <c r="D30" s="4"/>
      <c r="E30" s="65" t="s">
        <v>17</v>
      </c>
      <c r="F30" s="61"/>
      <c r="G30" s="66"/>
      <c r="H30" s="4"/>
      <c r="I30" s="65" t="s">
        <v>20</v>
      </c>
      <c r="J30" s="61"/>
      <c r="K30" s="72"/>
      <c r="L30" s="4"/>
      <c r="M30" s="4"/>
      <c r="N30" s="4"/>
      <c r="O30" s="4"/>
      <c r="P30" s="4"/>
      <c r="Q30" s="4"/>
      <c r="R30" s="4"/>
      <c r="S30" s="4"/>
      <c r="T30" s="2"/>
      <c r="U30" s="2"/>
    </row>
    <row r="31" spans="1:21" ht="19" x14ac:dyDescent="0.25">
      <c r="A31" s="71" t="s">
        <v>4</v>
      </c>
      <c r="B31" s="4" t="s">
        <v>1</v>
      </c>
      <c r="C31" s="25">
        <v>6.32269945168634</v>
      </c>
      <c r="D31" s="4"/>
      <c r="E31" s="65" t="s">
        <v>0</v>
      </c>
      <c r="F31" s="4" t="s">
        <v>1</v>
      </c>
      <c r="G31" s="25">
        <v>0.32698027793510098</v>
      </c>
      <c r="H31" s="4"/>
      <c r="I31" s="65" t="s">
        <v>4</v>
      </c>
      <c r="J31" s="4" t="s">
        <v>1</v>
      </c>
      <c r="K31" s="40">
        <v>6.6773867674263299</v>
      </c>
      <c r="L31" s="4"/>
      <c r="M31" s="4"/>
      <c r="N31" s="4"/>
      <c r="O31" s="4"/>
      <c r="P31" s="4"/>
      <c r="Q31" s="4"/>
      <c r="R31" s="4"/>
      <c r="S31" s="4"/>
      <c r="T31" s="2"/>
      <c r="U31" s="2"/>
    </row>
    <row r="32" spans="1:21" ht="19" x14ac:dyDescent="0.25">
      <c r="A32" s="71"/>
      <c r="B32" s="4" t="s">
        <v>2</v>
      </c>
      <c r="C32" s="25">
        <v>4.7032952328100803</v>
      </c>
      <c r="D32" s="4"/>
      <c r="E32" s="65"/>
      <c r="F32" s="4" t="s">
        <v>2</v>
      </c>
      <c r="G32" s="25">
        <v>0.41598311415775802</v>
      </c>
      <c r="H32" s="4"/>
      <c r="I32" s="65"/>
      <c r="J32" s="4" t="s">
        <v>2</v>
      </c>
      <c r="K32" s="40">
        <v>7.3630572407920303</v>
      </c>
      <c r="L32" s="4"/>
      <c r="M32" s="4"/>
      <c r="N32" s="4"/>
      <c r="O32" s="4"/>
      <c r="P32" s="4"/>
      <c r="Q32" s="4"/>
      <c r="R32" s="4"/>
      <c r="S32" s="4"/>
      <c r="T32" s="2"/>
      <c r="U32" s="2"/>
    </row>
    <row r="33" spans="1:22" ht="19" x14ac:dyDescent="0.25">
      <c r="A33" s="71"/>
      <c r="B33" s="4" t="s">
        <v>3</v>
      </c>
      <c r="C33" s="25">
        <v>3.21545654320686</v>
      </c>
      <c r="D33" s="4"/>
      <c r="E33" s="65"/>
      <c r="F33" s="4" t="s">
        <v>3</v>
      </c>
      <c r="G33" s="25">
        <v>0.45839419444945001</v>
      </c>
      <c r="H33" s="4"/>
      <c r="I33" s="65"/>
      <c r="J33" s="4" t="s">
        <v>3</v>
      </c>
      <c r="K33" s="40">
        <v>2.83717647147096</v>
      </c>
      <c r="L33" s="4"/>
      <c r="M33" s="4"/>
      <c r="N33" s="4"/>
      <c r="O33" s="4"/>
      <c r="P33" s="4"/>
      <c r="Q33" s="4"/>
      <c r="R33" s="4"/>
      <c r="S33" s="4"/>
      <c r="T33" s="2"/>
      <c r="U33" s="2"/>
    </row>
    <row r="34" spans="1:22" ht="19" x14ac:dyDescent="0.25">
      <c r="A34" s="89"/>
      <c r="B34" s="39" t="s">
        <v>5</v>
      </c>
      <c r="C34" s="41">
        <f>GEOMEAN(C31:C33)</f>
        <v>4.572802815728501</v>
      </c>
      <c r="D34" s="4"/>
      <c r="E34" s="65" t="s">
        <v>7</v>
      </c>
      <c r="F34" s="4" t="s">
        <v>1</v>
      </c>
      <c r="G34" s="25">
        <v>2.96932104423832</v>
      </c>
      <c r="H34" s="4"/>
      <c r="I34" s="91"/>
      <c r="J34" s="39" t="s">
        <v>5</v>
      </c>
      <c r="K34" s="42">
        <f>GEOMEAN(K31:K33)</f>
        <v>5.186213040224434</v>
      </c>
      <c r="L34" s="4"/>
      <c r="M34" s="4"/>
      <c r="N34" s="4"/>
      <c r="O34" s="4"/>
      <c r="P34" s="4"/>
      <c r="Q34" s="4"/>
      <c r="R34" s="4"/>
      <c r="S34" s="4"/>
      <c r="T34" s="2"/>
      <c r="U34" s="2"/>
    </row>
    <row r="35" spans="1:22" ht="19" x14ac:dyDescent="0.25">
      <c r="A35" s="13"/>
      <c r="B35" s="4"/>
      <c r="C35" s="4"/>
      <c r="D35" s="4"/>
      <c r="E35" s="65"/>
      <c r="F35" s="4" t="s">
        <v>2</v>
      </c>
      <c r="G35" s="25">
        <v>4.1253095160311704</v>
      </c>
      <c r="H35" s="4"/>
      <c r="I35" s="4"/>
      <c r="J35" s="4"/>
      <c r="K35" s="14"/>
      <c r="L35" s="4"/>
      <c r="M35" s="4"/>
      <c r="N35" s="4"/>
      <c r="O35" s="4"/>
      <c r="P35" s="4"/>
      <c r="Q35" s="4"/>
      <c r="R35" s="4"/>
      <c r="S35" s="4"/>
      <c r="T35" s="2"/>
      <c r="U35" s="2"/>
    </row>
    <row r="36" spans="1:22" ht="19" x14ac:dyDescent="0.25">
      <c r="A36" s="13"/>
      <c r="B36" s="4"/>
      <c r="C36" s="4"/>
      <c r="D36" s="4"/>
      <c r="E36" s="65"/>
      <c r="F36" s="4" t="s">
        <v>3</v>
      </c>
      <c r="G36" s="25">
        <v>1.2546321322162599</v>
      </c>
      <c r="H36" s="4"/>
      <c r="I36" s="4"/>
      <c r="J36" s="4"/>
      <c r="K36" s="14"/>
      <c r="L36" s="4"/>
      <c r="M36" s="4"/>
      <c r="N36" s="4"/>
      <c r="O36" s="4"/>
      <c r="P36" s="4"/>
      <c r="Q36" s="4"/>
      <c r="R36" s="4"/>
      <c r="S36" s="4"/>
      <c r="T36" s="2"/>
      <c r="U36" s="2"/>
    </row>
    <row r="37" spans="1:22" ht="19" x14ac:dyDescent="0.25">
      <c r="A37" s="13"/>
      <c r="B37" s="4"/>
      <c r="C37" s="4"/>
      <c r="D37" s="4"/>
      <c r="E37" s="65" t="s">
        <v>4</v>
      </c>
      <c r="F37" s="4" t="s">
        <v>1</v>
      </c>
      <c r="G37" s="25">
        <v>2.7695979205802401</v>
      </c>
      <c r="H37" s="4"/>
      <c r="I37" s="4"/>
      <c r="J37" s="4"/>
      <c r="K37" s="14"/>
      <c r="L37" s="4"/>
      <c r="M37" s="4"/>
      <c r="N37" s="4"/>
      <c r="O37" s="4"/>
      <c r="P37" s="4"/>
      <c r="Q37" s="4"/>
      <c r="R37" s="4"/>
      <c r="S37" s="4"/>
      <c r="T37" s="2"/>
      <c r="U37" s="2"/>
    </row>
    <row r="38" spans="1:22" ht="19" x14ac:dyDescent="0.25">
      <c r="A38" s="13"/>
      <c r="B38" s="4"/>
      <c r="C38" s="4"/>
      <c r="D38" s="4"/>
      <c r="E38" s="65"/>
      <c r="F38" s="4" t="s">
        <v>2</v>
      </c>
      <c r="G38" s="25">
        <v>3.8174941660356398</v>
      </c>
      <c r="H38" s="4"/>
      <c r="I38" s="4"/>
      <c r="J38" s="4"/>
      <c r="K38" s="14"/>
      <c r="L38" s="4"/>
      <c r="M38" s="4"/>
      <c r="N38" s="4"/>
      <c r="O38" s="4"/>
      <c r="P38" s="4"/>
      <c r="Q38" s="4"/>
      <c r="R38" s="4"/>
      <c r="S38" s="4"/>
      <c r="T38" s="2"/>
      <c r="U38" s="2"/>
    </row>
    <row r="39" spans="1:22" ht="19" x14ac:dyDescent="0.25">
      <c r="A39" s="13"/>
      <c r="B39" s="4"/>
      <c r="C39" s="4"/>
      <c r="D39" s="4"/>
      <c r="E39" s="65"/>
      <c r="F39" s="4" t="s">
        <v>3</v>
      </c>
      <c r="G39" s="25">
        <v>1.1767834228260201</v>
      </c>
      <c r="H39" s="4"/>
      <c r="I39" s="4"/>
      <c r="J39" s="4"/>
      <c r="K39" s="14"/>
      <c r="L39" s="4"/>
      <c r="M39" s="4"/>
      <c r="N39" s="4"/>
      <c r="O39" s="4"/>
      <c r="P39" s="4"/>
      <c r="Q39" s="4"/>
      <c r="R39" s="4"/>
      <c r="S39" s="4"/>
      <c r="T39" s="2"/>
      <c r="U39" s="2"/>
    </row>
    <row r="40" spans="1:22" ht="20" thickBot="1" x14ac:dyDescent="0.3">
      <c r="A40" s="33"/>
      <c r="B40" s="34"/>
      <c r="C40" s="34"/>
      <c r="D40" s="34"/>
      <c r="E40" s="90"/>
      <c r="F40" s="43" t="s">
        <v>5</v>
      </c>
      <c r="G40" s="37">
        <f>GEOMEAN(G37:G39)</f>
        <v>2.3172019366878747</v>
      </c>
      <c r="H40" s="34"/>
      <c r="I40" s="34"/>
      <c r="J40" s="34"/>
      <c r="K40" s="38"/>
      <c r="L40" s="4"/>
      <c r="M40" s="4"/>
      <c r="N40" s="4"/>
      <c r="O40" s="4"/>
      <c r="P40" s="4"/>
      <c r="Q40" s="4"/>
      <c r="R40" s="4"/>
      <c r="S40" s="4"/>
      <c r="T40" s="2"/>
      <c r="U40" s="2"/>
    </row>
    <row r="41" spans="1:22" ht="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2"/>
      <c r="U41" s="2"/>
    </row>
    <row r="42" spans="1:22" ht="20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2"/>
      <c r="U42" s="2"/>
    </row>
    <row r="43" spans="1:22" ht="23" x14ac:dyDescent="0.2">
      <c r="A43" s="62" t="s">
        <v>19</v>
      </c>
      <c r="B43" s="63"/>
      <c r="C43" s="63"/>
      <c r="D43" s="63"/>
      <c r="E43" s="63"/>
      <c r="F43" s="63"/>
      <c r="G43" s="63"/>
      <c r="H43" s="6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1"/>
      <c r="U43" s="11"/>
    </row>
    <row r="44" spans="1:22" ht="19" x14ac:dyDescent="0.2">
      <c r="A44" s="83" t="s">
        <v>21</v>
      </c>
      <c r="B44" s="84"/>
      <c r="C44" s="85"/>
      <c r="D44" s="16"/>
      <c r="E44" s="86" t="s">
        <v>22</v>
      </c>
      <c r="F44" s="87"/>
      <c r="G44" s="87"/>
      <c r="H44" s="88"/>
      <c r="I44" s="4"/>
      <c r="J44" s="61" t="s">
        <v>67</v>
      </c>
      <c r="K44" s="61"/>
      <c r="L44" s="4"/>
      <c r="M44" s="4"/>
      <c r="N44" s="4"/>
      <c r="O44" s="4"/>
      <c r="P44" s="4"/>
      <c r="Q44" s="4"/>
      <c r="R44" s="4"/>
      <c r="S44" s="4"/>
      <c r="T44" s="3"/>
      <c r="U44" s="3"/>
      <c r="V44" s="1"/>
    </row>
    <row r="45" spans="1:22" ht="19" x14ac:dyDescent="0.2">
      <c r="A45" s="71" t="s">
        <v>0</v>
      </c>
      <c r="B45" s="4" t="s">
        <v>1</v>
      </c>
      <c r="C45" s="25">
        <v>0.37492137134491599</v>
      </c>
      <c r="D45" s="4"/>
      <c r="E45" s="65" t="s">
        <v>1</v>
      </c>
      <c r="F45" s="78" t="s">
        <v>10</v>
      </c>
      <c r="G45" s="4" t="s">
        <v>0</v>
      </c>
      <c r="H45" s="59">
        <v>282.66131263822001</v>
      </c>
      <c r="I45" s="4"/>
      <c r="J45" s="4" t="s">
        <v>65</v>
      </c>
      <c r="K45" s="4" t="s">
        <v>66</v>
      </c>
      <c r="L45" s="4"/>
      <c r="M45" s="4"/>
      <c r="N45" s="4"/>
      <c r="O45" s="4"/>
      <c r="P45" s="4"/>
      <c r="Q45" s="4"/>
      <c r="R45" s="4"/>
      <c r="S45" s="4"/>
      <c r="T45" s="3"/>
      <c r="U45" s="3"/>
      <c r="V45" s="1"/>
    </row>
    <row r="46" spans="1:22" ht="19" x14ac:dyDescent="0.2">
      <c r="A46" s="71"/>
      <c r="B46" s="4" t="s">
        <v>2</v>
      </c>
      <c r="C46" s="25">
        <v>0.36297377522187002</v>
      </c>
      <c r="D46" s="4"/>
      <c r="E46" s="65"/>
      <c r="F46" s="78"/>
      <c r="G46" s="4" t="s">
        <v>7</v>
      </c>
      <c r="H46" s="59">
        <v>234.732208886666</v>
      </c>
      <c r="I46" s="4"/>
      <c r="J46" s="4">
        <v>1410</v>
      </c>
      <c r="K46" s="4">
        <v>94.91</v>
      </c>
      <c r="L46" s="4"/>
      <c r="M46" s="4"/>
      <c r="N46" s="4"/>
      <c r="O46" s="4"/>
      <c r="P46" s="4"/>
      <c r="Q46" s="4"/>
      <c r="R46" s="4"/>
      <c r="S46" s="4"/>
      <c r="T46" s="3"/>
      <c r="U46" s="3"/>
      <c r="V46" s="1"/>
    </row>
    <row r="47" spans="1:22" ht="19" x14ac:dyDescent="0.2">
      <c r="A47" s="71"/>
      <c r="B47" s="4" t="s">
        <v>3</v>
      </c>
      <c r="C47" s="25">
        <v>0.54673162941398401</v>
      </c>
      <c r="D47" s="4"/>
      <c r="E47" s="65"/>
      <c r="F47" s="78"/>
      <c r="G47" s="4" t="s">
        <v>4</v>
      </c>
      <c r="H47" s="59">
        <v>240.723346855611</v>
      </c>
      <c r="I47" s="4"/>
      <c r="J47" s="4">
        <v>1410</v>
      </c>
      <c r="K47" s="4">
        <v>90.48</v>
      </c>
      <c r="L47" s="4"/>
      <c r="M47" s="4"/>
      <c r="N47" s="4"/>
      <c r="O47" s="4"/>
      <c r="P47" s="4"/>
      <c r="Q47" s="4"/>
      <c r="R47" s="4"/>
      <c r="S47" s="4"/>
      <c r="T47" s="3"/>
      <c r="U47" s="3"/>
      <c r="V47" s="1"/>
    </row>
    <row r="48" spans="1:22" ht="19" x14ac:dyDescent="0.2">
      <c r="A48" s="71" t="s">
        <v>7</v>
      </c>
      <c r="B48" s="4" t="s">
        <v>1</v>
      </c>
      <c r="C48" s="25">
        <v>4.2408114979386999</v>
      </c>
      <c r="D48" s="4"/>
      <c r="E48" s="65"/>
      <c r="F48" s="78" t="s">
        <v>11</v>
      </c>
      <c r="G48" s="4" t="s">
        <v>0</v>
      </c>
      <c r="H48" s="59">
        <v>292</v>
      </c>
      <c r="I48" s="4"/>
      <c r="J48" s="4">
        <v>1410</v>
      </c>
      <c r="K48" s="4">
        <v>83.2</v>
      </c>
      <c r="L48" s="4"/>
      <c r="M48" s="4"/>
      <c r="N48" s="4"/>
      <c r="O48" s="4"/>
      <c r="P48" s="4"/>
      <c r="Q48" s="4"/>
      <c r="R48" s="4"/>
      <c r="S48" s="4"/>
      <c r="T48" s="3"/>
      <c r="U48" s="3"/>
      <c r="V48" s="1"/>
    </row>
    <row r="49" spans="1:22" ht="19" x14ac:dyDescent="0.2">
      <c r="A49" s="71"/>
      <c r="B49" s="4" t="s">
        <v>2</v>
      </c>
      <c r="C49" s="25">
        <v>2.12918954615703</v>
      </c>
      <c r="D49" s="4"/>
      <c r="E49" s="65"/>
      <c r="F49" s="78"/>
      <c r="G49" s="4" t="s">
        <v>7</v>
      </c>
      <c r="H49" s="59">
        <v>293</v>
      </c>
      <c r="I49" s="4"/>
      <c r="J49" s="4">
        <v>1410</v>
      </c>
      <c r="K49" s="4">
        <v>77.37</v>
      </c>
      <c r="L49" s="4"/>
      <c r="M49" s="4"/>
      <c r="N49" s="4"/>
      <c r="O49" s="4"/>
      <c r="P49" s="4"/>
      <c r="Q49" s="4"/>
      <c r="R49" s="4"/>
      <c r="S49" s="4"/>
      <c r="T49" s="3"/>
      <c r="U49" s="3"/>
      <c r="V49" s="1"/>
    </row>
    <row r="50" spans="1:22" ht="19" x14ac:dyDescent="0.2">
      <c r="A50" s="71"/>
      <c r="B50" s="4" t="s">
        <v>3</v>
      </c>
      <c r="C50" s="25">
        <v>1.7883162074279599</v>
      </c>
      <c r="D50" s="4"/>
      <c r="E50" s="65"/>
      <c r="F50" s="78"/>
      <c r="G50" s="4" t="s">
        <v>4</v>
      </c>
      <c r="H50" s="59">
        <v>293</v>
      </c>
      <c r="I50" s="4"/>
      <c r="J50" s="4">
        <v>1410</v>
      </c>
      <c r="K50" s="4">
        <v>196.32</v>
      </c>
      <c r="L50" s="4"/>
      <c r="M50" s="4"/>
      <c r="N50" s="4"/>
      <c r="O50" s="4"/>
      <c r="P50" s="4"/>
      <c r="Q50" s="4"/>
      <c r="R50" s="4"/>
      <c r="S50" s="4"/>
      <c r="T50" s="3"/>
      <c r="U50" s="3"/>
      <c r="V50" s="1"/>
    </row>
    <row r="51" spans="1:22" ht="19" x14ac:dyDescent="0.2">
      <c r="A51" s="73" t="s">
        <v>4</v>
      </c>
      <c r="B51" s="3" t="s">
        <v>1</v>
      </c>
      <c r="C51" s="25">
        <v>3.8437857026970699</v>
      </c>
      <c r="D51" s="4"/>
      <c r="E51" s="75" t="s">
        <v>2</v>
      </c>
      <c r="F51" s="78" t="s">
        <v>8</v>
      </c>
      <c r="G51" s="3" t="s">
        <v>0</v>
      </c>
      <c r="H51" s="59">
        <v>720.78313507599</v>
      </c>
      <c r="I51" s="3"/>
      <c r="J51" s="4">
        <v>1410</v>
      </c>
      <c r="K51" s="4">
        <v>249.4</v>
      </c>
      <c r="L51" s="3"/>
      <c r="M51" s="3"/>
      <c r="N51" s="4"/>
      <c r="O51" s="3"/>
      <c r="P51" s="3"/>
      <c r="Q51" s="3"/>
      <c r="R51" s="3"/>
      <c r="S51" s="3"/>
      <c r="T51" s="3"/>
      <c r="U51" s="3"/>
      <c r="V51" s="1"/>
    </row>
    <row r="52" spans="1:22" ht="19" x14ac:dyDescent="0.2">
      <c r="A52" s="73"/>
      <c r="B52" s="3" t="s">
        <v>2</v>
      </c>
      <c r="C52" s="25">
        <v>1.8820073475336101</v>
      </c>
      <c r="D52" s="4"/>
      <c r="E52" s="75"/>
      <c r="F52" s="78"/>
      <c r="G52" s="3" t="s">
        <v>7</v>
      </c>
      <c r="H52" s="59">
        <v>615.01248131176203</v>
      </c>
      <c r="I52" s="3"/>
      <c r="J52" s="4">
        <v>1410</v>
      </c>
      <c r="K52" s="4">
        <v>89.3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1"/>
    </row>
    <row r="53" spans="1:22" ht="19" x14ac:dyDescent="0.2">
      <c r="A53" s="73"/>
      <c r="B53" s="3" t="s">
        <v>3</v>
      </c>
      <c r="C53" s="25">
        <v>1.60232639365978</v>
      </c>
      <c r="D53" s="4"/>
      <c r="E53" s="75"/>
      <c r="F53" s="78"/>
      <c r="G53" s="3" t="s">
        <v>4</v>
      </c>
      <c r="H53" s="59">
        <v>628.23381303229098</v>
      </c>
      <c r="I53" s="3"/>
      <c r="J53" s="4">
        <v>1410</v>
      </c>
      <c r="K53" s="4">
        <v>90.07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1"/>
    </row>
    <row r="54" spans="1:22" ht="19" x14ac:dyDescent="0.2">
      <c r="A54" s="74"/>
      <c r="B54" s="8" t="s">
        <v>5</v>
      </c>
      <c r="C54" s="9">
        <f>GEOMEAN(C51:C53)</f>
        <v>2.2631351470771168</v>
      </c>
      <c r="D54" s="6"/>
      <c r="E54" s="75"/>
      <c r="F54" s="78" t="s">
        <v>12</v>
      </c>
      <c r="G54" s="3" t="s">
        <v>0</v>
      </c>
      <c r="H54" s="59">
        <v>576</v>
      </c>
      <c r="I54" s="3"/>
      <c r="J54" s="4">
        <v>1410</v>
      </c>
      <c r="K54" s="4">
        <v>80.319999999999993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1"/>
    </row>
    <row r="55" spans="1:22" ht="19" x14ac:dyDescent="0.2">
      <c r="A55" s="5"/>
      <c r="B55" s="3"/>
      <c r="C55" s="3"/>
      <c r="D55" s="3"/>
      <c r="E55" s="75"/>
      <c r="F55" s="78"/>
      <c r="G55" s="3" t="s">
        <v>7</v>
      </c>
      <c r="H55" s="59">
        <v>577</v>
      </c>
      <c r="I55" s="3"/>
      <c r="J55" s="4">
        <v>1410</v>
      </c>
      <c r="K55" s="4">
        <v>76.8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1"/>
    </row>
    <row r="56" spans="1:22" ht="19" x14ac:dyDescent="0.2">
      <c r="A56" s="13"/>
      <c r="B56" s="3"/>
      <c r="C56" s="3"/>
      <c r="D56" s="3"/>
      <c r="E56" s="75"/>
      <c r="F56" s="78"/>
      <c r="G56" s="3" t="s">
        <v>4</v>
      </c>
      <c r="H56" s="59">
        <v>577</v>
      </c>
      <c r="I56" s="3"/>
      <c r="J56" s="4">
        <v>1410</v>
      </c>
      <c r="K56" s="4">
        <v>194.23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1"/>
    </row>
    <row r="57" spans="1:22" ht="19" x14ac:dyDescent="0.2">
      <c r="A57" s="13"/>
      <c r="B57" s="4"/>
      <c r="C57" s="4"/>
      <c r="D57" s="4"/>
      <c r="E57" s="76" t="s">
        <v>3</v>
      </c>
      <c r="F57" s="78" t="s">
        <v>9</v>
      </c>
      <c r="G57" s="3" t="s">
        <v>0</v>
      </c>
      <c r="H57" s="59">
        <v>961.12471944423305</v>
      </c>
      <c r="I57" s="3"/>
      <c r="J57" s="4">
        <v>1410</v>
      </c>
      <c r="K57" s="4">
        <v>170.36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1"/>
    </row>
    <row r="58" spans="1:22" ht="19" x14ac:dyDescent="0.2">
      <c r="A58" s="13"/>
      <c r="B58" s="4"/>
      <c r="C58" s="4"/>
      <c r="D58" s="4"/>
      <c r="E58" s="76"/>
      <c r="F58" s="78"/>
      <c r="G58" s="3" t="s">
        <v>7</v>
      </c>
      <c r="H58" s="59">
        <v>862.22410976354297</v>
      </c>
      <c r="I58" s="3"/>
      <c r="J58" s="4">
        <v>1410</v>
      </c>
      <c r="K58" s="4">
        <v>81.819999999999993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1"/>
    </row>
    <row r="59" spans="1:22" ht="19" x14ac:dyDescent="0.2">
      <c r="A59" s="5"/>
      <c r="B59" s="4"/>
      <c r="C59" s="4"/>
      <c r="D59" s="4"/>
      <c r="E59" s="76"/>
      <c r="F59" s="78"/>
      <c r="G59" s="3" t="s">
        <v>4</v>
      </c>
      <c r="H59" s="59">
        <v>874.21206245211101</v>
      </c>
      <c r="I59" s="3"/>
      <c r="J59" s="4">
        <v>1410</v>
      </c>
      <c r="K59" s="4">
        <v>81.22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1"/>
    </row>
    <row r="60" spans="1:22" ht="19" x14ac:dyDescent="0.2">
      <c r="A60" s="13"/>
      <c r="B60" s="4"/>
      <c r="C60" s="4"/>
      <c r="D60" s="4"/>
      <c r="E60" s="76"/>
      <c r="F60" s="78" t="s">
        <v>13</v>
      </c>
      <c r="G60" s="3" t="s">
        <v>0</v>
      </c>
      <c r="H60" s="59">
        <v>1096</v>
      </c>
      <c r="I60" s="3"/>
      <c r="J60" s="4">
        <v>1410</v>
      </c>
      <c r="K60" s="4">
        <v>77.37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1"/>
    </row>
    <row r="61" spans="1:22" ht="19" x14ac:dyDescent="0.2">
      <c r="A61" s="5"/>
      <c r="B61" s="4"/>
      <c r="C61" s="4"/>
      <c r="D61" s="4"/>
      <c r="E61" s="76"/>
      <c r="F61" s="78"/>
      <c r="G61" s="3" t="s">
        <v>7</v>
      </c>
      <c r="H61" s="59">
        <v>1107</v>
      </c>
      <c r="I61" s="3"/>
      <c r="J61" s="4">
        <v>1410</v>
      </c>
      <c r="K61" s="4">
        <v>146.72999999999999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1"/>
    </row>
    <row r="62" spans="1:22" ht="20" thickBot="1" x14ac:dyDescent="0.25">
      <c r="A62" s="33"/>
      <c r="B62" s="34"/>
      <c r="C62" s="34"/>
      <c r="D62" s="34"/>
      <c r="E62" s="77"/>
      <c r="F62" s="79"/>
      <c r="G62" s="7" t="s">
        <v>4</v>
      </c>
      <c r="H62" s="60">
        <v>1107</v>
      </c>
      <c r="I62" s="3"/>
      <c r="J62" s="4">
        <v>1410</v>
      </c>
      <c r="K62" s="4">
        <v>112.42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1"/>
    </row>
    <row r="63" spans="1:22" ht="18" x14ac:dyDescent="0.2">
      <c r="J63" s="4">
        <v>1410</v>
      </c>
      <c r="K63" s="4">
        <v>121.92</v>
      </c>
    </row>
    <row r="64" spans="1:22" ht="18" x14ac:dyDescent="0.2">
      <c r="J64" s="4">
        <v>1410</v>
      </c>
      <c r="K64" s="4">
        <v>75.67</v>
      </c>
    </row>
    <row r="65" spans="10:11" ht="18" x14ac:dyDescent="0.2">
      <c r="J65" s="4">
        <v>1410</v>
      </c>
      <c r="K65" s="4">
        <v>75.569999999999993</v>
      </c>
    </row>
    <row r="66" spans="10:11" ht="18" x14ac:dyDescent="0.2">
      <c r="J66" s="4">
        <v>1170</v>
      </c>
      <c r="K66" s="4">
        <v>322.29000000000002</v>
      </c>
    </row>
    <row r="67" spans="10:11" ht="18" x14ac:dyDescent="0.2">
      <c r="J67" s="4">
        <v>1170</v>
      </c>
      <c r="K67" s="4">
        <v>302.73</v>
      </c>
    </row>
    <row r="68" spans="10:11" ht="18" x14ac:dyDescent="0.2">
      <c r="J68" s="4">
        <v>1200</v>
      </c>
      <c r="K68" s="4">
        <v>167.86</v>
      </c>
    </row>
    <row r="69" spans="10:11" ht="18" x14ac:dyDescent="0.2">
      <c r="J69" s="4">
        <v>1170</v>
      </c>
      <c r="K69" s="4">
        <v>302.43</v>
      </c>
    </row>
    <row r="70" spans="10:11" ht="18" x14ac:dyDescent="0.2">
      <c r="J70" s="4">
        <v>1290</v>
      </c>
      <c r="K70" s="4">
        <v>96.1</v>
      </c>
    </row>
    <row r="71" spans="10:11" ht="18" x14ac:dyDescent="0.2">
      <c r="J71" s="4">
        <v>1170</v>
      </c>
      <c r="K71" s="4">
        <v>300.7</v>
      </c>
    </row>
    <row r="72" spans="10:11" ht="18" x14ac:dyDescent="0.2">
      <c r="J72" s="4">
        <v>1350</v>
      </c>
      <c r="K72" s="4">
        <v>104.85</v>
      </c>
    </row>
    <row r="73" spans="10:11" ht="18" x14ac:dyDescent="0.2">
      <c r="J73" s="4">
        <v>1170</v>
      </c>
      <c r="K73" s="4">
        <v>299.74</v>
      </c>
    </row>
    <row r="74" spans="10:11" ht="18" x14ac:dyDescent="0.2">
      <c r="J74" s="4">
        <v>1260</v>
      </c>
      <c r="K74" s="4">
        <v>302.44</v>
      </c>
    </row>
    <row r="75" spans="10:11" ht="18" x14ac:dyDescent="0.2">
      <c r="J75" s="4">
        <v>1170</v>
      </c>
      <c r="K75" s="4">
        <v>304.76</v>
      </c>
    </row>
    <row r="76" spans="10:11" ht="18" x14ac:dyDescent="0.2">
      <c r="J76" s="4">
        <v>1185</v>
      </c>
      <c r="K76" s="4">
        <v>305.66000000000003</v>
      </c>
    </row>
    <row r="77" spans="10:11" ht="18" x14ac:dyDescent="0.2">
      <c r="J77" s="4">
        <v>1185</v>
      </c>
      <c r="K77" s="4">
        <v>309.44</v>
      </c>
    </row>
    <row r="78" spans="10:11" ht="18" x14ac:dyDescent="0.2">
      <c r="J78" s="4">
        <v>1185</v>
      </c>
      <c r="K78" s="4">
        <v>306.93</v>
      </c>
    </row>
    <row r="79" spans="10:11" ht="18" x14ac:dyDescent="0.2">
      <c r="J79" s="4">
        <v>1170</v>
      </c>
      <c r="K79" s="4">
        <v>293.99</v>
      </c>
    </row>
    <row r="80" spans="10:11" ht="18" x14ac:dyDescent="0.2">
      <c r="J80" s="4">
        <v>1185</v>
      </c>
      <c r="K80" s="4">
        <v>301.77999999999997</v>
      </c>
    </row>
    <row r="81" spans="10:11" ht="18" x14ac:dyDescent="0.2">
      <c r="J81" s="4">
        <v>1245</v>
      </c>
      <c r="K81" s="4">
        <v>282.25</v>
      </c>
    </row>
    <row r="82" spans="10:11" ht="18" x14ac:dyDescent="0.2">
      <c r="J82" s="4">
        <v>1170</v>
      </c>
      <c r="K82" s="4">
        <v>315.99</v>
      </c>
    </row>
    <row r="83" spans="10:11" ht="18" x14ac:dyDescent="0.2">
      <c r="J83" s="4">
        <v>1185</v>
      </c>
      <c r="K83" s="4">
        <v>296.61</v>
      </c>
    </row>
    <row r="84" spans="10:11" ht="18" x14ac:dyDescent="0.2">
      <c r="J84" s="4">
        <v>1185</v>
      </c>
      <c r="K84" s="4">
        <v>329.87</v>
      </c>
    </row>
    <row r="85" spans="10:11" ht="18" x14ac:dyDescent="0.2">
      <c r="J85" s="4">
        <v>1170</v>
      </c>
      <c r="K85" s="4">
        <v>300.51</v>
      </c>
    </row>
    <row r="86" spans="10:11" ht="18" x14ac:dyDescent="0.2">
      <c r="J86" s="4">
        <v>1170</v>
      </c>
      <c r="K86" s="4">
        <v>334.64</v>
      </c>
    </row>
    <row r="87" spans="10:11" ht="18" x14ac:dyDescent="0.2">
      <c r="J87" s="4">
        <v>1170</v>
      </c>
      <c r="K87" s="4">
        <v>301.58</v>
      </c>
    </row>
    <row r="88" spans="10:11" ht="18" x14ac:dyDescent="0.2">
      <c r="J88" s="4">
        <v>1185</v>
      </c>
      <c r="K88" s="4">
        <v>347.01</v>
      </c>
    </row>
    <row r="89" spans="10:11" ht="18" x14ac:dyDescent="0.2">
      <c r="J89" s="4">
        <v>1170</v>
      </c>
      <c r="K89" s="4">
        <v>296.70999999999998</v>
      </c>
    </row>
    <row r="90" spans="10:11" ht="18" x14ac:dyDescent="0.2">
      <c r="J90" s="4">
        <v>1290</v>
      </c>
      <c r="K90" s="4">
        <v>295.74</v>
      </c>
    </row>
    <row r="91" spans="10:11" ht="18" x14ac:dyDescent="0.2">
      <c r="J91" s="4">
        <v>1170</v>
      </c>
      <c r="K91" s="4">
        <v>295.44</v>
      </c>
    </row>
    <row r="92" spans="10:11" ht="18" x14ac:dyDescent="0.2">
      <c r="J92" s="4">
        <v>1170</v>
      </c>
      <c r="K92" s="4">
        <v>302.42</v>
      </c>
    </row>
    <row r="93" spans="10:11" ht="18" x14ac:dyDescent="0.2">
      <c r="J93" s="4">
        <v>1170</v>
      </c>
      <c r="K93" s="4">
        <v>386.89</v>
      </c>
    </row>
    <row r="94" spans="10:11" ht="18" x14ac:dyDescent="0.2">
      <c r="J94" s="4">
        <v>1170</v>
      </c>
      <c r="K94" s="4">
        <v>304.87</v>
      </c>
    </row>
    <row r="95" spans="10:11" ht="18" x14ac:dyDescent="0.2">
      <c r="J95" s="4">
        <v>1170</v>
      </c>
      <c r="K95" s="4">
        <v>319.89999999999998</v>
      </c>
    </row>
    <row r="96" spans="10:11" ht="18" x14ac:dyDescent="0.2">
      <c r="J96" s="4">
        <v>1170</v>
      </c>
      <c r="K96" s="4">
        <v>304.08999999999997</v>
      </c>
    </row>
    <row r="97" spans="10:11" ht="18" x14ac:dyDescent="0.2">
      <c r="J97" s="4">
        <v>1350</v>
      </c>
      <c r="K97" s="4">
        <v>280.86</v>
      </c>
    </row>
    <row r="98" spans="10:11" ht="18" x14ac:dyDescent="0.2">
      <c r="J98" s="4">
        <v>1170</v>
      </c>
      <c r="K98" s="4">
        <v>296</v>
      </c>
    </row>
    <row r="99" spans="10:11" ht="18" x14ac:dyDescent="0.2">
      <c r="J99" s="4">
        <v>1260</v>
      </c>
      <c r="K99" s="4">
        <v>303.05</v>
      </c>
    </row>
    <row r="100" spans="10:11" ht="18" x14ac:dyDescent="0.2">
      <c r="J100" s="4">
        <v>1170</v>
      </c>
      <c r="K100" s="4">
        <v>302.52999999999997</v>
      </c>
    </row>
    <row r="101" spans="10:11" ht="18" x14ac:dyDescent="0.2">
      <c r="J101" s="4">
        <v>1170</v>
      </c>
      <c r="K101" s="4">
        <v>301.39</v>
      </c>
    </row>
    <row r="102" spans="10:11" ht="18" x14ac:dyDescent="0.2">
      <c r="J102" s="4">
        <v>1335</v>
      </c>
      <c r="K102" s="4">
        <v>94.69</v>
      </c>
    </row>
    <row r="103" spans="10:11" ht="18" x14ac:dyDescent="0.2">
      <c r="J103" s="4">
        <v>1380</v>
      </c>
      <c r="K103" s="4">
        <v>325.29000000000002</v>
      </c>
    </row>
    <row r="104" spans="10:11" ht="18" x14ac:dyDescent="0.2">
      <c r="J104" s="4">
        <v>1365</v>
      </c>
      <c r="K104" s="4">
        <v>264.61</v>
      </c>
    </row>
    <row r="105" spans="10:11" ht="18" x14ac:dyDescent="0.2">
      <c r="J105" s="4">
        <v>1365</v>
      </c>
      <c r="K105" s="4">
        <v>324.42</v>
      </c>
    </row>
    <row r="106" spans="10:11" ht="18" x14ac:dyDescent="0.2">
      <c r="J106" s="4">
        <v>1320</v>
      </c>
      <c r="K106" s="4">
        <v>254.77</v>
      </c>
    </row>
    <row r="107" spans="10:11" ht="18" x14ac:dyDescent="0.2">
      <c r="J107" s="4">
        <v>1380</v>
      </c>
      <c r="K107" s="4">
        <v>275.7</v>
      </c>
    </row>
    <row r="108" spans="10:11" ht="18" x14ac:dyDescent="0.2">
      <c r="J108" s="4">
        <v>1365</v>
      </c>
      <c r="K108" s="4">
        <v>288.86</v>
      </c>
    </row>
    <row r="109" spans="10:11" ht="18" x14ac:dyDescent="0.2">
      <c r="J109" s="4">
        <v>1365</v>
      </c>
      <c r="K109" s="4">
        <v>266.38</v>
      </c>
    </row>
    <row r="110" spans="10:11" ht="18" x14ac:dyDescent="0.2">
      <c r="J110" s="4">
        <v>1335</v>
      </c>
      <c r="K110" s="4">
        <v>314.12</v>
      </c>
    </row>
    <row r="111" spans="10:11" ht="18" x14ac:dyDescent="0.2">
      <c r="J111" s="4">
        <v>1365</v>
      </c>
      <c r="K111" s="4">
        <v>244.19</v>
      </c>
    </row>
    <row r="112" spans="10:11" ht="18" x14ac:dyDescent="0.2">
      <c r="J112" s="4">
        <v>1365</v>
      </c>
      <c r="K112" s="4">
        <v>294.67</v>
      </c>
    </row>
    <row r="113" spans="10:11" ht="18" x14ac:dyDescent="0.2">
      <c r="J113" s="4">
        <v>1350</v>
      </c>
      <c r="K113" s="4">
        <v>249.04</v>
      </c>
    </row>
    <row r="114" spans="10:11" ht="18" x14ac:dyDescent="0.2">
      <c r="J114" s="4">
        <v>1365</v>
      </c>
      <c r="K114" s="4">
        <v>265.70999999999998</v>
      </c>
    </row>
    <row r="115" spans="10:11" ht="18" x14ac:dyDescent="0.2">
      <c r="J115" s="4">
        <v>1335</v>
      </c>
      <c r="K115" s="4">
        <v>319.76</v>
      </c>
    </row>
    <row r="116" spans="10:11" ht="18" x14ac:dyDescent="0.2">
      <c r="J116" s="4">
        <v>1320</v>
      </c>
      <c r="K116" s="4">
        <v>217.52</v>
      </c>
    </row>
    <row r="117" spans="10:11" ht="18" x14ac:dyDescent="0.2">
      <c r="J117" s="4">
        <v>1350</v>
      </c>
      <c r="K117" s="4">
        <v>269.42</v>
      </c>
    </row>
    <row r="118" spans="10:11" ht="18" x14ac:dyDescent="0.2">
      <c r="J118" s="4">
        <v>1335</v>
      </c>
      <c r="K118" s="4">
        <v>325.89</v>
      </c>
    </row>
    <row r="119" spans="10:11" ht="18" x14ac:dyDescent="0.2">
      <c r="J119" s="4">
        <v>1320</v>
      </c>
      <c r="K119" s="4">
        <v>229.72</v>
      </c>
    </row>
    <row r="120" spans="10:11" ht="18" x14ac:dyDescent="0.2">
      <c r="J120" s="4">
        <v>1365</v>
      </c>
      <c r="K120" s="4">
        <v>269.32</v>
      </c>
    </row>
    <row r="121" spans="10:11" ht="18" x14ac:dyDescent="0.2">
      <c r="J121" s="4">
        <v>1335</v>
      </c>
      <c r="K121" s="4">
        <v>326.18</v>
      </c>
    </row>
    <row r="122" spans="10:11" ht="18" x14ac:dyDescent="0.2">
      <c r="J122" s="4">
        <v>1335</v>
      </c>
      <c r="K122" s="4">
        <v>260.08</v>
      </c>
    </row>
    <row r="123" spans="10:11" ht="18" x14ac:dyDescent="0.2">
      <c r="J123" s="4">
        <v>1380</v>
      </c>
      <c r="K123" s="4">
        <v>242.4</v>
      </c>
    </row>
    <row r="124" spans="10:11" ht="18" x14ac:dyDescent="0.2">
      <c r="J124" s="4">
        <v>1380</v>
      </c>
      <c r="K124" s="4">
        <v>309.35000000000002</v>
      </c>
    </row>
    <row r="125" spans="10:11" ht="18" x14ac:dyDescent="0.2">
      <c r="J125" s="4">
        <v>1365</v>
      </c>
      <c r="K125" s="4">
        <v>324.91000000000003</v>
      </c>
    </row>
    <row r="126" spans="10:11" ht="18" x14ac:dyDescent="0.2">
      <c r="J126" s="4">
        <v>1350</v>
      </c>
      <c r="K126" s="4">
        <v>296.86</v>
      </c>
    </row>
    <row r="127" spans="10:11" ht="18" x14ac:dyDescent="0.2">
      <c r="J127" s="4">
        <v>1335</v>
      </c>
      <c r="K127" s="4">
        <v>273.35000000000002</v>
      </c>
    </row>
    <row r="128" spans="10:11" ht="18" x14ac:dyDescent="0.2">
      <c r="J128" s="4">
        <v>1320</v>
      </c>
      <c r="K128" s="4">
        <v>317.51</v>
      </c>
    </row>
    <row r="129" spans="10:11" ht="18" x14ac:dyDescent="0.2">
      <c r="J129" s="4">
        <v>1320</v>
      </c>
      <c r="K129" s="4">
        <v>319.26</v>
      </c>
    </row>
    <row r="130" spans="10:11" ht="18" x14ac:dyDescent="0.2">
      <c r="J130" s="4">
        <v>1335</v>
      </c>
      <c r="K130" s="4">
        <v>217.84</v>
      </c>
    </row>
    <row r="131" spans="10:11" ht="18" x14ac:dyDescent="0.2">
      <c r="J131" s="4">
        <v>1380</v>
      </c>
      <c r="K131" s="4">
        <v>264.56</v>
      </c>
    </row>
    <row r="132" spans="10:11" ht="18" x14ac:dyDescent="0.2">
      <c r="J132" s="4">
        <v>1380</v>
      </c>
      <c r="K132" s="4">
        <v>317.82</v>
      </c>
    </row>
    <row r="133" spans="10:11" ht="18" x14ac:dyDescent="0.2">
      <c r="J133" s="4">
        <v>1365</v>
      </c>
      <c r="K133" s="4">
        <v>320.92</v>
      </c>
    </row>
    <row r="134" spans="10:11" ht="18" x14ac:dyDescent="0.2">
      <c r="J134" s="4">
        <v>1365</v>
      </c>
      <c r="K134" s="4">
        <v>320.86</v>
      </c>
    </row>
    <row r="135" spans="10:11" ht="18" x14ac:dyDescent="0.2">
      <c r="J135" s="4">
        <v>1365</v>
      </c>
      <c r="K135" s="4">
        <v>241.38</v>
      </c>
    </row>
    <row r="136" spans="10:11" ht="18" x14ac:dyDescent="0.2">
      <c r="J136" s="4">
        <v>1365</v>
      </c>
      <c r="K136" s="4">
        <v>275.79000000000002</v>
      </c>
    </row>
    <row r="137" spans="10:11" ht="18" x14ac:dyDescent="0.2">
      <c r="J137" s="4">
        <v>1365</v>
      </c>
      <c r="K137" s="4">
        <v>298.83999999999997</v>
      </c>
    </row>
    <row r="138" spans="10:11" ht="18" x14ac:dyDescent="0.2">
      <c r="J138" s="4">
        <v>1365</v>
      </c>
      <c r="K138" s="4">
        <v>322.47000000000003</v>
      </c>
    </row>
    <row r="139" spans="10:11" ht="18" x14ac:dyDescent="0.2">
      <c r="J139" s="4">
        <v>1365</v>
      </c>
      <c r="K139" s="4">
        <v>325.29000000000002</v>
      </c>
    </row>
    <row r="140" spans="10:11" ht="18" x14ac:dyDescent="0.2">
      <c r="J140" s="4">
        <v>1380</v>
      </c>
      <c r="K140" s="4">
        <v>216.97</v>
      </c>
    </row>
    <row r="141" spans="10:11" ht="18" x14ac:dyDescent="0.2">
      <c r="J141" s="4">
        <v>1365</v>
      </c>
      <c r="K141" s="4">
        <v>262.82</v>
      </c>
    </row>
    <row r="142" spans="10:11" ht="18" x14ac:dyDescent="0.2">
      <c r="J142" s="4">
        <v>1335</v>
      </c>
      <c r="K142" s="4">
        <v>276.77</v>
      </c>
    </row>
    <row r="143" spans="10:11" ht="18" x14ac:dyDescent="0.2">
      <c r="J143" s="4">
        <v>1395</v>
      </c>
      <c r="K143" s="4">
        <v>201.79</v>
      </c>
    </row>
    <row r="144" spans="10:11" ht="18" x14ac:dyDescent="0.2">
      <c r="J144" s="4">
        <v>1365</v>
      </c>
      <c r="K144" s="4">
        <v>288.67</v>
      </c>
    </row>
    <row r="145" spans="10:11" ht="18" x14ac:dyDescent="0.2">
      <c r="J145" s="4">
        <v>1380</v>
      </c>
      <c r="K145" s="4">
        <v>303.63</v>
      </c>
    </row>
    <row r="146" spans="10:11" ht="18" x14ac:dyDescent="0.2">
      <c r="J146" s="4">
        <v>1335</v>
      </c>
      <c r="K146" s="4">
        <v>315.08</v>
      </c>
    </row>
    <row r="147" spans="10:11" ht="18" x14ac:dyDescent="0.2">
      <c r="J147" s="4">
        <v>1335</v>
      </c>
      <c r="K147" s="4">
        <v>319.47000000000003</v>
      </c>
    </row>
    <row r="148" spans="10:11" ht="18" x14ac:dyDescent="0.2">
      <c r="J148" s="4">
        <v>1335</v>
      </c>
      <c r="K148" s="4">
        <v>323.82</v>
      </c>
    </row>
    <row r="149" spans="10:11" ht="18" x14ac:dyDescent="0.2">
      <c r="J149" s="4">
        <v>1335</v>
      </c>
      <c r="K149" s="4">
        <v>322.92</v>
      </c>
    </row>
    <row r="150" spans="10:11" ht="18" x14ac:dyDescent="0.2">
      <c r="J150" s="4">
        <v>1365</v>
      </c>
      <c r="K150" s="4">
        <v>255.81</v>
      </c>
    </row>
    <row r="151" spans="10:11" ht="18" x14ac:dyDescent="0.2">
      <c r="J151" s="4">
        <v>1365</v>
      </c>
      <c r="K151" s="4">
        <v>219.43</v>
      </c>
    </row>
    <row r="152" spans="10:11" ht="18" x14ac:dyDescent="0.2">
      <c r="J152" s="4">
        <v>1335</v>
      </c>
      <c r="K152" s="4">
        <v>222.05</v>
      </c>
    </row>
    <row r="153" spans="10:11" ht="18" x14ac:dyDescent="0.2">
      <c r="J153" s="4">
        <v>1335</v>
      </c>
      <c r="K153" s="4">
        <v>252.66</v>
      </c>
    </row>
    <row r="154" spans="10:11" ht="18" x14ac:dyDescent="0.2">
      <c r="J154" s="4">
        <v>1335</v>
      </c>
      <c r="K154" s="4">
        <v>272.98</v>
      </c>
    </row>
    <row r="155" spans="10:11" ht="18" x14ac:dyDescent="0.2">
      <c r="J155" s="4">
        <v>1365</v>
      </c>
      <c r="K155" s="4">
        <v>281.35000000000002</v>
      </c>
    </row>
    <row r="156" spans="10:11" ht="18" x14ac:dyDescent="0.2">
      <c r="J156" s="4">
        <v>1365</v>
      </c>
      <c r="K156" s="4">
        <v>292.2</v>
      </c>
    </row>
    <row r="157" spans="10:11" ht="18" x14ac:dyDescent="0.2">
      <c r="J157" s="4">
        <v>1365</v>
      </c>
      <c r="K157" s="4">
        <v>298.93</v>
      </c>
    </row>
    <row r="158" spans="10:11" ht="18" x14ac:dyDescent="0.2">
      <c r="J158" s="4">
        <v>1365</v>
      </c>
      <c r="K158" s="4">
        <v>295.33</v>
      </c>
    </row>
    <row r="159" spans="10:11" ht="18" x14ac:dyDescent="0.2">
      <c r="J159" s="4">
        <v>1380</v>
      </c>
      <c r="K159" s="4">
        <v>304.77</v>
      </c>
    </row>
    <row r="160" spans="10:11" ht="18" x14ac:dyDescent="0.2">
      <c r="J160" s="4">
        <v>1365</v>
      </c>
      <c r="K160" s="4">
        <v>307.7</v>
      </c>
    </row>
    <row r="161" spans="10:11" ht="18" x14ac:dyDescent="0.2">
      <c r="J161" s="4">
        <v>1365</v>
      </c>
      <c r="K161" s="4">
        <v>308.10000000000002</v>
      </c>
    </row>
    <row r="162" spans="10:11" ht="18" x14ac:dyDescent="0.2">
      <c r="J162" s="4">
        <v>1335</v>
      </c>
      <c r="K162" s="4">
        <v>307.81</v>
      </c>
    </row>
    <row r="163" spans="10:11" ht="18" x14ac:dyDescent="0.2">
      <c r="J163" s="4">
        <v>1350</v>
      </c>
      <c r="K163" s="4">
        <v>308.95999999999998</v>
      </c>
    </row>
    <row r="164" spans="10:11" ht="18" x14ac:dyDescent="0.2">
      <c r="J164" s="4">
        <v>1365</v>
      </c>
      <c r="K164" s="4">
        <v>308.41000000000003</v>
      </c>
    </row>
    <row r="165" spans="10:11" ht="18" x14ac:dyDescent="0.2">
      <c r="J165" s="4">
        <v>1365</v>
      </c>
      <c r="K165" s="4">
        <v>306.93</v>
      </c>
    </row>
    <row r="166" spans="10:11" ht="18" x14ac:dyDescent="0.2">
      <c r="J166" s="4">
        <v>1350</v>
      </c>
      <c r="K166" s="4">
        <v>305.17</v>
      </c>
    </row>
    <row r="167" spans="10:11" ht="18" x14ac:dyDescent="0.2">
      <c r="J167" s="4">
        <v>1380</v>
      </c>
      <c r="K167" s="4">
        <v>305.17</v>
      </c>
    </row>
    <row r="168" spans="10:11" ht="18" x14ac:dyDescent="0.2">
      <c r="J168" s="4">
        <v>1365</v>
      </c>
      <c r="K168" s="4">
        <v>297.38</v>
      </c>
    </row>
    <row r="169" spans="10:11" ht="18" x14ac:dyDescent="0.2">
      <c r="J169" s="4">
        <v>1335</v>
      </c>
      <c r="K169" s="4">
        <v>290.74</v>
      </c>
    </row>
    <row r="170" spans="10:11" ht="18" x14ac:dyDescent="0.2">
      <c r="J170" s="4">
        <v>1335</v>
      </c>
      <c r="K170" s="4">
        <v>284.5</v>
      </c>
    </row>
    <row r="171" spans="10:11" ht="18" x14ac:dyDescent="0.2">
      <c r="J171" s="4">
        <v>1365</v>
      </c>
      <c r="K171" s="4">
        <v>275.5</v>
      </c>
    </row>
    <row r="172" spans="10:11" ht="18" x14ac:dyDescent="0.2">
      <c r="J172" s="4">
        <v>1335</v>
      </c>
      <c r="K172" s="4">
        <v>274.88</v>
      </c>
    </row>
    <row r="173" spans="10:11" ht="18" x14ac:dyDescent="0.2">
      <c r="J173" s="4">
        <v>1350</v>
      </c>
      <c r="K173" s="4">
        <v>255.82</v>
      </c>
    </row>
    <row r="174" spans="10:11" ht="18" x14ac:dyDescent="0.2">
      <c r="J174" s="4">
        <v>1365</v>
      </c>
      <c r="K174" s="4">
        <v>229.11</v>
      </c>
    </row>
    <row r="175" spans="10:11" ht="18" x14ac:dyDescent="0.2">
      <c r="J175" s="4">
        <v>1335</v>
      </c>
      <c r="K175" s="4">
        <v>237.37</v>
      </c>
    </row>
    <row r="176" spans="10:11" ht="18" x14ac:dyDescent="0.2">
      <c r="J176" s="4">
        <v>1335</v>
      </c>
      <c r="K176" s="4">
        <v>265.82</v>
      </c>
    </row>
    <row r="177" spans="10:11" ht="18" x14ac:dyDescent="0.2">
      <c r="J177" s="4">
        <v>1365</v>
      </c>
      <c r="K177" s="4">
        <v>319.41000000000003</v>
      </c>
    </row>
    <row r="178" spans="10:11" ht="18" x14ac:dyDescent="0.2">
      <c r="J178" s="4">
        <v>1335</v>
      </c>
      <c r="K178" s="4">
        <v>326.16000000000003</v>
      </c>
    </row>
    <row r="179" spans="10:11" ht="18" x14ac:dyDescent="0.2">
      <c r="J179" s="4">
        <v>1365</v>
      </c>
      <c r="K179" s="4">
        <v>323.54000000000002</v>
      </c>
    </row>
    <row r="180" spans="10:11" ht="18" x14ac:dyDescent="0.2">
      <c r="J180" s="4">
        <v>1365</v>
      </c>
      <c r="K180" s="4">
        <v>321.5</v>
      </c>
    </row>
    <row r="181" spans="10:11" ht="18" x14ac:dyDescent="0.2">
      <c r="J181" s="4">
        <v>1335</v>
      </c>
      <c r="K181" s="4">
        <v>306.14999999999998</v>
      </c>
    </row>
    <row r="182" spans="10:11" ht="18" x14ac:dyDescent="0.2">
      <c r="J182" s="4">
        <v>1365</v>
      </c>
      <c r="K182" s="4">
        <v>289.41000000000003</v>
      </c>
    </row>
    <row r="183" spans="10:11" ht="18" x14ac:dyDescent="0.2">
      <c r="J183" s="4">
        <v>1335</v>
      </c>
      <c r="K183" s="4">
        <v>270.39999999999998</v>
      </c>
    </row>
    <row r="184" spans="10:11" ht="18" x14ac:dyDescent="0.2">
      <c r="J184" s="4">
        <v>1365</v>
      </c>
      <c r="K184" s="4">
        <v>230.26</v>
      </c>
    </row>
    <row r="185" spans="10:11" ht="18" x14ac:dyDescent="0.2">
      <c r="J185" s="4">
        <v>1365</v>
      </c>
      <c r="K185" s="4">
        <v>207.91</v>
      </c>
    </row>
    <row r="186" spans="10:11" ht="18" x14ac:dyDescent="0.2">
      <c r="J186" s="4">
        <v>1335</v>
      </c>
      <c r="K186" s="4">
        <v>330.43</v>
      </c>
    </row>
    <row r="187" spans="10:11" ht="18" x14ac:dyDescent="0.2">
      <c r="J187" s="4">
        <v>1365</v>
      </c>
      <c r="K187" s="4">
        <v>323.86</v>
      </c>
    </row>
    <row r="188" spans="10:11" ht="18" x14ac:dyDescent="0.2">
      <c r="J188" s="4">
        <v>1335</v>
      </c>
      <c r="K188" s="4">
        <v>317.93</v>
      </c>
    </row>
    <row r="189" spans="10:11" ht="18" x14ac:dyDescent="0.2">
      <c r="J189" s="4">
        <v>1365</v>
      </c>
      <c r="K189" s="4">
        <v>277.75</v>
      </c>
    </row>
    <row r="190" spans="10:11" ht="18" x14ac:dyDescent="0.2">
      <c r="J190" s="4">
        <v>1320</v>
      </c>
      <c r="K190" s="4">
        <v>264.20999999999998</v>
      </c>
    </row>
    <row r="191" spans="10:11" ht="18" x14ac:dyDescent="0.2">
      <c r="J191" s="4">
        <v>1335</v>
      </c>
      <c r="K191" s="4">
        <v>240.13</v>
      </c>
    </row>
    <row r="192" spans="10:11" ht="18" x14ac:dyDescent="0.2">
      <c r="J192" s="4">
        <v>1365</v>
      </c>
      <c r="K192" s="4">
        <v>329.88</v>
      </c>
    </row>
    <row r="193" spans="10:11" ht="18" x14ac:dyDescent="0.2">
      <c r="J193" s="4">
        <v>1335</v>
      </c>
      <c r="K193" s="4">
        <v>319.39</v>
      </c>
    </row>
    <row r="194" spans="10:11" ht="18" x14ac:dyDescent="0.2">
      <c r="J194" s="4">
        <v>1365</v>
      </c>
      <c r="K194" s="4">
        <v>319.36</v>
      </c>
    </row>
    <row r="195" spans="10:11" ht="18" x14ac:dyDescent="0.2">
      <c r="J195" s="4">
        <v>1335</v>
      </c>
      <c r="K195" s="4">
        <v>281.14999999999998</v>
      </c>
    </row>
    <row r="196" spans="10:11" ht="18" x14ac:dyDescent="0.2">
      <c r="J196" s="4">
        <v>1365</v>
      </c>
      <c r="K196" s="4">
        <v>254.02</v>
      </c>
    </row>
    <row r="197" spans="10:11" ht="18" x14ac:dyDescent="0.2">
      <c r="J197" s="4">
        <v>1335</v>
      </c>
      <c r="K197" s="4">
        <v>292.89</v>
      </c>
    </row>
    <row r="198" spans="10:11" ht="18" x14ac:dyDescent="0.2">
      <c r="J198" s="4">
        <v>1365</v>
      </c>
      <c r="K198" s="4">
        <v>331.12</v>
      </c>
    </row>
    <row r="199" spans="10:11" ht="18" x14ac:dyDescent="0.2">
      <c r="J199" s="4">
        <v>1335</v>
      </c>
      <c r="K199" s="4">
        <v>318.58</v>
      </c>
    </row>
    <row r="200" spans="10:11" ht="18" x14ac:dyDescent="0.2">
      <c r="J200" s="4">
        <v>1365</v>
      </c>
      <c r="K200" s="4">
        <v>277.33999999999997</v>
      </c>
    </row>
    <row r="201" spans="10:11" ht="18" x14ac:dyDescent="0.2">
      <c r="J201" s="4">
        <v>1335</v>
      </c>
      <c r="K201" s="4">
        <v>233.1</v>
      </c>
    </row>
    <row r="202" spans="10:11" ht="18" x14ac:dyDescent="0.2">
      <c r="J202" s="4">
        <v>1365</v>
      </c>
      <c r="K202" s="4">
        <v>260.12</v>
      </c>
    </row>
    <row r="203" spans="10:11" ht="18" x14ac:dyDescent="0.2">
      <c r="J203" s="4">
        <v>1350</v>
      </c>
      <c r="K203" s="4">
        <v>321.79000000000002</v>
      </c>
    </row>
    <row r="204" spans="10:11" ht="18" x14ac:dyDescent="0.2">
      <c r="J204" s="4">
        <v>1365</v>
      </c>
      <c r="K204" s="4">
        <v>310.33</v>
      </c>
    </row>
    <row r="205" spans="10:11" ht="18" x14ac:dyDescent="0.2">
      <c r="J205" s="4">
        <v>1335</v>
      </c>
      <c r="K205" s="4">
        <v>271.66000000000003</v>
      </c>
    </row>
    <row r="206" spans="10:11" ht="18" x14ac:dyDescent="0.2">
      <c r="J206" s="4">
        <v>1365</v>
      </c>
      <c r="K206" s="4">
        <v>275.22000000000003</v>
      </c>
    </row>
  </sheetData>
  <mergeCells count="41">
    <mergeCell ref="A2:G2"/>
    <mergeCell ref="A44:C44"/>
    <mergeCell ref="F45:F47"/>
    <mergeCell ref="A45:A47"/>
    <mergeCell ref="E44:H44"/>
    <mergeCell ref="A29:C29"/>
    <mergeCell ref="A31:A34"/>
    <mergeCell ref="A30:C30"/>
    <mergeCell ref="E30:G30"/>
    <mergeCell ref="E31:E33"/>
    <mergeCell ref="E34:E36"/>
    <mergeCell ref="E37:E40"/>
    <mergeCell ref="E29:K29"/>
    <mergeCell ref="I31:I34"/>
    <mergeCell ref="A14:S14"/>
    <mergeCell ref="P15:S15"/>
    <mergeCell ref="F48:F50"/>
    <mergeCell ref="F51:F53"/>
    <mergeCell ref="F54:F56"/>
    <mergeCell ref="F57:F59"/>
    <mergeCell ref="F60:F62"/>
    <mergeCell ref="A48:A50"/>
    <mergeCell ref="A51:A54"/>
    <mergeCell ref="E45:E50"/>
    <mergeCell ref="E51:E56"/>
    <mergeCell ref="E57:E62"/>
    <mergeCell ref="J44:K44"/>
    <mergeCell ref="A28:K28"/>
    <mergeCell ref="A43:H43"/>
    <mergeCell ref="J15:N15"/>
    <mergeCell ref="P17:P18"/>
    <mergeCell ref="P19:P20"/>
    <mergeCell ref="P21:P22"/>
    <mergeCell ref="P23:P24"/>
    <mergeCell ref="E16:F16"/>
    <mergeCell ref="G16:H16"/>
    <mergeCell ref="E15:H15"/>
    <mergeCell ref="A17:A20"/>
    <mergeCell ref="A16:C16"/>
    <mergeCell ref="A15:C15"/>
    <mergeCell ref="I30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1BFC-C5C8-6542-945C-D99124569D86}">
  <dimension ref="A1"/>
  <sheetViews>
    <sheetView tabSelected="1" zoomScale="75" workbookViewId="0">
      <selection activeCell="G87" sqref="G8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Khadem</dc:creator>
  <cp:lastModifiedBy>Alireza Khadem</cp:lastModifiedBy>
  <dcterms:created xsi:type="dcterms:W3CDTF">2024-10-28T19:35:20Z</dcterms:created>
  <dcterms:modified xsi:type="dcterms:W3CDTF">2025-01-31T04:38:30Z</dcterms:modified>
</cp:coreProperties>
</file>