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anbhpa\Downloads\"/>
    </mc:Choice>
  </mc:AlternateContent>
  <xr:revisionPtr revIDLastSave="0" documentId="13_ncr:1_{BA4E1C96-D0F6-4F2E-AEE7-A1B3BECE595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ext Basic Function" sheetId="1" r:id="rId1"/>
  </sheets>
  <externalReferences>
    <externalReference r:id="rId2"/>
    <externalReference r:id="rId3"/>
    <externalReference r:id="rId4"/>
    <externalReference r:id="rId5"/>
  </externalReferences>
  <definedNames>
    <definedName name="_5.1__6__Days">#REF!</definedName>
    <definedName name="_5_Days">#REF!</definedName>
    <definedName name="_6.1__7_days">#REF!</definedName>
    <definedName name="_7_days">#REF!</definedName>
    <definedName name="FunctionCategories">'[1]Ref. Data'!$D$3:$D$15</definedName>
    <definedName name="No_Margin">#REF!</definedName>
    <definedName name="ONW">[2]Data!$B$512:$IV$537</definedName>
    <definedName name="OWH">[3]Data!$B$545:$IV$570</definedName>
    <definedName name="pwd">[4]EXACT_AdminData!$C$2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5" i="1"/>
  <c r="B26" i="1"/>
  <c r="B27" i="1"/>
  <c r="B28" i="1"/>
  <c r="D17" i="1"/>
  <c r="D18" i="1"/>
  <c r="D19" i="1"/>
  <c r="D16" i="1"/>
  <c r="B17" i="1"/>
  <c r="B18" i="1"/>
  <c r="B16" i="1"/>
  <c r="E5" i="1"/>
  <c r="E6" i="1"/>
  <c r="E7" i="1"/>
  <c r="E8" i="1"/>
  <c r="E9" i="1"/>
  <c r="E10" i="1"/>
  <c r="E4" i="1"/>
  <c r="C5" i="1"/>
  <c r="C6" i="1"/>
  <c r="C4" i="1"/>
  <c r="A4" i="1"/>
</calcChain>
</file>

<file path=xl/sharedStrings.xml><?xml version="1.0" encoding="utf-8"?>
<sst xmlns="http://schemas.openxmlformats.org/spreadsheetml/2006/main" count="34" uniqueCount="25">
  <si>
    <t>REPLACE</t>
  </si>
  <si>
    <t>SUBSTITUTE</t>
  </si>
  <si>
    <t>PART ID</t>
  </si>
  <si>
    <t>824-SHF-6345G</t>
  </si>
  <si>
    <t>395-FSG-67652</t>
  </si>
  <si>
    <t>350-GTS-43589</t>
  </si>
  <si>
    <t>Original Text</t>
  </si>
  <si>
    <t>Eastern Region</t>
  </si>
  <si>
    <t>Southern Region</t>
  </si>
  <si>
    <t>Western Region</t>
  </si>
  <si>
    <t>Northern Region</t>
  </si>
  <si>
    <t>Noida@*@prince-40111</t>
  </si>
  <si>
    <t>Noida@*@chander-39304</t>
  </si>
  <si>
    <t>Noida@*@gagan-19562</t>
  </si>
  <si>
    <t>Noida@*@salil-40368</t>
  </si>
  <si>
    <t>Noida@*@rahul-30551</t>
  </si>
  <si>
    <t>Noida@*@anant-17278</t>
  </si>
  <si>
    <t>Noida@*@rakhi-10675</t>
  </si>
  <si>
    <t>Manmohan9818090921</t>
  </si>
  <si>
    <t>Manoranjan8767667667</t>
  </si>
  <si>
    <t>LEFT &amp; LEN (To Extract String only)</t>
  </si>
  <si>
    <t>KANIKA GUPTA</t>
  </si>
  <si>
    <t>Kishore9877889299</t>
  </si>
  <si>
    <t>Amitesh6767676767</t>
  </si>
  <si>
    <t>kanika5656454545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</si>
</sst>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4" borderId="1">
      <alignment wrapText="1"/>
    </xf>
  </cellStyleXfs>
  <cellXfs count="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1" applyAlignment="1" applyProtection="1"/>
    <xf numFmtId="0" fontId="1" fillId="0" borderId="0" xfId="0" applyFont="1" applyFill="1"/>
    <xf numFmtId="0" fontId="0" fillId="5" borderId="0" xfId="0" applyFill="1"/>
    <xf numFmtId="0" fontId="0" fillId="0" borderId="0" xfId="0" applyFill="1"/>
  </cellXfs>
  <cellStyles count="3">
    <cellStyle name="blue" xfId="2" xr:uid="{00000000-0005-0000-0000-000000000000}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NOZANT\EXCELZANT\EXCEL%20MASTER\Practise%20Master\Practise%20Week\Excel%20Master%20workbo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ebsite%20Fouram/Personal%20Macro/Documents%20and%20Settings/rajendra19098/Local%20Settings/Temp/Copy%20of%20Operation%20Scorecard%20WKCM201008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ebsite%20Fouram/Personal%20Macro/EXL%20British%20Gas/Documents%20and%20Settings/khan17179/Local%20Settings/Temp/Operation%20Scorecard%20WKCM2010072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lip%20Jha/Desktop/EXACTR/EXACT_M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2 - Functions"/>
      <sheetName val="3 - Shortcuts"/>
      <sheetName val="4 - Function Examples"/>
      <sheetName val="5.1 - Pivot Data (Example 1)"/>
      <sheetName val="5.2 - Pivot Data (Example 2)"/>
      <sheetName val="6 - Pivot 1"/>
      <sheetName val="7 - Pivot 2"/>
      <sheetName val="8 - AutoFill"/>
      <sheetName val="9 - Referencing"/>
      <sheetName val="10 - Data Validation"/>
      <sheetName val="11 - Filtering"/>
      <sheetName val="12 - Conditional Formatting"/>
      <sheetName val="13 - Advanced Lookup"/>
      <sheetName val="14 - Five Tips"/>
      <sheetName val="Ref. Data"/>
      <sheetName val="Sum"/>
      <sheetName val="1"/>
      <sheetName val="2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D3" t="str">
            <v>Compatibility</v>
          </cell>
        </row>
        <row r="4">
          <cell r="D4" t="str">
            <v>Cube</v>
          </cell>
        </row>
        <row r="5">
          <cell r="D5" t="str">
            <v>Database</v>
          </cell>
        </row>
        <row r="6">
          <cell r="D6" t="str">
            <v>Date &amp; Time</v>
          </cell>
        </row>
        <row r="7">
          <cell r="D7" t="str">
            <v>Engineering</v>
          </cell>
        </row>
        <row r="8">
          <cell r="D8" t="str">
            <v>Financial</v>
          </cell>
        </row>
        <row r="9">
          <cell r="D9" t="str">
            <v>Information</v>
          </cell>
        </row>
        <row r="10">
          <cell r="D10" t="str">
            <v>Logical</v>
          </cell>
        </row>
        <row r="11">
          <cell r="D11" t="str">
            <v>Lookup/Ref.</v>
          </cell>
        </row>
        <row r="12">
          <cell r="D12" t="str">
            <v>Math &amp; Trig</v>
          </cell>
        </row>
        <row r="13">
          <cell r="D13" t="str">
            <v>RStatistical</v>
          </cell>
        </row>
        <row r="14">
          <cell r="D14" t="str">
            <v>Statistical</v>
          </cell>
        </row>
        <row r="15">
          <cell r="D15" t="str">
            <v>Text</v>
          </cell>
        </row>
      </sheetData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WLRSystem"/>
      <sheetName val="Lookup"/>
      <sheetName val="Data"/>
      <sheetName val="Report"/>
      <sheetName val="OldestItems"/>
      <sheetName val="Other Data"/>
      <sheetName val="QuadrantActual"/>
      <sheetName val="AgeProfile"/>
      <sheetName val="QuadrantData"/>
      <sheetName val="commentary"/>
    </sheetNames>
    <sheetDataSet>
      <sheetData sheetId="0" refreshError="1"/>
      <sheetData sheetId="1" refreshError="1"/>
      <sheetData sheetId="2" refreshError="1"/>
      <sheetData sheetId="3">
        <row r="512">
          <cell r="B512" t="str">
            <v>Acquisitions</v>
          </cell>
          <cell r="C512">
            <v>40852</v>
          </cell>
          <cell r="D512">
            <v>42120</v>
          </cell>
          <cell r="E512">
            <v>40110</v>
          </cell>
          <cell r="F512">
            <v>38417</v>
          </cell>
          <cell r="G512">
            <v>36090</v>
          </cell>
          <cell r="H512">
            <v>34939</v>
          </cell>
          <cell r="I512">
            <v>34153</v>
          </cell>
          <cell r="J512">
            <v>37387</v>
          </cell>
          <cell r="K512">
            <v>45320</v>
          </cell>
          <cell r="L512">
            <v>38820</v>
          </cell>
          <cell r="M512">
            <v>47134</v>
          </cell>
          <cell r="N512">
            <v>46168</v>
          </cell>
          <cell r="O512">
            <v>42858</v>
          </cell>
          <cell r="P512">
            <v>45449</v>
          </cell>
          <cell r="Q512">
            <v>50320</v>
          </cell>
          <cell r="R512">
            <v>49915</v>
          </cell>
          <cell r="S512">
            <v>42780</v>
          </cell>
          <cell r="T512">
            <v>40562</v>
          </cell>
          <cell r="U512">
            <v>40212</v>
          </cell>
          <cell r="V512">
            <v>41857</v>
          </cell>
          <cell r="W512">
            <v>44276</v>
          </cell>
          <cell r="X512">
            <v>46078</v>
          </cell>
          <cell r="Y512">
            <v>42131</v>
          </cell>
          <cell r="Z512">
            <v>47166</v>
          </cell>
          <cell r="AA512">
            <v>45496</v>
          </cell>
          <cell r="AB512">
            <v>42895</v>
          </cell>
          <cell r="AC512">
            <v>44401</v>
          </cell>
          <cell r="AD512">
            <v>0</v>
          </cell>
          <cell r="AE512">
            <v>42396</v>
          </cell>
          <cell r="AF512">
            <v>25872</v>
          </cell>
          <cell r="AG512">
            <v>19587</v>
          </cell>
          <cell r="AH512">
            <v>26017</v>
          </cell>
          <cell r="AI512">
            <v>20615</v>
          </cell>
          <cell r="AJ512">
            <v>19825</v>
          </cell>
          <cell r="AK512">
            <v>20466</v>
          </cell>
          <cell r="AL512">
            <v>19649</v>
          </cell>
          <cell r="AM512">
            <v>20078</v>
          </cell>
          <cell r="AN512">
            <v>20201</v>
          </cell>
          <cell r="AO512">
            <v>21700</v>
          </cell>
          <cell r="AP512">
            <v>22124</v>
          </cell>
          <cell r="AQ512">
            <v>16372</v>
          </cell>
          <cell r="AR512">
            <v>21380</v>
          </cell>
          <cell r="AS512">
            <v>21389</v>
          </cell>
          <cell r="AT512">
            <v>20992</v>
          </cell>
          <cell r="AU512">
            <v>21697</v>
          </cell>
          <cell r="AV512">
            <v>22780</v>
          </cell>
          <cell r="AW512">
            <v>23130</v>
          </cell>
          <cell r="AX512">
            <v>23760</v>
          </cell>
          <cell r="AY512">
            <v>24222</v>
          </cell>
          <cell r="AZ512">
            <v>23955</v>
          </cell>
          <cell r="BA512">
            <v>25176</v>
          </cell>
          <cell r="BB512">
            <v>24502</v>
          </cell>
          <cell r="BC512">
            <v>23350</v>
          </cell>
          <cell r="BD512">
            <v>22973</v>
          </cell>
          <cell r="BE512">
            <v>23547</v>
          </cell>
          <cell r="BF512">
            <v>22196</v>
          </cell>
          <cell r="BG512">
            <v>23615</v>
          </cell>
          <cell r="BH512">
            <v>23166</v>
          </cell>
          <cell r="BI512">
            <v>21877</v>
          </cell>
          <cell r="BJ512">
            <v>21949</v>
          </cell>
          <cell r="BK512">
            <v>21367</v>
          </cell>
          <cell r="BL512">
            <v>20495</v>
          </cell>
          <cell r="BM512">
            <v>20963</v>
          </cell>
          <cell r="BN512">
            <v>21817</v>
          </cell>
          <cell r="BO512">
            <v>19836</v>
          </cell>
          <cell r="BP512">
            <v>21035</v>
          </cell>
          <cell r="BQ512">
            <v>18354</v>
          </cell>
          <cell r="BR512">
            <v>14621</v>
          </cell>
          <cell r="BS512">
            <v>14799</v>
          </cell>
          <cell r="BT512">
            <v>10383</v>
          </cell>
          <cell r="BU512">
            <v>12817</v>
          </cell>
          <cell r="BV512">
            <v>11807</v>
          </cell>
          <cell r="BW512">
            <v>11248</v>
          </cell>
          <cell r="BX512">
            <v>10388</v>
          </cell>
          <cell r="BY512">
            <v>10758</v>
          </cell>
          <cell r="BZ512">
            <v>10641</v>
          </cell>
          <cell r="CA512">
            <v>10327</v>
          </cell>
          <cell r="CB512">
            <v>12473</v>
          </cell>
          <cell r="CC512">
            <v>13329</v>
          </cell>
          <cell r="CD512">
            <v>11914</v>
          </cell>
          <cell r="CE512">
            <v>12284</v>
          </cell>
          <cell r="CF512">
            <v>13260</v>
          </cell>
          <cell r="CG512">
            <v>13101</v>
          </cell>
          <cell r="CH512">
            <v>12951</v>
          </cell>
          <cell r="DD512">
            <v>976</v>
          </cell>
          <cell r="DE512">
            <v>7.3604826546003019E-2</v>
          </cell>
        </row>
        <row r="513">
          <cell r="B513" t="str">
            <v>Billing</v>
          </cell>
          <cell r="C513">
            <v>9013</v>
          </cell>
          <cell r="D513">
            <v>7099</v>
          </cell>
          <cell r="E513">
            <v>10710</v>
          </cell>
          <cell r="F513">
            <v>12270</v>
          </cell>
          <cell r="G513">
            <v>13610</v>
          </cell>
          <cell r="H513">
            <v>14201</v>
          </cell>
          <cell r="I513">
            <v>14022</v>
          </cell>
          <cell r="J513">
            <v>14476</v>
          </cell>
          <cell r="K513">
            <v>11177</v>
          </cell>
          <cell r="L513">
            <v>11220</v>
          </cell>
          <cell r="M513">
            <v>10461</v>
          </cell>
          <cell r="N513">
            <v>10590</v>
          </cell>
          <cell r="O513">
            <v>10670</v>
          </cell>
          <cell r="P513">
            <v>11075</v>
          </cell>
          <cell r="Q513">
            <v>11330</v>
          </cell>
          <cell r="R513">
            <v>11676</v>
          </cell>
          <cell r="S513">
            <v>13225</v>
          </cell>
          <cell r="T513">
            <v>14387</v>
          </cell>
          <cell r="U513">
            <v>14416</v>
          </cell>
          <cell r="V513">
            <v>14202</v>
          </cell>
          <cell r="W513">
            <v>14368</v>
          </cell>
          <cell r="X513">
            <v>14697</v>
          </cell>
          <cell r="Y513">
            <v>17121</v>
          </cell>
          <cell r="Z513">
            <v>17631</v>
          </cell>
          <cell r="AA513">
            <v>18048</v>
          </cell>
          <cell r="AB513">
            <v>17521</v>
          </cell>
          <cell r="AC513">
            <v>17593</v>
          </cell>
          <cell r="AD513">
            <v>0</v>
          </cell>
          <cell r="AE513">
            <v>15677</v>
          </cell>
          <cell r="AF513">
            <v>14971</v>
          </cell>
          <cell r="AG513">
            <v>14833</v>
          </cell>
          <cell r="AH513">
            <v>15434</v>
          </cell>
          <cell r="AI513">
            <v>15339</v>
          </cell>
          <cell r="AJ513">
            <v>14941</v>
          </cell>
          <cell r="AK513">
            <v>14635</v>
          </cell>
          <cell r="AL513">
            <v>14669</v>
          </cell>
          <cell r="AM513">
            <v>14233</v>
          </cell>
          <cell r="AN513">
            <v>14390</v>
          </cell>
          <cell r="AO513">
            <v>15317</v>
          </cell>
          <cell r="AP513">
            <v>15284</v>
          </cell>
          <cell r="AQ513">
            <v>15268</v>
          </cell>
          <cell r="AR513">
            <v>15420</v>
          </cell>
          <cell r="AS513">
            <v>15090</v>
          </cell>
          <cell r="AT513">
            <v>14940</v>
          </cell>
          <cell r="AU513">
            <v>13828</v>
          </cell>
          <cell r="AV513">
            <v>15452</v>
          </cell>
          <cell r="AW513">
            <v>15452</v>
          </cell>
          <cell r="AX513">
            <v>14691</v>
          </cell>
          <cell r="AY513">
            <v>14243</v>
          </cell>
          <cell r="AZ513">
            <v>13743</v>
          </cell>
          <cell r="BA513">
            <v>13945</v>
          </cell>
          <cell r="BB513">
            <v>13722</v>
          </cell>
          <cell r="BC513">
            <v>13851</v>
          </cell>
          <cell r="BD513">
            <v>14226</v>
          </cell>
          <cell r="BE513">
            <v>14488</v>
          </cell>
          <cell r="BF513">
            <v>14157</v>
          </cell>
          <cell r="BG513">
            <v>14051</v>
          </cell>
          <cell r="BH513">
            <v>14316</v>
          </cell>
          <cell r="BI513">
            <v>15051</v>
          </cell>
          <cell r="BJ513">
            <v>15690</v>
          </cell>
          <cell r="BK513">
            <v>15988</v>
          </cell>
          <cell r="BL513">
            <v>15152</v>
          </cell>
          <cell r="BM513">
            <v>15446</v>
          </cell>
          <cell r="BN513">
            <v>18065</v>
          </cell>
          <cell r="BO513">
            <v>15495</v>
          </cell>
          <cell r="BP513">
            <v>14605</v>
          </cell>
          <cell r="BQ513">
            <v>10645</v>
          </cell>
          <cell r="BR513">
            <v>11314</v>
          </cell>
          <cell r="BS513">
            <v>12522</v>
          </cell>
          <cell r="BT513">
            <v>13014</v>
          </cell>
          <cell r="BU513">
            <v>8428</v>
          </cell>
          <cell r="BV513">
            <v>8745</v>
          </cell>
          <cell r="BW513">
            <v>9575</v>
          </cell>
          <cell r="BX513">
            <v>7982</v>
          </cell>
          <cell r="BY513">
            <v>8103</v>
          </cell>
          <cell r="BZ513">
            <v>8013</v>
          </cell>
          <cell r="CA513">
            <v>7510</v>
          </cell>
          <cell r="CB513">
            <v>7909</v>
          </cell>
          <cell r="CC513">
            <v>7809</v>
          </cell>
          <cell r="CD513">
            <v>7643</v>
          </cell>
          <cell r="CE513">
            <v>9112</v>
          </cell>
          <cell r="CF513">
            <v>8393</v>
          </cell>
          <cell r="CG513">
            <v>8352</v>
          </cell>
          <cell r="CH513">
            <v>8357</v>
          </cell>
          <cell r="DD513">
            <v>-719</v>
          </cell>
          <cell r="DE513">
            <v>-8.5666626951030625E-2</v>
          </cell>
        </row>
        <row r="514">
          <cell r="B514" t="str">
            <v>CAM</v>
          </cell>
          <cell r="C514">
            <v>42</v>
          </cell>
          <cell r="D514">
            <v>47</v>
          </cell>
          <cell r="E514">
            <v>900</v>
          </cell>
          <cell r="F514">
            <v>980</v>
          </cell>
          <cell r="G514">
            <v>35</v>
          </cell>
          <cell r="H514">
            <v>56</v>
          </cell>
          <cell r="I514">
            <v>32</v>
          </cell>
          <cell r="J514">
            <v>35</v>
          </cell>
          <cell r="K514">
            <v>14</v>
          </cell>
          <cell r="L514">
            <v>19</v>
          </cell>
          <cell r="M514">
            <v>43</v>
          </cell>
          <cell r="N514">
            <v>46</v>
          </cell>
          <cell r="O514">
            <v>52</v>
          </cell>
          <cell r="P514">
            <v>53</v>
          </cell>
          <cell r="Q514">
            <v>73</v>
          </cell>
          <cell r="R514">
            <v>65</v>
          </cell>
          <cell r="S514">
            <v>74</v>
          </cell>
          <cell r="T514">
            <v>55</v>
          </cell>
          <cell r="U514">
            <v>305</v>
          </cell>
          <cell r="V514">
            <v>252</v>
          </cell>
          <cell r="W514">
            <v>177</v>
          </cell>
          <cell r="X514">
            <v>158</v>
          </cell>
          <cell r="Y514">
            <v>66</v>
          </cell>
          <cell r="Z514">
            <v>55</v>
          </cell>
          <cell r="AA514">
            <v>75</v>
          </cell>
          <cell r="AB514">
            <v>104</v>
          </cell>
          <cell r="AC514">
            <v>109</v>
          </cell>
          <cell r="AD514">
            <v>0</v>
          </cell>
          <cell r="AE514">
            <v>138</v>
          </cell>
          <cell r="AF514">
            <v>143</v>
          </cell>
          <cell r="AG514">
            <v>154</v>
          </cell>
          <cell r="AH514">
            <v>170</v>
          </cell>
          <cell r="AI514">
            <v>183</v>
          </cell>
          <cell r="AJ514">
            <v>177</v>
          </cell>
          <cell r="AK514">
            <v>176</v>
          </cell>
          <cell r="AL514">
            <v>172</v>
          </cell>
          <cell r="AM514">
            <v>183</v>
          </cell>
          <cell r="AN514">
            <v>175</v>
          </cell>
          <cell r="AO514">
            <v>190</v>
          </cell>
          <cell r="AP514">
            <v>1</v>
          </cell>
          <cell r="AQ514">
            <v>201</v>
          </cell>
          <cell r="AR514">
            <v>39</v>
          </cell>
          <cell r="AS514">
            <v>26</v>
          </cell>
          <cell r="AT514">
            <v>30</v>
          </cell>
          <cell r="AU514">
            <v>16</v>
          </cell>
          <cell r="AV514">
            <v>12</v>
          </cell>
          <cell r="AW514">
            <v>12</v>
          </cell>
          <cell r="AX514">
            <v>18</v>
          </cell>
          <cell r="AY514">
            <v>17</v>
          </cell>
          <cell r="AZ514">
            <v>15</v>
          </cell>
          <cell r="BA514">
            <v>8</v>
          </cell>
          <cell r="BB514">
            <v>11</v>
          </cell>
          <cell r="BC514">
            <v>12</v>
          </cell>
          <cell r="BD514">
            <v>18</v>
          </cell>
          <cell r="BE514">
            <v>11</v>
          </cell>
          <cell r="BF514">
            <v>14</v>
          </cell>
          <cell r="BG514">
            <v>18</v>
          </cell>
          <cell r="BH514">
            <v>81</v>
          </cell>
          <cell r="BI514">
            <v>5</v>
          </cell>
          <cell r="BJ514">
            <v>9</v>
          </cell>
          <cell r="BK514">
            <v>11</v>
          </cell>
          <cell r="BL514">
            <v>22</v>
          </cell>
          <cell r="BM514">
            <v>14</v>
          </cell>
          <cell r="BN514">
            <v>18</v>
          </cell>
          <cell r="BO514">
            <v>14</v>
          </cell>
          <cell r="BP514">
            <v>17</v>
          </cell>
          <cell r="BQ514">
            <v>12</v>
          </cell>
          <cell r="BR514">
            <v>14</v>
          </cell>
          <cell r="BS514">
            <v>11</v>
          </cell>
          <cell r="BT514">
            <v>11</v>
          </cell>
          <cell r="BU514">
            <v>17</v>
          </cell>
          <cell r="BV514">
            <v>8</v>
          </cell>
          <cell r="BW514">
            <v>15</v>
          </cell>
          <cell r="BX514">
            <v>23</v>
          </cell>
          <cell r="BY514">
            <v>10</v>
          </cell>
          <cell r="BZ514">
            <v>7</v>
          </cell>
          <cell r="CA514">
            <v>13</v>
          </cell>
          <cell r="CB514">
            <v>12</v>
          </cell>
          <cell r="CC514">
            <v>8</v>
          </cell>
          <cell r="CD514">
            <v>16</v>
          </cell>
          <cell r="CE514">
            <v>6</v>
          </cell>
          <cell r="CF514">
            <v>8</v>
          </cell>
          <cell r="CG514">
            <v>8</v>
          </cell>
          <cell r="CH514">
            <v>8</v>
          </cell>
          <cell r="DD514">
            <v>2</v>
          </cell>
          <cell r="DE514">
            <v>0.25</v>
          </cell>
        </row>
        <row r="515">
          <cell r="B515" t="str">
            <v>Device</v>
          </cell>
          <cell r="C515">
            <v>1122</v>
          </cell>
          <cell r="D515">
            <v>1685</v>
          </cell>
          <cell r="E515">
            <v>1729</v>
          </cell>
          <cell r="F515">
            <v>2016</v>
          </cell>
          <cell r="G515">
            <v>2179</v>
          </cell>
          <cell r="H515">
            <v>2201</v>
          </cell>
          <cell r="I515">
            <v>2071</v>
          </cell>
          <cell r="J515">
            <v>2164</v>
          </cell>
          <cell r="K515">
            <v>2042</v>
          </cell>
          <cell r="L515">
            <v>2065</v>
          </cell>
          <cell r="M515">
            <v>1076</v>
          </cell>
          <cell r="N515">
            <v>1306</v>
          </cell>
          <cell r="O515">
            <v>1369</v>
          </cell>
          <cell r="P515">
            <v>1353</v>
          </cell>
          <cell r="Q515">
            <v>1338</v>
          </cell>
          <cell r="R515">
            <v>1720</v>
          </cell>
          <cell r="S515">
            <v>1494</v>
          </cell>
          <cell r="T515">
            <v>1763</v>
          </cell>
          <cell r="U515">
            <v>1786</v>
          </cell>
          <cell r="V515">
            <v>2499</v>
          </cell>
          <cell r="W515">
            <v>2025</v>
          </cell>
          <cell r="X515">
            <v>4107</v>
          </cell>
          <cell r="Y515">
            <v>2372</v>
          </cell>
          <cell r="Z515">
            <v>2280</v>
          </cell>
          <cell r="AA515">
            <v>2222</v>
          </cell>
          <cell r="AB515">
            <v>1880</v>
          </cell>
          <cell r="AC515">
            <v>1553</v>
          </cell>
          <cell r="AD515">
            <v>0</v>
          </cell>
          <cell r="AE515">
            <v>2029</v>
          </cell>
          <cell r="AF515">
            <v>1636</v>
          </cell>
          <cell r="AG515">
            <v>1542</v>
          </cell>
          <cell r="AH515">
            <v>1775</v>
          </cell>
          <cell r="AI515">
            <v>1628</v>
          </cell>
          <cell r="AJ515">
            <v>1469</v>
          </cell>
          <cell r="AK515">
            <v>2805</v>
          </cell>
          <cell r="AL515">
            <v>3160</v>
          </cell>
          <cell r="AM515">
            <v>3785</v>
          </cell>
          <cell r="AN515">
            <v>3306</v>
          </cell>
          <cell r="AO515">
            <v>2680</v>
          </cell>
          <cell r="AP515">
            <v>3039</v>
          </cell>
          <cell r="AQ515">
            <v>2636</v>
          </cell>
          <cell r="AR515">
            <v>2784</v>
          </cell>
          <cell r="AS515">
            <v>3431</v>
          </cell>
          <cell r="AT515">
            <v>3591</v>
          </cell>
          <cell r="AU515">
            <v>3478</v>
          </cell>
          <cell r="AV515">
            <v>4225</v>
          </cell>
          <cell r="AW515">
            <v>4416</v>
          </cell>
          <cell r="AX515">
            <v>5783</v>
          </cell>
          <cell r="AY515">
            <v>6068</v>
          </cell>
          <cell r="AZ515">
            <v>5791</v>
          </cell>
          <cell r="BA515">
            <v>6049</v>
          </cell>
          <cell r="BB515">
            <v>5927</v>
          </cell>
          <cell r="BC515">
            <v>3963</v>
          </cell>
          <cell r="BD515">
            <v>4345</v>
          </cell>
          <cell r="BE515">
            <v>4588</v>
          </cell>
          <cell r="BF515">
            <v>5913</v>
          </cell>
          <cell r="BG515">
            <v>5716</v>
          </cell>
          <cell r="BH515">
            <v>5930</v>
          </cell>
          <cell r="BI515">
            <v>6663</v>
          </cell>
          <cell r="BJ515">
            <v>7017</v>
          </cell>
          <cell r="BK515">
            <v>6337</v>
          </cell>
          <cell r="BL515">
            <v>6587</v>
          </cell>
          <cell r="BM515">
            <v>9081</v>
          </cell>
          <cell r="BN515">
            <v>7470</v>
          </cell>
          <cell r="BO515">
            <v>7704</v>
          </cell>
          <cell r="BP515">
            <v>8313</v>
          </cell>
          <cell r="BQ515">
            <v>8338</v>
          </cell>
          <cell r="BR515">
            <v>8732</v>
          </cell>
          <cell r="BS515">
            <v>8599</v>
          </cell>
          <cell r="BT515">
            <v>9533</v>
          </cell>
          <cell r="BU515">
            <v>8476</v>
          </cell>
          <cell r="BV515">
            <v>16044</v>
          </cell>
          <cell r="BW515">
            <v>18179</v>
          </cell>
          <cell r="BX515">
            <v>18224</v>
          </cell>
          <cell r="BY515">
            <v>7484</v>
          </cell>
          <cell r="BZ515">
            <v>7534</v>
          </cell>
          <cell r="CA515">
            <v>8062</v>
          </cell>
          <cell r="CB515">
            <v>9088</v>
          </cell>
          <cell r="CC515">
            <v>12774</v>
          </cell>
          <cell r="CD515">
            <v>9323</v>
          </cell>
          <cell r="CE515">
            <v>9756</v>
          </cell>
          <cell r="CF515">
            <v>9338</v>
          </cell>
          <cell r="CG515">
            <v>9473</v>
          </cell>
          <cell r="CH515">
            <v>9783</v>
          </cell>
          <cell r="DD515">
            <v>-418</v>
          </cell>
          <cell r="DE515">
            <v>-4.4763332619404586E-2</v>
          </cell>
        </row>
        <row r="516">
          <cell r="B516" t="str">
            <v>Device - Bsmart</v>
          </cell>
          <cell r="C516">
            <v>2349</v>
          </cell>
          <cell r="D516">
            <v>2222</v>
          </cell>
          <cell r="E516">
            <v>1684</v>
          </cell>
          <cell r="F516">
            <v>1452</v>
          </cell>
          <cell r="G516">
            <v>1204</v>
          </cell>
          <cell r="H516">
            <v>1228</v>
          </cell>
          <cell r="I516">
            <v>1265</v>
          </cell>
          <cell r="J516">
            <v>1135</v>
          </cell>
          <cell r="K516">
            <v>1205</v>
          </cell>
          <cell r="L516">
            <v>147</v>
          </cell>
          <cell r="M516">
            <v>1153</v>
          </cell>
          <cell r="N516">
            <v>665</v>
          </cell>
          <cell r="O516">
            <v>965</v>
          </cell>
          <cell r="P516">
            <v>537</v>
          </cell>
          <cell r="Q516">
            <v>238</v>
          </cell>
          <cell r="R516">
            <v>179</v>
          </cell>
          <cell r="S516">
            <v>132</v>
          </cell>
          <cell r="T516">
            <v>127</v>
          </cell>
          <cell r="U516">
            <v>174</v>
          </cell>
          <cell r="V516">
            <v>197</v>
          </cell>
          <cell r="W516">
            <v>180</v>
          </cell>
          <cell r="X516">
            <v>204</v>
          </cell>
          <cell r="Y516">
            <v>197</v>
          </cell>
          <cell r="Z516">
            <v>205</v>
          </cell>
          <cell r="AA516">
            <v>193</v>
          </cell>
          <cell r="AB516">
            <v>170</v>
          </cell>
          <cell r="AC516">
            <v>283</v>
          </cell>
          <cell r="AD516">
            <v>0</v>
          </cell>
          <cell r="AE516">
            <v>303</v>
          </cell>
          <cell r="AF516">
            <v>329</v>
          </cell>
          <cell r="AG516">
            <v>297</v>
          </cell>
          <cell r="AH516">
            <v>286</v>
          </cell>
          <cell r="AI516">
            <v>324</v>
          </cell>
          <cell r="AJ516">
            <v>360</v>
          </cell>
          <cell r="AK516">
            <v>356</v>
          </cell>
          <cell r="AL516">
            <v>279</v>
          </cell>
          <cell r="AM516">
            <v>254</v>
          </cell>
          <cell r="AN516">
            <v>232</v>
          </cell>
          <cell r="AO516">
            <v>285</v>
          </cell>
          <cell r="AP516">
            <v>115</v>
          </cell>
          <cell r="AQ516">
            <v>123</v>
          </cell>
          <cell r="AR516">
            <v>181</v>
          </cell>
          <cell r="AS516">
            <v>193</v>
          </cell>
          <cell r="AT516">
            <v>213</v>
          </cell>
          <cell r="AU516">
            <v>202</v>
          </cell>
          <cell r="AV516">
            <v>223</v>
          </cell>
          <cell r="AW516">
            <v>247</v>
          </cell>
          <cell r="AX516">
            <v>287</v>
          </cell>
          <cell r="AY516">
            <v>268</v>
          </cell>
          <cell r="AZ516">
            <v>281</v>
          </cell>
          <cell r="BA516">
            <v>454</v>
          </cell>
          <cell r="BB516">
            <v>608</v>
          </cell>
          <cell r="BC516">
            <v>601</v>
          </cell>
          <cell r="BD516">
            <v>633</v>
          </cell>
          <cell r="BE516">
            <v>647</v>
          </cell>
          <cell r="BF516">
            <v>739</v>
          </cell>
          <cell r="BG516">
            <v>795</v>
          </cell>
          <cell r="BH516">
            <v>740</v>
          </cell>
          <cell r="BI516">
            <v>824</v>
          </cell>
          <cell r="BJ516">
            <v>852</v>
          </cell>
          <cell r="BK516">
            <v>864</v>
          </cell>
          <cell r="BL516">
            <v>921</v>
          </cell>
          <cell r="BM516">
            <v>991</v>
          </cell>
          <cell r="BN516">
            <v>1065</v>
          </cell>
          <cell r="BO516">
            <v>1135</v>
          </cell>
          <cell r="BP516">
            <v>244</v>
          </cell>
          <cell r="BQ516">
            <v>122</v>
          </cell>
          <cell r="BR516">
            <v>263</v>
          </cell>
          <cell r="BS516">
            <v>234</v>
          </cell>
          <cell r="BT516">
            <v>241</v>
          </cell>
          <cell r="BU516">
            <v>247</v>
          </cell>
          <cell r="BV516">
            <v>311</v>
          </cell>
          <cell r="BW516">
            <v>297</v>
          </cell>
          <cell r="BX516">
            <v>261</v>
          </cell>
          <cell r="BY516">
            <v>339</v>
          </cell>
          <cell r="BZ516">
            <v>1484</v>
          </cell>
          <cell r="CA516">
            <v>731</v>
          </cell>
          <cell r="CB516">
            <v>433</v>
          </cell>
          <cell r="CC516">
            <v>492</v>
          </cell>
          <cell r="CD516">
            <v>410</v>
          </cell>
          <cell r="CE516">
            <v>423</v>
          </cell>
          <cell r="CF516">
            <v>515</v>
          </cell>
          <cell r="CG516">
            <v>643</v>
          </cell>
          <cell r="CH516">
            <v>764</v>
          </cell>
          <cell r="DD516">
            <v>92</v>
          </cell>
          <cell r="DE516">
            <v>0.17864077669902911</v>
          </cell>
        </row>
        <row r="517">
          <cell r="B517" t="str">
            <v>Device - Non SAP</v>
          </cell>
          <cell r="C517">
            <v>7696</v>
          </cell>
          <cell r="D517">
            <v>7654</v>
          </cell>
          <cell r="E517">
            <v>7573</v>
          </cell>
          <cell r="F517">
            <v>8085</v>
          </cell>
          <cell r="G517">
            <v>8069</v>
          </cell>
          <cell r="H517">
            <v>8049</v>
          </cell>
          <cell r="I517">
            <v>8185</v>
          </cell>
          <cell r="J517">
            <v>8428</v>
          </cell>
          <cell r="K517">
            <v>8535</v>
          </cell>
          <cell r="L517">
            <v>12542</v>
          </cell>
          <cell r="M517">
            <v>8729</v>
          </cell>
          <cell r="N517">
            <v>9085</v>
          </cell>
          <cell r="O517">
            <v>9198</v>
          </cell>
          <cell r="P517">
            <v>14291</v>
          </cell>
          <cell r="Q517">
            <v>10726</v>
          </cell>
          <cell r="R517">
            <v>9603</v>
          </cell>
          <cell r="S517">
            <v>9658</v>
          </cell>
          <cell r="T517">
            <v>9654</v>
          </cell>
          <cell r="U517">
            <v>9856</v>
          </cell>
          <cell r="V517">
            <v>10574</v>
          </cell>
          <cell r="W517">
            <v>10792</v>
          </cell>
          <cell r="X517">
            <v>10505</v>
          </cell>
          <cell r="Y517">
            <v>11586</v>
          </cell>
          <cell r="Z517">
            <v>11811</v>
          </cell>
          <cell r="AA517">
            <v>10799</v>
          </cell>
          <cell r="AB517">
            <v>10038</v>
          </cell>
          <cell r="AC517">
            <v>10637</v>
          </cell>
          <cell r="AD517">
            <v>0</v>
          </cell>
          <cell r="AE517">
            <v>10707</v>
          </cell>
          <cell r="AF517">
            <v>8985</v>
          </cell>
          <cell r="AG517">
            <v>9825</v>
          </cell>
          <cell r="AH517">
            <v>10451</v>
          </cell>
          <cell r="AI517">
            <v>10473</v>
          </cell>
          <cell r="AJ517">
            <v>10805</v>
          </cell>
          <cell r="AK517">
            <v>9871</v>
          </cell>
          <cell r="AL517">
            <v>8830</v>
          </cell>
          <cell r="AM517">
            <v>9119</v>
          </cell>
          <cell r="AN517">
            <v>9299</v>
          </cell>
          <cell r="AO517">
            <v>9315</v>
          </cell>
          <cell r="AP517">
            <v>9475</v>
          </cell>
          <cell r="AQ517">
            <v>9116</v>
          </cell>
          <cell r="AR517">
            <v>9316</v>
          </cell>
          <cell r="AS517">
            <v>9742</v>
          </cell>
          <cell r="AT517">
            <v>9878</v>
          </cell>
          <cell r="AU517">
            <v>10227</v>
          </cell>
          <cell r="AV517">
            <v>10203</v>
          </cell>
          <cell r="AW517">
            <v>10043</v>
          </cell>
          <cell r="AX517">
            <v>10146</v>
          </cell>
          <cell r="AY517">
            <v>10505</v>
          </cell>
          <cell r="AZ517">
            <v>10264</v>
          </cell>
          <cell r="BA517">
            <v>10365</v>
          </cell>
          <cell r="BB517">
            <v>10147</v>
          </cell>
          <cell r="BC517">
            <v>9883</v>
          </cell>
          <cell r="BD517">
            <v>9703</v>
          </cell>
          <cell r="BE517">
            <v>9855</v>
          </cell>
          <cell r="BF517">
            <v>9975</v>
          </cell>
          <cell r="BG517">
            <v>10140</v>
          </cell>
          <cell r="BH517">
            <v>10435</v>
          </cell>
          <cell r="BI517">
            <v>10354</v>
          </cell>
          <cell r="BJ517">
            <v>10537</v>
          </cell>
          <cell r="BK517">
            <v>10655</v>
          </cell>
          <cell r="BL517">
            <v>10842</v>
          </cell>
          <cell r="BM517">
            <v>10897</v>
          </cell>
          <cell r="BN517">
            <v>11009</v>
          </cell>
          <cell r="BO517">
            <v>10798</v>
          </cell>
          <cell r="BP517">
            <v>9353</v>
          </cell>
          <cell r="BQ517">
            <v>8285</v>
          </cell>
          <cell r="BR517">
            <v>7104</v>
          </cell>
          <cell r="BS517">
            <v>7003</v>
          </cell>
          <cell r="BT517">
            <v>6934</v>
          </cell>
          <cell r="BU517">
            <v>6873</v>
          </cell>
          <cell r="BV517">
            <v>6369</v>
          </cell>
          <cell r="BW517">
            <v>6098</v>
          </cell>
          <cell r="BX517">
            <v>6264</v>
          </cell>
          <cell r="BY517">
            <v>6086</v>
          </cell>
          <cell r="BZ517">
            <v>6106</v>
          </cell>
          <cell r="CA517">
            <v>6362</v>
          </cell>
          <cell r="CB517">
            <v>6589</v>
          </cell>
          <cell r="CC517">
            <v>6657</v>
          </cell>
          <cell r="CD517">
            <v>6653</v>
          </cell>
          <cell r="CE517">
            <v>6851</v>
          </cell>
          <cell r="CF517">
            <v>6897</v>
          </cell>
          <cell r="CG517">
            <v>7387</v>
          </cell>
          <cell r="CH517">
            <v>7033</v>
          </cell>
          <cell r="DD517">
            <v>46</v>
          </cell>
          <cell r="DE517">
            <v>6.6695664781789184E-3</v>
          </cell>
        </row>
        <row r="518">
          <cell r="B518" t="str">
            <v>Disputed Reads</v>
          </cell>
          <cell r="C518">
            <v>165</v>
          </cell>
          <cell r="D518">
            <v>160</v>
          </cell>
          <cell r="E518">
            <v>192</v>
          </cell>
          <cell r="F518">
            <v>242</v>
          </cell>
          <cell r="G518">
            <v>994</v>
          </cell>
          <cell r="H518">
            <v>1136</v>
          </cell>
          <cell r="I518">
            <v>1268</v>
          </cell>
          <cell r="J518">
            <v>2273</v>
          </cell>
          <cell r="K518">
            <v>2250</v>
          </cell>
          <cell r="L518">
            <v>4264</v>
          </cell>
          <cell r="M518">
            <v>2750</v>
          </cell>
          <cell r="N518">
            <v>1290</v>
          </cell>
          <cell r="O518">
            <v>1501</v>
          </cell>
          <cell r="P518">
            <v>634</v>
          </cell>
          <cell r="Q518">
            <v>869</v>
          </cell>
          <cell r="R518">
            <v>613</v>
          </cell>
          <cell r="S518">
            <v>608</v>
          </cell>
          <cell r="T518">
            <v>674</v>
          </cell>
          <cell r="U518">
            <v>821</v>
          </cell>
          <cell r="V518">
            <v>1120</v>
          </cell>
          <cell r="W518">
            <v>563</v>
          </cell>
          <cell r="X518">
            <v>852</v>
          </cell>
          <cell r="Y518">
            <v>969</v>
          </cell>
          <cell r="Z518">
            <v>1090</v>
          </cell>
          <cell r="AA518">
            <v>1216</v>
          </cell>
          <cell r="AB518">
            <v>991</v>
          </cell>
          <cell r="AC518">
            <v>1121</v>
          </cell>
          <cell r="AD518">
            <v>0</v>
          </cell>
          <cell r="AE518">
            <v>962</v>
          </cell>
          <cell r="AF518">
            <v>935</v>
          </cell>
          <cell r="AG518">
            <v>939</v>
          </cell>
          <cell r="AH518">
            <v>918</v>
          </cell>
          <cell r="AI518">
            <v>785</v>
          </cell>
          <cell r="AJ518">
            <v>835</v>
          </cell>
          <cell r="AK518">
            <v>774</v>
          </cell>
          <cell r="AL518">
            <v>831</v>
          </cell>
          <cell r="AM518">
            <v>1001</v>
          </cell>
          <cell r="AN518">
            <v>1155</v>
          </cell>
          <cell r="AO518">
            <v>1165</v>
          </cell>
          <cell r="AP518">
            <v>1100</v>
          </cell>
          <cell r="AQ518">
            <v>968</v>
          </cell>
          <cell r="AR518">
            <v>1041</v>
          </cell>
          <cell r="AS518">
            <v>1246</v>
          </cell>
          <cell r="AT518">
            <v>1456</v>
          </cell>
          <cell r="AU518">
            <v>2255</v>
          </cell>
          <cell r="AV518">
            <v>2609</v>
          </cell>
          <cell r="AW518">
            <v>3455</v>
          </cell>
          <cell r="AX518">
            <v>3600</v>
          </cell>
          <cell r="AY518">
            <v>3552</v>
          </cell>
          <cell r="AZ518">
            <v>4057</v>
          </cell>
          <cell r="BA518">
            <v>3871</v>
          </cell>
          <cell r="BB518">
            <v>3966</v>
          </cell>
          <cell r="BC518">
            <v>4176</v>
          </cell>
          <cell r="BD518">
            <v>2830</v>
          </cell>
          <cell r="BE518">
            <v>2641</v>
          </cell>
          <cell r="BF518">
            <v>3062</v>
          </cell>
          <cell r="BG518">
            <v>2565</v>
          </cell>
          <cell r="BH518">
            <v>2868</v>
          </cell>
          <cell r="BI518">
            <v>2677</v>
          </cell>
          <cell r="BJ518">
            <v>2658</v>
          </cell>
          <cell r="BK518">
            <v>2536</v>
          </cell>
          <cell r="BL518">
            <v>2415</v>
          </cell>
          <cell r="BM518">
            <v>2437</v>
          </cell>
          <cell r="BN518">
            <v>2502</v>
          </cell>
          <cell r="BO518">
            <v>2491</v>
          </cell>
          <cell r="BP518">
            <v>869</v>
          </cell>
          <cell r="BQ518">
            <v>1013</v>
          </cell>
          <cell r="BR518">
            <v>937</v>
          </cell>
          <cell r="BS518">
            <v>352</v>
          </cell>
          <cell r="BT518">
            <v>321</v>
          </cell>
          <cell r="BU518">
            <v>322</v>
          </cell>
          <cell r="BV518">
            <v>312</v>
          </cell>
          <cell r="BW518">
            <v>307</v>
          </cell>
          <cell r="BX518">
            <v>299</v>
          </cell>
          <cell r="BY518">
            <v>345</v>
          </cell>
          <cell r="BZ518">
            <v>79</v>
          </cell>
          <cell r="CA518">
            <v>47</v>
          </cell>
          <cell r="CB518">
            <v>66</v>
          </cell>
          <cell r="CC518">
            <v>56</v>
          </cell>
          <cell r="CD518">
            <v>45</v>
          </cell>
          <cell r="CE518">
            <v>59</v>
          </cell>
          <cell r="CF518">
            <v>61</v>
          </cell>
          <cell r="CG518">
            <v>33</v>
          </cell>
          <cell r="CH518">
            <v>138</v>
          </cell>
          <cell r="DD518">
            <v>2</v>
          </cell>
          <cell r="DE518">
            <v>3.2786885245901641E-2</v>
          </cell>
        </row>
        <row r="519">
          <cell r="B519" t="str">
            <v>Energy Payment Schemes</v>
          </cell>
          <cell r="C519">
            <v>1845</v>
          </cell>
          <cell r="D519">
            <v>1837</v>
          </cell>
          <cell r="E519">
            <v>1893</v>
          </cell>
          <cell r="F519">
            <v>3230</v>
          </cell>
          <cell r="G519">
            <v>4195</v>
          </cell>
          <cell r="H519">
            <v>5390</v>
          </cell>
          <cell r="I519">
            <v>4859</v>
          </cell>
          <cell r="J519">
            <v>4863</v>
          </cell>
          <cell r="K519">
            <v>5850</v>
          </cell>
          <cell r="L519">
            <v>6217</v>
          </cell>
          <cell r="M519">
            <v>6770</v>
          </cell>
          <cell r="N519">
            <v>6214</v>
          </cell>
          <cell r="O519">
            <v>7037</v>
          </cell>
          <cell r="P519">
            <v>7802</v>
          </cell>
          <cell r="Q519">
            <v>8272</v>
          </cell>
          <cell r="R519">
            <v>8688</v>
          </cell>
          <cell r="S519">
            <v>21481</v>
          </cell>
          <cell r="T519">
            <v>23307</v>
          </cell>
          <cell r="U519">
            <v>23748</v>
          </cell>
          <cell r="V519">
            <v>16644</v>
          </cell>
          <cell r="W519">
            <v>14435</v>
          </cell>
          <cell r="X519">
            <v>15099</v>
          </cell>
          <cell r="Y519">
            <v>15683</v>
          </cell>
          <cell r="Z519">
            <v>16048</v>
          </cell>
          <cell r="AA519">
            <v>16455</v>
          </cell>
          <cell r="AB519">
            <v>17098</v>
          </cell>
          <cell r="AC519">
            <v>14934</v>
          </cell>
          <cell r="AD519">
            <v>0</v>
          </cell>
          <cell r="AE519">
            <v>71</v>
          </cell>
          <cell r="AF519">
            <v>55</v>
          </cell>
          <cell r="AG519">
            <v>29</v>
          </cell>
          <cell r="AH519">
            <v>34</v>
          </cell>
          <cell r="AI519">
            <v>28</v>
          </cell>
          <cell r="AJ519">
            <v>178</v>
          </cell>
          <cell r="AK519">
            <v>11</v>
          </cell>
          <cell r="AL519">
            <v>13</v>
          </cell>
          <cell r="AM519">
            <v>22</v>
          </cell>
          <cell r="AN519">
            <v>30</v>
          </cell>
          <cell r="AO519">
            <v>215</v>
          </cell>
          <cell r="AP519">
            <v>251</v>
          </cell>
          <cell r="AQ519">
            <v>428</v>
          </cell>
          <cell r="AR519">
            <v>324</v>
          </cell>
          <cell r="AS519">
            <v>135</v>
          </cell>
          <cell r="AT519">
            <v>207</v>
          </cell>
          <cell r="AU519">
            <v>176</v>
          </cell>
          <cell r="AV519">
            <v>233</v>
          </cell>
          <cell r="AW519">
            <v>208</v>
          </cell>
          <cell r="AX519">
            <v>292</v>
          </cell>
          <cell r="AY519">
            <v>393</v>
          </cell>
          <cell r="AZ519">
            <v>625</v>
          </cell>
          <cell r="BA519">
            <v>395</v>
          </cell>
          <cell r="BB519">
            <v>525</v>
          </cell>
          <cell r="BC519">
            <v>439</v>
          </cell>
          <cell r="BD519">
            <v>4908</v>
          </cell>
          <cell r="BE519">
            <v>2678</v>
          </cell>
          <cell r="BF519">
            <v>1480</v>
          </cell>
          <cell r="BG519">
            <v>1471</v>
          </cell>
          <cell r="BH519">
            <v>1444</v>
          </cell>
          <cell r="BI519">
            <v>1674</v>
          </cell>
          <cell r="BJ519">
            <v>2981</v>
          </cell>
          <cell r="BK519">
            <v>3819</v>
          </cell>
          <cell r="BL519">
            <v>4465</v>
          </cell>
          <cell r="BM519">
            <v>4911</v>
          </cell>
          <cell r="BN519">
            <v>5343</v>
          </cell>
          <cell r="BO519">
            <v>4510</v>
          </cell>
          <cell r="BP519">
            <v>4349</v>
          </cell>
          <cell r="BQ519">
            <v>3877</v>
          </cell>
          <cell r="BR519">
            <v>3224</v>
          </cell>
          <cell r="BS519">
            <v>2207</v>
          </cell>
          <cell r="BT519">
            <v>3195</v>
          </cell>
          <cell r="BU519">
            <v>3826</v>
          </cell>
          <cell r="BV519">
            <v>3419</v>
          </cell>
          <cell r="BW519">
            <v>2530</v>
          </cell>
          <cell r="BX519">
            <v>2060</v>
          </cell>
          <cell r="BY519">
            <v>2211</v>
          </cell>
          <cell r="BZ519">
            <v>2754</v>
          </cell>
          <cell r="CA519">
            <v>3080</v>
          </cell>
          <cell r="CB519">
            <v>2609</v>
          </cell>
          <cell r="CC519">
            <v>3008</v>
          </cell>
          <cell r="CD519">
            <v>3059</v>
          </cell>
          <cell r="CE519">
            <v>3832</v>
          </cell>
          <cell r="CF519">
            <v>3687</v>
          </cell>
          <cell r="CG519">
            <v>4320</v>
          </cell>
          <cell r="CH519">
            <v>3641</v>
          </cell>
          <cell r="DD519">
            <v>-145</v>
          </cell>
          <cell r="DE519">
            <v>-3.932736642256577E-2</v>
          </cell>
        </row>
        <row r="520">
          <cell r="B520" t="str">
            <v>Energy Payments</v>
          </cell>
          <cell r="C520">
            <v>73</v>
          </cell>
          <cell r="D520">
            <v>67</v>
          </cell>
          <cell r="E520">
            <v>73</v>
          </cell>
          <cell r="F520">
            <v>80</v>
          </cell>
          <cell r="G520">
            <v>52</v>
          </cell>
          <cell r="H520">
            <v>57</v>
          </cell>
          <cell r="I520">
            <v>56</v>
          </cell>
          <cell r="J520">
            <v>54</v>
          </cell>
          <cell r="K520">
            <v>56</v>
          </cell>
          <cell r="L520">
            <v>53</v>
          </cell>
          <cell r="M520">
            <v>57</v>
          </cell>
          <cell r="N520">
            <v>58</v>
          </cell>
          <cell r="O520">
            <v>67</v>
          </cell>
          <cell r="P520">
            <v>67</v>
          </cell>
          <cell r="Q520">
            <v>17841</v>
          </cell>
          <cell r="R520">
            <v>19148</v>
          </cell>
          <cell r="S520">
            <v>18932</v>
          </cell>
          <cell r="T520">
            <v>16275</v>
          </cell>
          <cell r="U520">
            <v>14444</v>
          </cell>
          <cell r="V520">
            <v>15050</v>
          </cell>
          <cell r="W520">
            <v>14771</v>
          </cell>
          <cell r="X520">
            <v>14505</v>
          </cell>
          <cell r="Y520">
            <v>14596</v>
          </cell>
          <cell r="Z520">
            <v>14825</v>
          </cell>
          <cell r="AA520">
            <v>14722</v>
          </cell>
          <cell r="AB520">
            <v>14254</v>
          </cell>
          <cell r="AC520">
            <v>14460</v>
          </cell>
          <cell r="AD520">
            <v>0</v>
          </cell>
          <cell r="AE520">
            <v>14259</v>
          </cell>
          <cell r="AF520">
            <v>4</v>
          </cell>
          <cell r="AG520">
            <v>5</v>
          </cell>
          <cell r="AH520">
            <v>5</v>
          </cell>
          <cell r="AI520">
            <v>3</v>
          </cell>
          <cell r="AJ520">
            <v>1</v>
          </cell>
          <cell r="AK520">
            <v>2</v>
          </cell>
          <cell r="AL520">
            <v>0</v>
          </cell>
          <cell r="AM520">
            <v>1</v>
          </cell>
          <cell r="AN520">
            <v>1</v>
          </cell>
          <cell r="AO520">
            <v>82</v>
          </cell>
          <cell r="AP520">
            <v>80</v>
          </cell>
          <cell r="AQ520">
            <v>84</v>
          </cell>
          <cell r="AR520">
            <v>88</v>
          </cell>
          <cell r="AS520">
            <v>92</v>
          </cell>
          <cell r="AT520">
            <v>94</v>
          </cell>
          <cell r="AU520">
            <v>100</v>
          </cell>
          <cell r="AV520">
            <v>127</v>
          </cell>
          <cell r="AW520">
            <v>130</v>
          </cell>
          <cell r="AX520">
            <v>211</v>
          </cell>
          <cell r="AY520">
            <v>325</v>
          </cell>
          <cell r="AZ520">
            <v>439</v>
          </cell>
          <cell r="BA520">
            <v>116</v>
          </cell>
          <cell r="BB520">
            <v>462</v>
          </cell>
          <cell r="BC520">
            <v>290</v>
          </cell>
          <cell r="BD520">
            <v>1484</v>
          </cell>
          <cell r="BE520">
            <v>2879</v>
          </cell>
          <cell r="BF520">
            <v>3123</v>
          </cell>
          <cell r="BG520">
            <v>3516</v>
          </cell>
          <cell r="BH520">
            <v>3931</v>
          </cell>
          <cell r="BI520">
            <v>4471</v>
          </cell>
          <cell r="BJ520">
            <v>3255</v>
          </cell>
          <cell r="BK520">
            <v>3379</v>
          </cell>
          <cell r="BL520">
            <v>3335</v>
          </cell>
          <cell r="BM520">
            <v>3444</v>
          </cell>
          <cell r="BN520">
            <v>3604</v>
          </cell>
          <cell r="BO520">
            <v>3819</v>
          </cell>
          <cell r="BP520">
            <v>3924</v>
          </cell>
          <cell r="BQ520">
            <v>3664</v>
          </cell>
          <cell r="BR520">
            <v>3657</v>
          </cell>
          <cell r="BS520">
            <v>3230</v>
          </cell>
          <cell r="BT520">
            <v>3087</v>
          </cell>
          <cell r="BU520">
            <v>2718</v>
          </cell>
          <cell r="BV520">
            <v>2992</v>
          </cell>
          <cell r="BW520">
            <v>3064</v>
          </cell>
          <cell r="BX520">
            <v>3215</v>
          </cell>
          <cell r="BY520">
            <v>3051</v>
          </cell>
          <cell r="BZ520">
            <v>3093</v>
          </cell>
          <cell r="CA520">
            <v>3243</v>
          </cell>
          <cell r="CB520">
            <v>3408</v>
          </cell>
          <cell r="CC520">
            <v>3418</v>
          </cell>
          <cell r="CD520">
            <v>3523</v>
          </cell>
          <cell r="CE520">
            <v>3744</v>
          </cell>
          <cell r="CF520">
            <v>3929</v>
          </cell>
          <cell r="CG520">
            <v>3746</v>
          </cell>
          <cell r="CH520">
            <v>3738</v>
          </cell>
          <cell r="DD520">
            <v>185</v>
          </cell>
          <cell r="DE520">
            <v>4.7085772461186053E-2</v>
          </cell>
        </row>
        <row r="521">
          <cell r="B521" t="str">
            <v>Erroneous Transfers</v>
          </cell>
          <cell r="C521">
            <v>1100</v>
          </cell>
          <cell r="D521">
            <v>1647</v>
          </cell>
          <cell r="E521">
            <v>1481</v>
          </cell>
          <cell r="F521">
            <v>1690</v>
          </cell>
          <cell r="G521">
            <v>2131</v>
          </cell>
          <cell r="H521">
            <v>1909</v>
          </cell>
          <cell r="I521">
            <v>1820</v>
          </cell>
          <cell r="J521">
            <v>2747</v>
          </cell>
          <cell r="K521">
            <v>1428</v>
          </cell>
          <cell r="L521">
            <v>1427</v>
          </cell>
          <cell r="M521">
            <v>1969</v>
          </cell>
          <cell r="N521">
            <v>1921</v>
          </cell>
          <cell r="O521">
            <v>1946</v>
          </cell>
          <cell r="P521">
            <v>2045</v>
          </cell>
          <cell r="Q521">
            <v>2205</v>
          </cell>
          <cell r="R521">
            <v>2176</v>
          </cell>
          <cell r="S521">
            <v>2167</v>
          </cell>
          <cell r="T521">
            <v>2240</v>
          </cell>
          <cell r="U521">
            <v>2513</v>
          </cell>
          <cell r="V521">
            <v>2456</v>
          </cell>
          <cell r="W521">
            <v>2427</v>
          </cell>
          <cell r="X521">
            <v>2504</v>
          </cell>
          <cell r="Y521">
            <v>2595</v>
          </cell>
          <cell r="Z521">
            <v>2402</v>
          </cell>
          <cell r="AA521">
            <v>2032</v>
          </cell>
          <cell r="AB521">
            <v>2699</v>
          </cell>
          <cell r="AC521">
            <v>3156</v>
          </cell>
          <cell r="AD521">
            <v>0</v>
          </cell>
          <cell r="AE521">
            <v>4122</v>
          </cell>
          <cell r="AF521">
            <v>4288</v>
          </cell>
          <cell r="AG521">
            <v>2525</v>
          </cell>
          <cell r="AH521">
            <v>1716</v>
          </cell>
          <cell r="AI521">
            <v>1624</v>
          </cell>
          <cell r="AJ521">
            <v>1318</v>
          </cell>
          <cell r="AK521">
            <v>1277</v>
          </cell>
          <cell r="AL521">
            <v>1009</v>
          </cell>
          <cell r="AM521">
            <v>1326</v>
          </cell>
          <cell r="AN521">
            <v>1094</v>
          </cell>
          <cell r="AO521">
            <v>1131</v>
          </cell>
          <cell r="AP521">
            <v>1612</v>
          </cell>
          <cell r="AQ521">
            <v>1077</v>
          </cell>
          <cell r="AR521">
            <v>1050</v>
          </cell>
          <cell r="AS521">
            <v>1116</v>
          </cell>
          <cell r="AT521">
            <v>1437</v>
          </cell>
          <cell r="AU521">
            <v>981</v>
          </cell>
          <cell r="AV521">
            <v>1418</v>
          </cell>
          <cell r="AW521">
            <v>1482</v>
          </cell>
          <cell r="AX521">
            <v>1145</v>
          </cell>
          <cell r="AY521">
            <v>1337</v>
          </cell>
          <cell r="AZ521">
            <v>1576</v>
          </cell>
          <cell r="BA521">
            <v>1634</v>
          </cell>
          <cell r="BB521">
            <v>1803</v>
          </cell>
          <cell r="BC521">
            <v>1644</v>
          </cell>
          <cell r="BD521">
            <v>2015</v>
          </cell>
          <cell r="BE521">
            <v>2103</v>
          </cell>
          <cell r="BF521">
            <v>2176</v>
          </cell>
          <cell r="BG521">
            <v>2014</v>
          </cell>
          <cell r="BH521">
            <v>1703</v>
          </cell>
          <cell r="BI521">
            <v>1811</v>
          </cell>
          <cell r="BJ521">
            <v>2037</v>
          </cell>
          <cell r="BK521">
            <v>1748</v>
          </cell>
          <cell r="BL521">
            <v>1956</v>
          </cell>
          <cell r="BM521">
            <v>1860</v>
          </cell>
          <cell r="BN521">
            <v>2070</v>
          </cell>
          <cell r="BO521">
            <v>2172</v>
          </cell>
          <cell r="BP521">
            <v>2549</v>
          </cell>
          <cell r="BQ521">
            <v>2142</v>
          </cell>
          <cell r="BR521">
            <v>2116</v>
          </cell>
          <cell r="BS521">
            <v>2316</v>
          </cell>
          <cell r="BT521">
            <v>2096</v>
          </cell>
          <cell r="BU521">
            <v>1270</v>
          </cell>
          <cell r="BV521">
            <v>2122</v>
          </cell>
          <cell r="BW521">
            <v>2107</v>
          </cell>
          <cell r="BX521">
            <v>2361</v>
          </cell>
          <cell r="BY521">
            <v>2611</v>
          </cell>
          <cell r="BZ521">
            <v>2608</v>
          </cell>
          <cell r="CA521">
            <v>2914</v>
          </cell>
          <cell r="CB521">
            <v>3241</v>
          </cell>
          <cell r="CC521">
            <v>2619</v>
          </cell>
          <cell r="CD521">
            <v>3081</v>
          </cell>
          <cell r="CE521">
            <v>2816</v>
          </cell>
          <cell r="CF521">
            <v>2883</v>
          </cell>
          <cell r="CG521">
            <v>2971</v>
          </cell>
          <cell r="CH521">
            <v>2873</v>
          </cell>
          <cell r="DD521">
            <v>67</v>
          </cell>
          <cell r="DE521">
            <v>2.3239680887963927E-2</v>
          </cell>
        </row>
        <row r="522">
          <cell r="B522" t="str">
            <v>Homemove</v>
          </cell>
          <cell r="C522">
            <v>3122</v>
          </cell>
          <cell r="D522">
            <v>3364</v>
          </cell>
          <cell r="E522">
            <v>3966</v>
          </cell>
          <cell r="F522">
            <v>3504</v>
          </cell>
          <cell r="G522">
            <v>3736</v>
          </cell>
          <cell r="H522">
            <v>3821</v>
          </cell>
          <cell r="I522">
            <v>3310</v>
          </cell>
          <cell r="J522">
            <v>3358</v>
          </cell>
          <cell r="K522">
            <v>3867</v>
          </cell>
          <cell r="L522">
            <v>3661</v>
          </cell>
          <cell r="M522">
            <v>3355</v>
          </cell>
          <cell r="N522">
            <v>3213</v>
          </cell>
          <cell r="O522">
            <v>3779</v>
          </cell>
          <cell r="P522">
            <v>4490</v>
          </cell>
          <cell r="Q522">
            <v>4500</v>
          </cell>
          <cell r="R522">
            <v>4320</v>
          </cell>
          <cell r="S522">
            <v>4194</v>
          </cell>
          <cell r="T522">
            <v>4250</v>
          </cell>
          <cell r="U522">
            <v>4342</v>
          </cell>
          <cell r="V522">
            <v>4553</v>
          </cell>
          <cell r="W522">
            <v>5066</v>
          </cell>
          <cell r="X522">
            <v>4688</v>
          </cell>
          <cell r="Y522">
            <v>4049</v>
          </cell>
          <cell r="Z522">
            <v>4119</v>
          </cell>
          <cell r="AA522">
            <v>1973</v>
          </cell>
          <cell r="AB522">
            <v>2023</v>
          </cell>
          <cell r="AC522">
            <v>2020</v>
          </cell>
          <cell r="AD522">
            <v>0</v>
          </cell>
          <cell r="AE522">
            <v>3114</v>
          </cell>
          <cell r="AF522">
            <v>3228</v>
          </cell>
          <cell r="AG522">
            <v>2982</v>
          </cell>
          <cell r="AH522">
            <v>3612</v>
          </cell>
          <cell r="AI522">
            <v>3242</v>
          </cell>
          <cell r="AJ522">
            <v>3510</v>
          </cell>
          <cell r="AK522">
            <v>3871</v>
          </cell>
          <cell r="AL522">
            <v>4207</v>
          </cell>
          <cell r="AM522">
            <v>4371</v>
          </cell>
          <cell r="AN522">
            <v>4975</v>
          </cell>
          <cell r="AO522">
            <v>9044</v>
          </cell>
          <cell r="AP522">
            <v>8647</v>
          </cell>
          <cell r="AQ522">
            <v>8461</v>
          </cell>
          <cell r="AR522">
            <v>5440</v>
          </cell>
          <cell r="AS522">
            <v>5955</v>
          </cell>
          <cell r="AT522">
            <v>5534</v>
          </cell>
          <cell r="AU522">
            <v>5647</v>
          </cell>
          <cell r="AV522">
            <v>5339</v>
          </cell>
          <cell r="AW522">
            <v>5127</v>
          </cell>
          <cell r="AX522">
            <v>4712</v>
          </cell>
          <cell r="AY522">
            <v>4867</v>
          </cell>
          <cell r="AZ522">
            <v>4448</v>
          </cell>
          <cell r="BA522">
            <v>5001</v>
          </cell>
          <cell r="BB522">
            <v>4190</v>
          </cell>
          <cell r="BC522">
            <v>3722</v>
          </cell>
          <cell r="BD522">
            <v>3916</v>
          </cell>
          <cell r="BE522">
            <v>4169</v>
          </cell>
          <cell r="BF522">
            <v>4232</v>
          </cell>
          <cell r="BG522">
            <v>4259</v>
          </cell>
          <cell r="BH522">
            <v>4678</v>
          </cell>
          <cell r="BI522">
            <v>5987</v>
          </cell>
          <cell r="BJ522">
            <v>5739</v>
          </cell>
          <cell r="BK522">
            <v>5389</v>
          </cell>
          <cell r="BL522">
            <v>5979</v>
          </cell>
          <cell r="BM522">
            <v>5981</v>
          </cell>
          <cell r="BN522">
            <v>5924</v>
          </cell>
          <cell r="BO522">
            <v>5988</v>
          </cell>
          <cell r="BP522">
            <v>4929</v>
          </cell>
          <cell r="BQ522">
            <v>3473</v>
          </cell>
          <cell r="BR522">
            <v>2258</v>
          </cell>
          <cell r="BS522">
            <v>2507</v>
          </cell>
          <cell r="BT522">
            <v>2863</v>
          </cell>
          <cell r="BU522">
            <v>2810</v>
          </cell>
          <cell r="BV522">
            <v>2392</v>
          </cell>
          <cell r="BW522">
            <v>2202</v>
          </cell>
          <cell r="BX522">
            <v>1898</v>
          </cell>
          <cell r="BY522">
            <v>2028</v>
          </cell>
          <cell r="BZ522">
            <v>1667</v>
          </cell>
          <cell r="CA522">
            <v>1701</v>
          </cell>
          <cell r="CB522">
            <v>1564</v>
          </cell>
          <cell r="CC522">
            <v>1667</v>
          </cell>
          <cell r="CD522">
            <v>2005</v>
          </cell>
          <cell r="CE522">
            <v>1662</v>
          </cell>
          <cell r="CF522">
            <v>1758</v>
          </cell>
          <cell r="CG522">
            <v>1808</v>
          </cell>
          <cell r="CH522">
            <v>1733</v>
          </cell>
          <cell r="DD522">
            <v>96</v>
          </cell>
          <cell r="DE522">
            <v>5.4607508532423209E-2</v>
          </cell>
        </row>
        <row r="523">
          <cell r="B523" t="str">
            <v>Imbalance</v>
          </cell>
          <cell r="C523">
            <v>22346</v>
          </cell>
          <cell r="D523">
            <v>22890</v>
          </cell>
          <cell r="E523">
            <v>23171</v>
          </cell>
          <cell r="F523">
            <v>23448</v>
          </cell>
          <cell r="G523">
            <v>22157</v>
          </cell>
          <cell r="H523">
            <v>21449</v>
          </cell>
          <cell r="I523">
            <v>20378</v>
          </cell>
          <cell r="J523">
            <v>0</v>
          </cell>
          <cell r="K523">
            <v>16231</v>
          </cell>
          <cell r="L523">
            <v>18378</v>
          </cell>
          <cell r="M523">
            <v>19316</v>
          </cell>
          <cell r="N523">
            <v>20262</v>
          </cell>
          <cell r="O523">
            <v>21904</v>
          </cell>
          <cell r="P523">
            <v>22961</v>
          </cell>
          <cell r="Q523">
            <v>18145</v>
          </cell>
          <cell r="R523">
            <v>19171</v>
          </cell>
          <cell r="S523">
            <v>20525</v>
          </cell>
          <cell r="T523">
            <v>21288</v>
          </cell>
          <cell r="U523">
            <v>22339</v>
          </cell>
          <cell r="V523">
            <v>23502</v>
          </cell>
          <cell r="W523">
            <v>23025</v>
          </cell>
          <cell r="X523">
            <v>21912</v>
          </cell>
          <cell r="Y523">
            <v>15602</v>
          </cell>
          <cell r="Z523">
            <v>18344</v>
          </cell>
          <cell r="AA523">
            <v>20551</v>
          </cell>
          <cell r="AB523">
            <v>22203</v>
          </cell>
          <cell r="AC523">
            <v>22203</v>
          </cell>
          <cell r="AD523">
            <v>0</v>
          </cell>
          <cell r="AE523">
            <v>28961</v>
          </cell>
          <cell r="AF523">
            <v>30848</v>
          </cell>
          <cell r="AG523">
            <v>30730</v>
          </cell>
          <cell r="AH523">
            <v>30097</v>
          </cell>
          <cell r="AI523">
            <v>26469</v>
          </cell>
          <cell r="AJ523">
            <v>28802</v>
          </cell>
          <cell r="AK523">
            <v>30263</v>
          </cell>
          <cell r="AL523">
            <v>34244</v>
          </cell>
          <cell r="AM523">
            <v>36087</v>
          </cell>
          <cell r="AN523">
            <v>39524</v>
          </cell>
          <cell r="AO523">
            <v>39888</v>
          </cell>
          <cell r="AP523">
            <v>39257</v>
          </cell>
          <cell r="AQ523">
            <v>31440</v>
          </cell>
          <cell r="AR523">
            <v>34317</v>
          </cell>
          <cell r="AS523">
            <v>36489</v>
          </cell>
          <cell r="AT523">
            <v>37459</v>
          </cell>
          <cell r="AU523">
            <v>37161</v>
          </cell>
          <cell r="AV523">
            <v>36537</v>
          </cell>
          <cell r="AW523">
            <v>35728</v>
          </cell>
          <cell r="AX523">
            <v>34608</v>
          </cell>
          <cell r="AY523">
            <v>34592</v>
          </cell>
          <cell r="AZ523">
            <v>29592</v>
          </cell>
          <cell r="BA523">
            <v>32438</v>
          </cell>
          <cell r="BB523">
            <v>35863</v>
          </cell>
          <cell r="BC523">
            <v>37503</v>
          </cell>
          <cell r="BD523">
            <v>35929</v>
          </cell>
          <cell r="BE523">
            <v>35749</v>
          </cell>
          <cell r="BF523">
            <v>35747</v>
          </cell>
          <cell r="BG523">
            <v>35751</v>
          </cell>
          <cell r="BH523">
            <v>0</v>
          </cell>
          <cell r="BI523">
            <v>33844</v>
          </cell>
          <cell r="BJ523">
            <v>37467</v>
          </cell>
          <cell r="BK523">
            <v>40261</v>
          </cell>
          <cell r="BL523">
            <v>43000</v>
          </cell>
          <cell r="BM523">
            <v>41886</v>
          </cell>
          <cell r="BN523">
            <v>40552</v>
          </cell>
          <cell r="BO523">
            <v>38614</v>
          </cell>
          <cell r="BP523">
            <v>38239</v>
          </cell>
          <cell r="BQ523">
            <v>32012</v>
          </cell>
          <cell r="BR523">
            <v>27546</v>
          </cell>
          <cell r="BS523">
            <v>30238</v>
          </cell>
          <cell r="BT523">
            <v>21636</v>
          </cell>
          <cell r="BU523">
            <v>24493</v>
          </cell>
          <cell r="BV523">
            <v>26907</v>
          </cell>
          <cell r="BW523">
            <v>24422</v>
          </cell>
          <cell r="BX523">
            <v>23955</v>
          </cell>
          <cell r="BY523">
            <v>23518</v>
          </cell>
          <cell r="BZ523">
            <v>16291</v>
          </cell>
          <cell r="CA523">
            <v>18557</v>
          </cell>
          <cell r="CB523">
            <v>21366</v>
          </cell>
          <cell r="CC523">
            <v>24528</v>
          </cell>
          <cell r="CD523">
            <v>27667</v>
          </cell>
          <cell r="CE523">
            <v>27069</v>
          </cell>
          <cell r="CF523">
            <v>26550</v>
          </cell>
          <cell r="CG523">
            <v>26138</v>
          </cell>
          <cell r="CH523">
            <v>25729</v>
          </cell>
          <cell r="DD523">
            <v>-519</v>
          </cell>
          <cell r="DE523">
            <v>-1.9548022598870056E-2</v>
          </cell>
        </row>
        <row r="524">
          <cell r="B524" t="str">
            <v>MMR</v>
          </cell>
          <cell r="C524">
            <v>7311</v>
          </cell>
          <cell r="D524">
            <v>7440</v>
          </cell>
          <cell r="E524">
            <v>26215</v>
          </cell>
          <cell r="F524">
            <v>7002</v>
          </cell>
          <cell r="G524">
            <v>6079</v>
          </cell>
          <cell r="H524">
            <v>5963</v>
          </cell>
          <cell r="I524">
            <v>6025</v>
          </cell>
          <cell r="J524">
            <v>6168</v>
          </cell>
          <cell r="K524">
            <v>5993</v>
          </cell>
          <cell r="L524">
            <v>6141</v>
          </cell>
          <cell r="M524">
            <v>5411</v>
          </cell>
          <cell r="N524">
            <v>5061</v>
          </cell>
          <cell r="O524">
            <v>5745</v>
          </cell>
          <cell r="P524">
            <v>6205</v>
          </cell>
          <cell r="Q524">
            <v>6851</v>
          </cell>
          <cell r="R524">
            <v>7270</v>
          </cell>
          <cell r="S524">
            <v>7523</v>
          </cell>
          <cell r="T524">
            <v>8042</v>
          </cell>
          <cell r="U524">
            <v>8306</v>
          </cell>
          <cell r="V524">
            <v>8613</v>
          </cell>
          <cell r="W524">
            <v>8946</v>
          </cell>
          <cell r="X524">
            <v>9077</v>
          </cell>
          <cell r="Y524">
            <v>9162</v>
          </cell>
          <cell r="Z524">
            <v>9157</v>
          </cell>
          <cell r="AA524">
            <v>6865</v>
          </cell>
          <cell r="AB524">
            <v>7502</v>
          </cell>
          <cell r="AC524">
            <v>7766</v>
          </cell>
          <cell r="AD524">
            <v>0</v>
          </cell>
          <cell r="AE524">
            <v>9263</v>
          </cell>
          <cell r="AF524">
            <v>10548</v>
          </cell>
          <cell r="AG524">
            <v>13192</v>
          </cell>
          <cell r="AH524">
            <v>14860</v>
          </cell>
          <cell r="AI524">
            <v>16982</v>
          </cell>
          <cell r="AJ524">
            <v>18883</v>
          </cell>
          <cell r="AK524">
            <v>20401</v>
          </cell>
          <cell r="AL524">
            <v>5675</v>
          </cell>
          <cell r="AM524">
            <v>5834</v>
          </cell>
          <cell r="AN524">
            <v>6305</v>
          </cell>
          <cell r="AO524">
            <v>6681</v>
          </cell>
          <cell r="AP524">
            <v>6944</v>
          </cell>
          <cell r="AQ524">
            <v>7033</v>
          </cell>
          <cell r="AR524">
            <v>7675</v>
          </cell>
          <cell r="AS524">
            <v>7524</v>
          </cell>
          <cell r="AT524">
            <v>8323</v>
          </cell>
          <cell r="AU524">
            <v>7108</v>
          </cell>
          <cell r="AV524">
            <v>7041</v>
          </cell>
          <cell r="AW524">
            <v>6988</v>
          </cell>
          <cell r="AX524">
            <v>7526</v>
          </cell>
          <cell r="AY524">
            <v>7099</v>
          </cell>
          <cell r="AZ524">
            <v>6651</v>
          </cell>
          <cell r="BA524">
            <v>6886</v>
          </cell>
          <cell r="BB524">
            <v>5692</v>
          </cell>
          <cell r="BC524">
            <v>5050</v>
          </cell>
          <cell r="BD524">
            <v>3746</v>
          </cell>
          <cell r="BE524">
            <v>4864</v>
          </cell>
          <cell r="BF524">
            <v>5533</v>
          </cell>
          <cell r="BG524">
            <v>6276</v>
          </cell>
          <cell r="BH524">
            <v>6106</v>
          </cell>
          <cell r="BI524">
            <v>6215</v>
          </cell>
          <cell r="BJ524">
            <v>6074</v>
          </cell>
          <cell r="BK524">
            <v>6127</v>
          </cell>
          <cell r="BL524">
            <v>6015</v>
          </cell>
          <cell r="BM524">
            <v>6013</v>
          </cell>
          <cell r="BN524">
            <v>5729</v>
          </cell>
          <cell r="BO524">
            <v>5637</v>
          </cell>
          <cell r="BP524">
            <v>4591</v>
          </cell>
          <cell r="BQ524">
            <v>4410</v>
          </cell>
          <cell r="BR524">
            <v>4278</v>
          </cell>
          <cell r="BS524">
            <v>4370</v>
          </cell>
          <cell r="BT524">
            <v>4089</v>
          </cell>
          <cell r="BU524">
            <v>4395</v>
          </cell>
          <cell r="BV524">
            <v>4262</v>
          </cell>
          <cell r="BW524">
            <v>4228</v>
          </cell>
          <cell r="BX524">
            <v>4090</v>
          </cell>
          <cell r="BY524">
            <v>3318</v>
          </cell>
          <cell r="BZ524">
            <v>3137</v>
          </cell>
          <cell r="CA524">
            <v>3297</v>
          </cell>
          <cell r="CB524">
            <v>4062</v>
          </cell>
          <cell r="CC524">
            <v>2840</v>
          </cell>
          <cell r="CD524">
            <v>2731</v>
          </cell>
          <cell r="CE524">
            <v>1480</v>
          </cell>
          <cell r="CF524">
            <v>2211</v>
          </cell>
          <cell r="CG524">
            <v>2261</v>
          </cell>
          <cell r="CH524">
            <v>999</v>
          </cell>
          <cell r="DD524">
            <v>731</v>
          </cell>
          <cell r="DE524">
            <v>0.33061962912709181</v>
          </cell>
        </row>
        <row r="525">
          <cell r="B525" t="str">
            <v>Other Exceptions</v>
          </cell>
          <cell r="C525">
            <v>599</v>
          </cell>
          <cell r="D525">
            <v>550</v>
          </cell>
          <cell r="E525">
            <v>525</v>
          </cell>
          <cell r="F525">
            <v>470</v>
          </cell>
          <cell r="G525">
            <v>50</v>
          </cell>
          <cell r="H525">
            <v>20</v>
          </cell>
          <cell r="I525">
            <v>22</v>
          </cell>
          <cell r="J525">
            <v>20</v>
          </cell>
          <cell r="K525">
            <v>23</v>
          </cell>
          <cell r="L525">
            <v>23</v>
          </cell>
          <cell r="M525">
            <v>24</v>
          </cell>
          <cell r="N525">
            <v>26</v>
          </cell>
          <cell r="O525">
            <v>24</v>
          </cell>
          <cell r="P525">
            <v>24</v>
          </cell>
          <cell r="Q525">
            <v>31</v>
          </cell>
          <cell r="R525">
            <v>25</v>
          </cell>
          <cell r="S525">
            <v>27</v>
          </cell>
          <cell r="T525">
            <v>26</v>
          </cell>
          <cell r="U525">
            <v>26</v>
          </cell>
          <cell r="V525">
            <v>23</v>
          </cell>
          <cell r="W525">
            <v>22</v>
          </cell>
          <cell r="X525">
            <v>21</v>
          </cell>
          <cell r="Y525">
            <v>21</v>
          </cell>
          <cell r="Z525">
            <v>21</v>
          </cell>
          <cell r="AA525">
            <v>21</v>
          </cell>
          <cell r="AB525">
            <v>21</v>
          </cell>
          <cell r="AC525">
            <v>21</v>
          </cell>
          <cell r="AD525">
            <v>0</v>
          </cell>
          <cell r="AE525">
            <v>24</v>
          </cell>
          <cell r="AF525">
            <v>25</v>
          </cell>
          <cell r="AG525">
            <v>25</v>
          </cell>
          <cell r="AH525">
            <v>27</v>
          </cell>
          <cell r="AI525">
            <v>27</v>
          </cell>
          <cell r="AJ525">
            <v>27</v>
          </cell>
          <cell r="AK525">
            <v>27</v>
          </cell>
          <cell r="AL525">
            <v>28</v>
          </cell>
          <cell r="AM525">
            <v>28</v>
          </cell>
          <cell r="AN525">
            <v>26</v>
          </cell>
          <cell r="AO525">
            <v>26</v>
          </cell>
          <cell r="AP525">
            <v>26</v>
          </cell>
          <cell r="AQ525">
            <v>24</v>
          </cell>
          <cell r="AR525">
            <v>46</v>
          </cell>
          <cell r="AS525">
            <v>43</v>
          </cell>
          <cell r="AT525">
            <v>43</v>
          </cell>
          <cell r="AU525">
            <v>18</v>
          </cell>
          <cell r="AV525">
            <v>18</v>
          </cell>
          <cell r="AW525">
            <v>18</v>
          </cell>
          <cell r="AX525">
            <v>18</v>
          </cell>
          <cell r="AY525">
            <v>3</v>
          </cell>
          <cell r="AZ525">
            <v>3</v>
          </cell>
          <cell r="BA525">
            <v>5</v>
          </cell>
          <cell r="BB525">
            <v>5</v>
          </cell>
          <cell r="BC525">
            <v>5</v>
          </cell>
          <cell r="BD525">
            <v>5</v>
          </cell>
          <cell r="BE525">
            <v>5</v>
          </cell>
          <cell r="BF525">
            <v>5</v>
          </cell>
          <cell r="BG525">
            <v>8</v>
          </cell>
          <cell r="BH525">
            <v>0</v>
          </cell>
          <cell r="BI525">
            <v>8</v>
          </cell>
          <cell r="BJ525">
            <v>8</v>
          </cell>
          <cell r="BK525">
            <v>10</v>
          </cell>
          <cell r="BL525">
            <v>10</v>
          </cell>
          <cell r="BM525">
            <v>9</v>
          </cell>
          <cell r="BN525">
            <v>9</v>
          </cell>
          <cell r="BO525">
            <v>10</v>
          </cell>
          <cell r="BP525">
            <v>10</v>
          </cell>
          <cell r="BQ525">
            <v>8</v>
          </cell>
          <cell r="BR525">
            <v>8</v>
          </cell>
          <cell r="BS525">
            <v>9</v>
          </cell>
          <cell r="BT525">
            <v>9</v>
          </cell>
          <cell r="BU525">
            <v>9</v>
          </cell>
          <cell r="BV525">
            <v>10</v>
          </cell>
          <cell r="BW525">
            <v>11</v>
          </cell>
          <cell r="BX525">
            <v>8</v>
          </cell>
          <cell r="BY525">
            <v>10</v>
          </cell>
          <cell r="BZ525">
            <v>10</v>
          </cell>
          <cell r="CA525">
            <v>14</v>
          </cell>
          <cell r="CB525">
            <v>14</v>
          </cell>
          <cell r="CC525">
            <v>14</v>
          </cell>
          <cell r="CD525">
            <v>14</v>
          </cell>
          <cell r="CE525">
            <v>15</v>
          </cell>
          <cell r="CF525">
            <v>14</v>
          </cell>
          <cell r="CG525">
            <v>14</v>
          </cell>
          <cell r="CH525">
            <v>12</v>
          </cell>
          <cell r="DD525">
            <v>-1</v>
          </cell>
          <cell r="DE525">
            <v>-7.1428571428571425E-2</v>
          </cell>
        </row>
        <row r="526">
          <cell r="B526" t="str">
            <v>Pricing Propositions</v>
          </cell>
          <cell r="C526">
            <v>2573</v>
          </cell>
          <cell r="D526">
            <v>2496</v>
          </cell>
          <cell r="E526">
            <v>7521</v>
          </cell>
          <cell r="F526">
            <v>5387</v>
          </cell>
          <cell r="G526">
            <v>5682</v>
          </cell>
          <cell r="H526">
            <v>5687</v>
          </cell>
          <cell r="I526">
            <v>5420</v>
          </cell>
          <cell r="J526">
            <v>4868</v>
          </cell>
          <cell r="K526">
            <v>4610</v>
          </cell>
          <cell r="L526">
            <v>2065</v>
          </cell>
          <cell r="M526">
            <v>1986</v>
          </cell>
          <cell r="N526">
            <v>1989</v>
          </cell>
          <cell r="O526">
            <v>2014</v>
          </cell>
          <cell r="P526">
            <v>2052</v>
          </cell>
          <cell r="Q526">
            <v>2538</v>
          </cell>
          <cell r="R526">
            <v>2553</v>
          </cell>
          <cell r="S526">
            <v>2576</v>
          </cell>
          <cell r="T526">
            <v>2599</v>
          </cell>
          <cell r="U526">
            <v>2618</v>
          </cell>
          <cell r="V526">
            <v>2669</v>
          </cell>
          <cell r="W526">
            <v>2640</v>
          </cell>
          <cell r="X526">
            <v>2616</v>
          </cell>
          <cell r="Y526">
            <v>2704</v>
          </cell>
          <cell r="Z526">
            <v>2620</v>
          </cell>
          <cell r="AA526">
            <v>2664</v>
          </cell>
          <cell r="AB526">
            <v>2722</v>
          </cell>
          <cell r="AC526">
            <v>2722</v>
          </cell>
          <cell r="AD526">
            <v>0</v>
          </cell>
          <cell r="AE526">
            <v>2711</v>
          </cell>
          <cell r="AF526">
            <v>2699</v>
          </cell>
          <cell r="AG526">
            <v>2671</v>
          </cell>
          <cell r="AH526">
            <v>2669</v>
          </cell>
          <cell r="AI526">
            <v>2690</v>
          </cell>
          <cell r="AJ526">
            <v>2641</v>
          </cell>
          <cell r="AK526">
            <v>2614</v>
          </cell>
          <cell r="AL526">
            <v>2504</v>
          </cell>
          <cell r="AM526">
            <v>2499</v>
          </cell>
          <cell r="AN526">
            <v>2537</v>
          </cell>
          <cell r="AO526">
            <v>2461</v>
          </cell>
          <cell r="AP526">
            <v>2554</v>
          </cell>
          <cell r="AQ526">
            <v>2516</v>
          </cell>
          <cell r="AR526">
            <v>2528</v>
          </cell>
          <cell r="AS526">
            <v>1983</v>
          </cell>
          <cell r="AT526">
            <v>1324</v>
          </cell>
          <cell r="AU526">
            <v>1660</v>
          </cell>
          <cell r="AV526">
            <v>1536</v>
          </cell>
          <cell r="AW526">
            <v>1558</v>
          </cell>
          <cell r="AX526">
            <v>1584</v>
          </cell>
          <cell r="AY526">
            <v>1641</v>
          </cell>
          <cell r="AZ526">
            <v>1627</v>
          </cell>
          <cell r="BA526">
            <v>1576</v>
          </cell>
          <cell r="BB526">
            <v>1482</v>
          </cell>
          <cell r="BC526">
            <v>1496</v>
          </cell>
          <cell r="BD526">
            <v>989</v>
          </cell>
          <cell r="BE526">
            <v>941</v>
          </cell>
          <cell r="BF526">
            <v>1016</v>
          </cell>
          <cell r="BG526">
            <v>1179</v>
          </cell>
          <cell r="BH526">
            <v>1268</v>
          </cell>
          <cell r="BI526">
            <v>1289</v>
          </cell>
          <cell r="BJ526">
            <v>1363</v>
          </cell>
          <cell r="BK526">
            <v>1434</v>
          </cell>
          <cell r="BL526">
            <v>1657</v>
          </cell>
          <cell r="BM526">
            <v>1797</v>
          </cell>
          <cell r="BN526">
            <v>1876</v>
          </cell>
          <cell r="BO526">
            <v>1835</v>
          </cell>
          <cell r="BP526">
            <v>1703</v>
          </cell>
          <cell r="BQ526">
            <v>1685</v>
          </cell>
          <cell r="BR526">
            <v>1645</v>
          </cell>
          <cell r="BS526">
            <v>1541</v>
          </cell>
          <cell r="BT526">
            <v>1600</v>
          </cell>
          <cell r="BU526">
            <v>2217</v>
          </cell>
          <cell r="BV526">
            <v>2479</v>
          </cell>
          <cell r="BW526">
            <v>2472</v>
          </cell>
          <cell r="BX526">
            <v>2482</v>
          </cell>
          <cell r="BY526">
            <v>2509</v>
          </cell>
          <cell r="BZ526">
            <v>2421</v>
          </cell>
          <cell r="CA526">
            <v>2654</v>
          </cell>
          <cell r="CB526">
            <v>2876</v>
          </cell>
          <cell r="CC526">
            <v>3021</v>
          </cell>
          <cell r="CD526">
            <v>3009</v>
          </cell>
          <cell r="CE526">
            <v>3107</v>
          </cell>
          <cell r="CF526">
            <v>3292</v>
          </cell>
          <cell r="CG526">
            <v>3156</v>
          </cell>
          <cell r="CH526">
            <v>2636</v>
          </cell>
          <cell r="DD526">
            <v>185</v>
          </cell>
          <cell r="DE526">
            <v>5.6196840826245445E-2</v>
          </cell>
        </row>
        <row r="527">
          <cell r="B527" t="str">
            <v>Sales Support</v>
          </cell>
          <cell r="C527">
            <v>11144</v>
          </cell>
          <cell r="D527">
            <v>11405</v>
          </cell>
          <cell r="E527">
            <v>10937</v>
          </cell>
          <cell r="F527">
            <v>11229</v>
          </cell>
          <cell r="G527">
            <v>11320</v>
          </cell>
          <cell r="H527">
            <v>12852</v>
          </cell>
          <cell r="I527">
            <v>13170</v>
          </cell>
          <cell r="J527">
            <v>12107</v>
          </cell>
          <cell r="K527">
            <v>24540</v>
          </cell>
          <cell r="L527">
            <v>24643</v>
          </cell>
          <cell r="M527">
            <v>28552</v>
          </cell>
          <cell r="N527">
            <v>32294</v>
          </cell>
          <cell r="O527">
            <v>34001</v>
          </cell>
          <cell r="P527">
            <v>36021</v>
          </cell>
          <cell r="Q527">
            <v>42850</v>
          </cell>
          <cell r="R527">
            <v>35842</v>
          </cell>
          <cell r="S527">
            <v>28310</v>
          </cell>
          <cell r="T527">
            <v>19184</v>
          </cell>
          <cell r="U527">
            <v>12810</v>
          </cell>
          <cell r="V527">
            <v>13988</v>
          </cell>
          <cell r="W527">
            <v>13342</v>
          </cell>
          <cell r="X527">
            <v>14695</v>
          </cell>
          <cell r="Y527">
            <v>14734</v>
          </cell>
          <cell r="Z527">
            <v>12854</v>
          </cell>
          <cell r="AA527">
            <v>12801</v>
          </cell>
          <cell r="AB527">
            <v>11825</v>
          </cell>
          <cell r="AC527">
            <v>10286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35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DD527">
            <v>0</v>
          </cell>
          <cell r="DE527" t="e">
            <v>#DIV/0!</v>
          </cell>
        </row>
        <row r="528">
          <cell r="B528" t="str">
            <v>Withdrawals</v>
          </cell>
          <cell r="C528">
            <v>27291</v>
          </cell>
          <cell r="D528">
            <v>28155</v>
          </cell>
          <cell r="E528">
            <v>28348</v>
          </cell>
          <cell r="F528">
            <v>27194</v>
          </cell>
          <cell r="G528">
            <v>26953</v>
          </cell>
          <cell r="H528">
            <v>26268</v>
          </cell>
          <cell r="I528">
            <v>25218</v>
          </cell>
          <cell r="J528">
            <v>25236</v>
          </cell>
          <cell r="K528">
            <v>24561</v>
          </cell>
          <cell r="L528">
            <v>28368</v>
          </cell>
          <cell r="M528">
            <v>24708</v>
          </cell>
          <cell r="N528">
            <v>33164</v>
          </cell>
          <cell r="O528">
            <v>34667</v>
          </cell>
          <cell r="P528">
            <v>31061</v>
          </cell>
          <cell r="Q528">
            <v>32072</v>
          </cell>
          <cell r="R528">
            <v>33879</v>
          </cell>
          <cell r="S528">
            <v>36879</v>
          </cell>
          <cell r="T528">
            <v>37897</v>
          </cell>
          <cell r="U528">
            <v>38221</v>
          </cell>
          <cell r="V528">
            <v>36712</v>
          </cell>
          <cell r="W528">
            <v>37806</v>
          </cell>
          <cell r="X528">
            <v>40411</v>
          </cell>
          <cell r="Y528">
            <v>40774</v>
          </cell>
          <cell r="Z528">
            <v>34821</v>
          </cell>
          <cell r="AA528">
            <v>32258</v>
          </cell>
          <cell r="AB528">
            <v>22357</v>
          </cell>
          <cell r="AC528">
            <v>17925</v>
          </cell>
          <cell r="AD528">
            <v>0</v>
          </cell>
          <cell r="AE528">
            <v>12956</v>
          </cell>
          <cell r="AF528">
            <v>13282</v>
          </cell>
          <cell r="AG528">
            <v>12870</v>
          </cell>
          <cell r="AH528">
            <v>11895</v>
          </cell>
          <cell r="AI528">
            <v>11494</v>
          </cell>
          <cell r="AJ528">
            <v>11924</v>
          </cell>
          <cell r="AK528">
            <v>12088</v>
          </cell>
          <cell r="AL528">
            <v>9311</v>
          </cell>
          <cell r="AM528">
            <v>8624</v>
          </cell>
          <cell r="AN528">
            <v>10563</v>
          </cell>
          <cell r="AO528">
            <v>9672</v>
          </cell>
          <cell r="AP528">
            <v>5450</v>
          </cell>
          <cell r="AQ528">
            <v>6007</v>
          </cell>
          <cell r="AR528">
            <v>6383</v>
          </cell>
          <cell r="AS528">
            <v>8443</v>
          </cell>
          <cell r="AT528">
            <v>6881</v>
          </cell>
          <cell r="AU528">
            <v>8520</v>
          </cell>
          <cell r="AV528">
            <v>10076</v>
          </cell>
          <cell r="AW528">
            <v>8838</v>
          </cell>
          <cell r="AX528">
            <v>10328</v>
          </cell>
          <cell r="AY528">
            <v>11303</v>
          </cell>
          <cell r="AZ528">
            <v>7914</v>
          </cell>
          <cell r="BA528">
            <v>7402</v>
          </cell>
          <cell r="BB528">
            <v>7079</v>
          </cell>
          <cell r="BC528">
            <v>7619</v>
          </cell>
          <cell r="BD528">
            <v>4952</v>
          </cell>
          <cell r="BE528">
            <v>4342</v>
          </cell>
          <cell r="BF528">
            <v>4951</v>
          </cell>
          <cell r="BG528">
            <v>4957</v>
          </cell>
          <cell r="BH528">
            <v>6449</v>
          </cell>
          <cell r="BI528">
            <v>7794</v>
          </cell>
          <cell r="BJ528">
            <v>6884</v>
          </cell>
          <cell r="BK528">
            <v>6363</v>
          </cell>
          <cell r="BL528">
            <v>7216</v>
          </cell>
          <cell r="BM528">
            <v>8780</v>
          </cell>
          <cell r="BN528">
            <v>9705</v>
          </cell>
          <cell r="BO528">
            <v>7921</v>
          </cell>
          <cell r="BP528">
            <v>9842</v>
          </cell>
          <cell r="BQ528">
            <v>8376</v>
          </cell>
          <cell r="BR528">
            <v>10474</v>
          </cell>
          <cell r="BS528">
            <v>9931</v>
          </cell>
          <cell r="BT528">
            <v>9449</v>
          </cell>
          <cell r="BU528">
            <v>6318</v>
          </cell>
          <cell r="BV528">
            <v>4851</v>
          </cell>
          <cell r="BW528">
            <v>5309</v>
          </cell>
          <cell r="BX528">
            <v>5565</v>
          </cell>
          <cell r="BY528">
            <v>6052</v>
          </cell>
          <cell r="BZ528">
            <v>5863</v>
          </cell>
          <cell r="CA528">
            <v>7979</v>
          </cell>
          <cell r="CB528">
            <v>7819</v>
          </cell>
          <cell r="CC528">
            <v>8634</v>
          </cell>
          <cell r="CD528">
            <v>7789</v>
          </cell>
          <cell r="CE528">
            <v>3061</v>
          </cell>
          <cell r="CF528">
            <v>3599</v>
          </cell>
          <cell r="CG528">
            <v>2732</v>
          </cell>
          <cell r="CH528">
            <v>1652</v>
          </cell>
          <cell r="DD528">
            <v>538</v>
          </cell>
          <cell r="DE528">
            <v>0.14948596832453459</v>
          </cell>
        </row>
        <row r="529">
          <cell r="B529" t="str">
            <v>Returned Mail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501</v>
          </cell>
          <cell r="AX529">
            <v>518</v>
          </cell>
          <cell r="AY529">
            <v>502</v>
          </cell>
          <cell r="AZ529">
            <v>515</v>
          </cell>
          <cell r="BA529">
            <v>562</v>
          </cell>
          <cell r="BB529">
            <v>447</v>
          </cell>
          <cell r="BC529">
            <v>447</v>
          </cell>
          <cell r="BD529">
            <v>375</v>
          </cell>
          <cell r="BE529">
            <v>420</v>
          </cell>
          <cell r="BF529">
            <v>290</v>
          </cell>
          <cell r="BG529">
            <v>279</v>
          </cell>
          <cell r="BH529">
            <v>0</v>
          </cell>
          <cell r="BI529">
            <v>393</v>
          </cell>
          <cell r="BJ529">
            <v>385</v>
          </cell>
          <cell r="BK529">
            <v>539</v>
          </cell>
          <cell r="BL529">
            <v>332</v>
          </cell>
          <cell r="BM529">
            <v>217</v>
          </cell>
          <cell r="BN529">
            <v>185</v>
          </cell>
          <cell r="BO529">
            <v>120</v>
          </cell>
          <cell r="BP529">
            <v>174</v>
          </cell>
          <cell r="BQ529">
            <v>153</v>
          </cell>
          <cell r="BR529">
            <v>178</v>
          </cell>
          <cell r="BS529">
            <v>294</v>
          </cell>
          <cell r="BT529">
            <v>230</v>
          </cell>
          <cell r="BU529">
            <v>225</v>
          </cell>
          <cell r="BV529">
            <v>266</v>
          </cell>
          <cell r="BW529">
            <v>269</v>
          </cell>
          <cell r="BX529">
            <v>449</v>
          </cell>
          <cell r="BY529">
            <v>474</v>
          </cell>
          <cell r="BZ529">
            <v>599</v>
          </cell>
          <cell r="CA529">
            <v>682</v>
          </cell>
          <cell r="CB529">
            <v>969</v>
          </cell>
          <cell r="CC529">
            <v>960</v>
          </cell>
          <cell r="CD529">
            <v>1011</v>
          </cell>
          <cell r="CE529">
            <v>945</v>
          </cell>
          <cell r="CF529">
            <v>1026</v>
          </cell>
          <cell r="CG529">
            <v>1001</v>
          </cell>
          <cell r="CH529">
            <v>1051</v>
          </cell>
          <cell r="DD529">
            <v>81</v>
          </cell>
          <cell r="DE529">
            <v>7.8947368421052627E-2</v>
          </cell>
        </row>
        <row r="531">
          <cell r="B531" t="str">
            <v>Credit Summary</v>
          </cell>
          <cell r="C531">
            <v>116297</v>
          </cell>
          <cell r="D531">
            <v>117948</v>
          </cell>
          <cell r="E531">
            <v>143857</v>
          </cell>
          <cell r="F531">
            <v>123248</v>
          </cell>
          <cell r="G531">
            <v>122379</v>
          </cell>
          <cell r="H531">
            <v>123777</v>
          </cell>
          <cell r="I531">
            <v>120896</v>
          </cell>
          <cell r="J531">
            <v>125319</v>
          </cell>
          <cell r="K531">
            <v>141471</v>
          </cell>
          <cell r="L531">
            <v>141675</v>
          </cell>
          <cell r="M531">
            <v>144178</v>
          </cell>
          <cell r="N531">
            <v>153090</v>
          </cell>
          <cell r="O531">
            <v>155893</v>
          </cell>
          <cell r="P531">
            <v>163159</v>
          </cell>
          <cell r="Q531">
            <v>192054</v>
          </cell>
          <cell r="R531">
            <v>187672</v>
          </cell>
          <cell r="S531">
            <v>190060</v>
          </cell>
          <cell r="T531">
            <v>181042</v>
          </cell>
          <cell r="U531">
            <v>174598</v>
          </cell>
          <cell r="V531">
            <v>171409</v>
          </cell>
          <cell r="W531">
            <v>171836</v>
          </cell>
          <cell r="X531">
            <v>180217</v>
          </cell>
          <cell r="Y531">
            <v>178760</v>
          </cell>
          <cell r="Z531">
            <v>177105</v>
          </cell>
          <cell r="AA531">
            <v>167840</v>
          </cell>
          <cell r="AB531">
            <v>154100</v>
          </cell>
          <cell r="AC531">
            <v>148987</v>
          </cell>
          <cell r="AD531">
            <v>0</v>
          </cell>
          <cell r="AE531">
            <v>118732</v>
          </cell>
          <cell r="AF531">
            <v>87000</v>
          </cell>
          <cell r="AG531">
            <v>81476</v>
          </cell>
          <cell r="AH531">
            <v>89869</v>
          </cell>
          <cell r="AI531">
            <v>85472</v>
          </cell>
          <cell r="AJ531">
            <v>86894</v>
          </cell>
          <cell r="AK531">
            <v>89374</v>
          </cell>
          <cell r="AL531">
            <v>70337</v>
          </cell>
          <cell r="AM531">
            <v>71358</v>
          </cell>
          <cell r="AN531">
            <v>74289</v>
          </cell>
          <cell r="AO531">
            <v>79964</v>
          </cell>
          <cell r="AP531">
            <v>76702</v>
          </cell>
          <cell r="AQ531">
            <v>70314</v>
          </cell>
          <cell r="AR531">
            <v>73695</v>
          </cell>
          <cell r="AS531">
            <v>76408</v>
          </cell>
          <cell r="AT531">
            <v>74943</v>
          </cell>
          <cell r="AU531">
            <v>75913</v>
          </cell>
          <cell r="AV531">
            <v>81292</v>
          </cell>
          <cell r="AW531">
            <v>81104</v>
          </cell>
          <cell r="AX531">
            <v>84101</v>
          </cell>
          <cell r="AY531">
            <v>85843</v>
          </cell>
          <cell r="AZ531">
            <v>81389</v>
          </cell>
          <cell r="BA531">
            <v>82883</v>
          </cell>
          <cell r="BB531">
            <v>80121</v>
          </cell>
          <cell r="BC531">
            <v>76101</v>
          </cell>
          <cell r="BD531">
            <v>76743</v>
          </cell>
          <cell r="BE531">
            <v>77758</v>
          </cell>
          <cell r="BF531">
            <v>78572</v>
          </cell>
          <cell r="BG531">
            <v>80580</v>
          </cell>
          <cell r="BH531">
            <v>83115</v>
          </cell>
          <cell r="BI531">
            <v>86700</v>
          </cell>
          <cell r="BJ531">
            <v>87053</v>
          </cell>
          <cell r="BK531">
            <v>86027</v>
          </cell>
          <cell r="BL531">
            <v>87067</v>
          </cell>
          <cell r="BM531">
            <v>92624</v>
          </cell>
          <cell r="BN531">
            <v>96206</v>
          </cell>
          <cell r="BO531">
            <v>89365</v>
          </cell>
          <cell r="BP531">
            <v>86333</v>
          </cell>
          <cell r="BQ531">
            <v>74549</v>
          </cell>
          <cell r="BR531">
            <v>70815</v>
          </cell>
          <cell r="BS531">
            <v>69916</v>
          </cell>
          <cell r="BT531">
            <v>67046</v>
          </cell>
          <cell r="BU531">
            <v>60959</v>
          </cell>
          <cell r="BV531">
            <v>66379</v>
          </cell>
          <cell r="BW531">
            <v>67900</v>
          </cell>
          <cell r="BX531">
            <v>65561</v>
          </cell>
          <cell r="BY531">
            <v>55379</v>
          </cell>
          <cell r="BZ531">
            <v>56006</v>
          </cell>
          <cell r="CA531">
            <v>58602</v>
          </cell>
          <cell r="CB531">
            <v>63118</v>
          </cell>
          <cell r="CC531">
            <v>67292</v>
          </cell>
          <cell r="CD531">
            <v>62212</v>
          </cell>
          <cell r="CE531">
            <v>59138</v>
          </cell>
          <cell r="CF531">
            <v>60857</v>
          </cell>
          <cell r="CG531">
            <v>60992</v>
          </cell>
          <cell r="CH531">
            <v>57357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0</v>
          </cell>
          <cell r="CN531">
            <v>0</v>
          </cell>
          <cell r="CO531">
            <v>0</v>
          </cell>
          <cell r="CP531">
            <v>0</v>
          </cell>
          <cell r="CQ531">
            <v>0</v>
          </cell>
          <cell r="CR531">
            <v>0</v>
          </cell>
          <cell r="CS531">
            <v>0</v>
          </cell>
          <cell r="CT531">
            <v>0</v>
          </cell>
          <cell r="CU531">
            <v>0</v>
          </cell>
          <cell r="CV531">
            <v>0</v>
          </cell>
          <cell r="CW531">
            <v>0</v>
          </cell>
          <cell r="CX531">
            <v>0</v>
          </cell>
          <cell r="CY531">
            <v>0</v>
          </cell>
          <cell r="CZ531">
            <v>0</v>
          </cell>
          <cell r="DA531">
            <v>0</v>
          </cell>
          <cell r="DB531">
            <v>0</v>
          </cell>
          <cell r="DD531">
            <v>1719</v>
          </cell>
          <cell r="DE531">
            <v>2.8246545179683519E-2</v>
          </cell>
        </row>
        <row r="532">
          <cell r="B532" t="str">
            <v>Collections</v>
          </cell>
          <cell r="C532">
            <v>1918</v>
          </cell>
          <cell r="D532">
            <v>1904</v>
          </cell>
          <cell r="E532">
            <v>1966</v>
          </cell>
          <cell r="F532">
            <v>3310</v>
          </cell>
          <cell r="G532">
            <v>4247</v>
          </cell>
          <cell r="H532">
            <v>5447</v>
          </cell>
          <cell r="I532">
            <v>4915</v>
          </cell>
          <cell r="J532">
            <v>4917</v>
          </cell>
          <cell r="K532">
            <v>5906</v>
          </cell>
          <cell r="L532">
            <v>6270</v>
          </cell>
          <cell r="M532">
            <v>6827</v>
          </cell>
          <cell r="N532">
            <v>6272</v>
          </cell>
          <cell r="O532">
            <v>7104</v>
          </cell>
          <cell r="P532">
            <v>7869</v>
          </cell>
          <cell r="Q532">
            <v>26113</v>
          </cell>
          <cell r="R532">
            <v>27836</v>
          </cell>
          <cell r="S532">
            <v>40413</v>
          </cell>
          <cell r="T532">
            <v>39582</v>
          </cell>
          <cell r="U532">
            <v>38192</v>
          </cell>
          <cell r="V532">
            <v>31694</v>
          </cell>
          <cell r="W532">
            <v>29206</v>
          </cell>
          <cell r="X532">
            <v>29604</v>
          </cell>
          <cell r="Y532">
            <v>30279</v>
          </cell>
          <cell r="Z532">
            <v>30873</v>
          </cell>
          <cell r="AA532">
            <v>31177</v>
          </cell>
          <cell r="AB532">
            <v>31352</v>
          </cell>
          <cell r="AC532">
            <v>29394</v>
          </cell>
          <cell r="AD532">
            <v>0</v>
          </cell>
          <cell r="AE532">
            <v>14330</v>
          </cell>
          <cell r="AF532">
            <v>59</v>
          </cell>
          <cell r="AG532">
            <v>34</v>
          </cell>
          <cell r="AH532">
            <v>39</v>
          </cell>
          <cell r="AI532">
            <v>31</v>
          </cell>
          <cell r="AJ532">
            <v>179</v>
          </cell>
          <cell r="AK532">
            <v>13</v>
          </cell>
          <cell r="AL532">
            <v>13</v>
          </cell>
          <cell r="AM532">
            <v>23</v>
          </cell>
          <cell r="AN532">
            <v>31</v>
          </cell>
          <cell r="AO532">
            <v>297</v>
          </cell>
          <cell r="AP532">
            <v>331</v>
          </cell>
          <cell r="AQ532">
            <v>512</v>
          </cell>
          <cell r="AR532">
            <v>412</v>
          </cell>
          <cell r="AS532">
            <v>227</v>
          </cell>
          <cell r="AT532">
            <v>301</v>
          </cell>
          <cell r="AU532">
            <v>276</v>
          </cell>
          <cell r="AV532">
            <v>360</v>
          </cell>
          <cell r="AW532">
            <v>338</v>
          </cell>
          <cell r="AX532">
            <v>503</v>
          </cell>
          <cell r="AY532">
            <v>718</v>
          </cell>
          <cell r="AZ532">
            <v>1064</v>
          </cell>
          <cell r="BA532">
            <v>511</v>
          </cell>
          <cell r="BB532">
            <v>987</v>
          </cell>
          <cell r="BC532">
            <v>729</v>
          </cell>
          <cell r="BD532">
            <v>6392</v>
          </cell>
          <cell r="BE532">
            <v>5557</v>
          </cell>
          <cell r="BF532">
            <v>4603</v>
          </cell>
          <cell r="BG532">
            <v>4987</v>
          </cell>
          <cell r="BH532">
            <v>5375</v>
          </cell>
          <cell r="BI532">
            <v>6145</v>
          </cell>
          <cell r="BJ532">
            <v>6236</v>
          </cell>
          <cell r="BK532">
            <v>7198</v>
          </cell>
          <cell r="BL532">
            <v>7800</v>
          </cell>
          <cell r="BM532">
            <v>8355</v>
          </cell>
          <cell r="BN532">
            <v>8947</v>
          </cell>
          <cell r="BO532">
            <v>8329</v>
          </cell>
          <cell r="BP532">
            <v>8273</v>
          </cell>
          <cell r="BQ532">
            <v>7541</v>
          </cell>
          <cell r="BR532">
            <v>6881</v>
          </cell>
          <cell r="BS532">
            <v>5437</v>
          </cell>
          <cell r="BT532">
            <v>6282</v>
          </cell>
          <cell r="BU532">
            <v>6544</v>
          </cell>
          <cell r="BV532">
            <v>6411</v>
          </cell>
          <cell r="BW532">
            <v>5594</v>
          </cell>
          <cell r="BX532">
            <v>5275</v>
          </cell>
          <cell r="BY532">
            <v>5262</v>
          </cell>
          <cell r="BZ532">
            <v>5847</v>
          </cell>
          <cell r="CA532">
            <v>6323</v>
          </cell>
          <cell r="CB532">
            <v>6017</v>
          </cell>
          <cell r="CC532">
            <v>6426</v>
          </cell>
          <cell r="CD532">
            <v>6582</v>
          </cell>
          <cell r="CE532">
            <v>7576</v>
          </cell>
          <cell r="CF532">
            <v>7616</v>
          </cell>
          <cell r="CG532">
            <v>8066</v>
          </cell>
          <cell r="CH532">
            <v>7379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0</v>
          </cell>
          <cell r="CN532">
            <v>0</v>
          </cell>
          <cell r="CO532">
            <v>0</v>
          </cell>
          <cell r="CP532">
            <v>0</v>
          </cell>
          <cell r="CQ532">
            <v>0</v>
          </cell>
          <cell r="CR532">
            <v>0</v>
          </cell>
          <cell r="CS532">
            <v>0</v>
          </cell>
          <cell r="CT532">
            <v>0</v>
          </cell>
          <cell r="CU532">
            <v>0</v>
          </cell>
          <cell r="CV532">
            <v>0</v>
          </cell>
          <cell r="CW532">
            <v>0</v>
          </cell>
          <cell r="CX532">
            <v>0</v>
          </cell>
          <cell r="CY532">
            <v>0</v>
          </cell>
          <cell r="CZ532">
            <v>0</v>
          </cell>
          <cell r="DA532">
            <v>0</v>
          </cell>
          <cell r="DB532">
            <v>0</v>
          </cell>
          <cell r="DD532">
            <v>40</v>
          </cell>
          <cell r="DE532">
            <v>5.2521008403361349E-3</v>
          </cell>
        </row>
        <row r="533">
          <cell r="B533" t="str">
            <v>Customer Events</v>
          </cell>
          <cell r="C533">
            <v>83716</v>
          </cell>
          <cell r="D533">
            <v>86898</v>
          </cell>
          <cell r="E533">
            <v>85934</v>
          </cell>
          <cell r="F533">
            <v>83256</v>
          </cell>
          <cell r="G533">
            <v>81259</v>
          </cell>
          <cell r="H533">
            <v>80981</v>
          </cell>
          <cell r="I533">
            <v>78971</v>
          </cell>
          <cell r="J533">
            <v>83143</v>
          </cell>
          <cell r="K533">
            <v>101980</v>
          </cell>
          <cell r="L533">
            <v>101202</v>
          </cell>
          <cell r="M533">
            <v>108511</v>
          </cell>
          <cell r="N533">
            <v>118096</v>
          </cell>
          <cell r="O533">
            <v>118804</v>
          </cell>
          <cell r="P533">
            <v>119753</v>
          </cell>
          <cell r="Q533">
            <v>132889</v>
          </cell>
          <cell r="R533">
            <v>126810</v>
          </cell>
          <cell r="S533">
            <v>115012</v>
          </cell>
          <cell r="T533">
            <v>104862</v>
          </cell>
          <cell r="U533">
            <v>99224</v>
          </cell>
          <cell r="V533">
            <v>100938</v>
          </cell>
          <cell r="W533">
            <v>103657</v>
          </cell>
          <cell r="X533">
            <v>109386</v>
          </cell>
          <cell r="Y533">
            <v>105318</v>
          </cell>
          <cell r="Z533">
            <v>102507</v>
          </cell>
          <cell r="AA533">
            <v>95851</v>
          </cell>
          <cell r="AB533">
            <v>82894</v>
          </cell>
          <cell r="AC533">
            <v>79018</v>
          </cell>
          <cell r="AD533">
            <v>0</v>
          </cell>
          <cell r="AE533">
            <v>63688</v>
          </cell>
          <cell r="AF533">
            <v>47748</v>
          </cell>
          <cell r="AG533">
            <v>39057</v>
          </cell>
          <cell r="AH533">
            <v>44328</v>
          </cell>
          <cell r="AI533">
            <v>37978</v>
          </cell>
          <cell r="AJ533">
            <v>37589</v>
          </cell>
          <cell r="AK533">
            <v>38652</v>
          </cell>
          <cell r="AL533">
            <v>35179</v>
          </cell>
          <cell r="AM533">
            <v>35583</v>
          </cell>
          <cell r="AN533">
            <v>38163</v>
          </cell>
          <cell r="AO533">
            <v>42902</v>
          </cell>
          <cell r="AP533">
            <v>38934</v>
          </cell>
          <cell r="AQ533">
            <v>33086</v>
          </cell>
          <cell r="AR533">
            <v>35333</v>
          </cell>
          <cell r="AS533">
            <v>38175</v>
          </cell>
          <cell r="AT533">
            <v>36330</v>
          </cell>
          <cell r="AU533">
            <v>39116</v>
          </cell>
          <cell r="AV533">
            <v>42234</v>
          </cell>
          <cell r="AW533">
            <v>42044</v>
          </cell>
          <cell r="AX533">
            <v>43563</v>
          </cell>
          <cell r="AY533">
            <v>45298</v>
          </cell>
          <cell r="AZ533">
            <v>41965</v>
          </cell>
          <cell r="BA533">
            <v>43092</v>
          </cell>
          <cell r="BB533">
            <v>41551</v>
          </cell>
          <cell r="BC533">
            <v>40523</v>
          </cell>
          <cell r="BD533">
            <v>36704</v>
          </cell>
          <cell r="BE533">
            <v>36813</v>
          </cell>
          <cell r="BF533">
            <v>36631</v>
          </cell>
          <cell r="BG533">
            <v>37428</v>
          </cell>
          <cell r="BH533">
            <v>38945</v>
          </cell>
          <cell r="BI533">
            <v>40151</v>
          </cell>
          <cell r="BJ533">
            <v>39276</v>
          </cell>
          <cell r="BK533">
            <v>37414</v>
          </cell>
          <cell r="BL533">
            <v>38083</v>
          </cell>
          <cell r="BM533">
            <v>40035</v>
          </cell>
          <cell r="BN533">
            <v>42036</v>
          </cell>
          <cell r="BO533">
            <v>38422</v>
          </cell>
          <cell r="BP533">
            <v>39241</v>
          </cell>
          <cell r="BQ533">
            <v>33370</v>
          </cell>
          <cell r="BR533">
            <v>30420</v>
          </cell>
          <cell r="BS533">
            <v>29916</v>
          </cell>
          <cell r="BT533">
            <v>25123</v>
          </cell>
          <cell r="BU533">
            <v>23554</v>
          </cell>
          <cell r="BV533">
            <v>21492</v>
          </cell>
          <cell r="BW533">
            <v>21188</v>
          </cell>
          <cell r="BX533">
            <v>20534</v>
          </cell>
          <cell r="BY533">
            <v>21804</v>
          </cell>
          <cell r="BZ533">
            <v>20865</v>
          </cell>
          <cell r="CA533">
            <v>22981</v>
          </cell>
          <cell r="CB533">
            <v>25175</v>
          </cell>
          <cell r="CC533">
            <v>26313</v>
          </cell>
          <cell r="CD533">
            <v>24850</v>
          </cell>
          <cell r="CE533">
            <v>19888</v>
          </cell>
          <cell r="CF533">
            <v>21569</v>
          </cell>
          <cell r="CG533">
            <v>20653</v>
          </cell>
          <cell r="CH533">
            <v>19355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0</v>
          </cell>
          <cell r="CN533">
            <v>0</v>
          </cell>
          <cell r="CO533">
            <v>0</v>
          </cell>
          <cell r="CP533">
            <v>0</v>
          </cell>
          <cell r="CQ533">
            <v>0</v>
          </cell>
          <cell r="CR533">
            <v>0</v>
          </cell>
          <cell r="CS533">
            <v>0</v>
          </cell>
          <cell r="CT533">
            <v>0</v>
          </cell>
          <cell r="CU533">
            <v>0</v>
          </cell>
          <cell r="CV533">
            <v>0</v>
          </cell>
          <cell r="CW533">
            <v>0</v>
          </cell>
          <cell r="CX533">
            <v>0</v>
          </cell>
          <cell r="CY533">
            <v>0</v>
          </cell>
          <cell r="CZ533">
            <v>0</v>
          </cell>
          <cell r="DA533">
            <v>0</v>
          </cell>
          <cell r="DB533">
            <v>0</v>
          </cell>
          <cell r="DD533">
            <v>1681</v>
          </cell>
          <cell r="DE533">
            <v>7.7935926561268493E-2</v>
          </cell>
        </row>
        <row r="534">
          <cell r="B534" t="str">
            <v>Meter to Invoice</v>
          </cell>
          <cell r="C534">
            <v>30064</v>
          </cell>
          <cell r="D534">
            <v>28596</v>
          </cell>
          <cell r="E534">
            <v>55432</v>
          </cell>
          <cell r="F534">
            <v>36212</v>
          </cell>
          <cell r="G534">
            <v>36823</v>
          </cell>
          <cell r="H534">
            <v>37329</v>
          </cell>
          <cell r="I534">
            <v>36988</v>
          </cell>
          <cell r="J534">
            <v>37239</v>
          </cell>
          <cell r="K534">
            <v>33562</v>
          </cell>
          <cell r="L534">
            <v>34180</v>
          </cell>
          <cell r="M534">
            <v>28816</v>
          </cell>
          <cell r="N534">
            <v>28696</v>
          </cell>
          <cell r="O534">
            <v>29961</v>
          </cell>
          <cell r="P534">
            <v>35513</v>
          </cell>
          <cell r="Q534">
            <v>33021</v>
          </cell>
          <cell r="R534">
            <v>33001</v>
          </cell>
          <cell r="S534">
            <v>34608</v>
          </cell>
          <cell r="T534">
            <v>36572</v>
          </cell>
          <cell r="U534">
            <v>37156</v>
          </cell>
          <cell r="V534">
            <v>38754</v>
          </cell>
          <cell r="W534">
            <v>38951</v>
          </cell>
          <cell r="X534">
            <v>41206</v>
          </cell>
          <cell r="Y534">
            <v>43142</v>
          </cell>
          <cell r="Z534">
            <v>43704</v>
          </cell>
          <cell r="AA534">
            <v>40791</v>
          </cell>
          <cell r="AB534">
            <v>39833</v>
          </cell>
          <cell r="AC534">
            <v>40554</v>
          </cell>
          <cell r="AD534">
            <v>0</v>
          </cell>
          <cell r="AE534">
            <v>40690</v>
          </cell>
          <cell r="AF534">
            <v>39168</v>
          </cell>
          <cell r="AG534">
            <v>42360</v>
          </cell>
          <cell r="AH534">
            <v>45475</v>
          </cell>
          <cell r="AI534">
            <v>47436</v>
          </cell>
          <cell r="AJ534">
            <v>49099</v>
          </cell>
          <cell r="AK534">
            <v>50682</v>
          </cell>
          <cell r="AL534">
            <v>35117</v>
          </cell>
          <cell r="AM534">
            <v>35724</v>
          </cell>
          <cell r="AN534">
            <v>36069</v>
          </cell>
          <cell r="AO534">
            <v>36739</v>
          </cell>
          <cell r="AP534">
            <v>37411</v>
          </cell>
          <cell r="AQ534">
            <v>36692</v>
          </cell>
          <cell r="AR534">
            <v>37904</v>
          </cell>
          <cell r="AS534">
            <v>37963</v>
          </cell>
          <cell r="AT534">
            <v>38269</v>
          </cell>
          <cell r="AU534">
            <v>36503</v>
          </cell>
          <cell r="AV534">
            <v>38680</v>
          </cell>
          <cell r="AW534">
            <v>38704</v>
          </cell>
          <cell r="AX534">
            <v>40017</v>
          </cell>
          <cell r="AY534">
            <v>39824</v>
          </cell>
          <cell r="AZ534">
            <v>38357</v>
          </cell>
          <cell r="BA534">
            <v>39275</v>
          </cell>
          <cell r="BB534">
            <v>37578</v>
          </cell>
          <cell r="BC534">
            <v>34844</v>
          </cell>
          <cell r="BD534">
            <v>33642</v>
          </cell>
          <cell r="BE534">
            <v>35383</v>
          </cell>
          <cell r="BF534">
            <v>37333</v>
          </cell>
          <cell r="BG534">
            <v>38157</v>
          </cell>
          <cell r="BH534">
            <v>38795</v>
          </cell>
          <cell r="BI534">
            <v>40396</v>
          </cell>
          <cell r="BJ534">
            <v>41533</v>
          </cell>
          <cell r="BK534">
            <v>41405</v>
          </cell>
          <cell r="BL534">
            <v>41174</v>
          </cell>
          <cell r="BM534">
            <v>44225</v>
          </cell>
          <cell r="BN534">
            <v>45214</v>
          </cell>
          <cell r="BO534">
            <v>42604</v>
          </cell>
          <cell r="BP534">
            <v>38809</v>
          </cell>
          <cell r="BQ534">
            <v>33485</v>
          </cell>
          <cell r="BR534">
            <v>33336</v>
          </cell>
          <cell r="BS534">
            <v>34269</v>
          </cell>
          <cell r="BT534">
            <v>35411</v>
          </cell>
          <cell r="BU534">
            <v>30636</v>
          </cell>
          <cell r="BV534">
            <v>38210</v>
          </cell>
          <cell r="BW534">
            <v>40849</v>
          </cell>
          <cell r="BX534">
            <v>39303</v>
          </cell>
          <cell r="BY534">
            <v>27839</v>
          </cell>
          <cell r="BZ534">
            <v>28695</v>
          </cell>
          <cell r="CA534">
            <v>28616</v>
          </cell>
          <cell r="CB534">
            <v>30957</v>
          </cell>
          <cell r="CC534">
            <v>33593</v>
          </cell>
          <cell r="CD534">
            <v>29769</v>
          </cell>
          <cell r="CE534">
            <v>30729</v>
          </cell>
          <cell r="CF534">
            <v>30646</v>
          </cell>
          <cell r="CG534">
            <v>31272</v>
          </cell>
          <cell r="CH534">
            <v>29572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0</v>
          </cell>
          <cell r="CN534">
            <v>0</v>
          </cell>
          <cell r="CO534">
            <v>0</v>
          </cell>
          <cell r="CP534">
            <v>0</v>
          </cell>
          <cell r="CQ534">
            <v>0</v>
          </cell>
          <cell r="CR534">
            <v>0</v>
          </cell>
          <cell r="CS534">
            <v>0</v>
          </cell>
          <cell r="CT534">
            <v>0</v>
          </cell>
          <cell r="CU534">
            <v>0</v>
          </cell>
          <cell r="CV534">
            <v>0</v>
          </cell>
          <cell r="CW534">
            <v>0</v>
          </cell>
          <cell r="CX534">
            <v>0</v>
          </cell>
          <cell r="CY534">
            <v>0</v>
          </cell>
          <cell r="CZ534">
            <v>0</v>
          </cell>
          <cell r="DA534">
            <v>0</v>
          </cell>
          <cell r="DB534">
            <v>0</v>
          </cell>
          <cell r="DD534">
            <v>-83</v>
          </cell>
          <cell r="DE534">
            <v>-2.7083469294524572E-3</v>
          </cell>
        </row>
        <row r="535">
          <cell r="B535" t="str">
            <v>Billing &amp; MMR</v>
          </cell>
          <cell r="C535">
            <v>18897</v>
          </cell>
          <cell r="D535">
            <v>17035</v>
          </cell>
          <cell r="E535">
            <v>44446</v>
          </cell>
          <cell r="F535">
            <v>24659</v>
          </cell>
          <cell r="G535">
            <v>25371</v>
          </cell>
          <cell r="H535">
            <v>25851</v>
          </cell>
          <cell r="I535">
            <v>25467</v>
          </cell>
          <cell r="J535">
            <v>25512</v>
          </cell>
          <cell r="K535">
            <v>21780</v>
          </cell>
          <cell r="L535">
            <v>19426</v>
          </cell>
          <cell r="M535">
            <v>17858</v>
          </cell>
          <cell r="N535">
            <v>17640</v>
          </cell>
          <cell r="O535">
            <v>18429</v>
          </cell>
          <cell r="P535">
            <v>19332</v>
          </cell>
          <cell r="Q535">
            <v>20719</v>
          </cell>
          <cell r="R535">
            <v>21499</v>
          </cell>
          <cell r="S535">
            <v>23324</v>
          </cell>
          <cell r="T535">
            <v>25028</v>
          </cell>
          <cell r="U535">
            <v>25340</v>
          </cell>
          <cell r="V535">
            <v>25484</v>
          </cell>
          <cell r="W535">
            <v>25954</v>
          </cell>
          <cell r="X535">
            <v>26390</v>
          </cell>
          <cell r="Y535">
            <v>28987</v>
          </cell>
          <cell r="Z535">
            <v>29408</v>
          </cell>
          <cell r="AA535">
            <v>27577</v>
          </cell>
          <cell r="AB535">
            <v>27745</v>
          </cell>
          <cell r="AC535">
            <v>28081</v>
          </cell>
          <cell r="AD535">
            <v>0</v>
          </cell>
          <cell r="AE535">
            <v>27651</v>
          </cell>
          <cell r="AF535">
            <v>28218</v>
          </cell>
          <cell r="AG535">
            <v>30696</v>
          </cell>
          <cell r="AH535">
            <v>32963</v>
          </cell>
          <cell r="AI535">
            <v>35011</v>
          </cell>
          <cell r="AJ535">
            <v>36465</v>
          </cell>
          <cell r="AK535">
            <v>37650</v>
          </cell>
          <cell r="AL535">
            <v>22848</v>
          </cell>
          <cell r="AM535">
            <v>22566</v>
          </cell>
          <cell r="AN535">
            <v>23232</v>
          </cell>
          <cell r="AO535">
            <v>24459</v>
          </cell>
          <cell r="AP535">
            <v>24782</v>
          </cell>
          <cell r="AQ535">
            <v>24817</v>
          </cell>
          <cell r="AR535">
            <v>25623</v>
          </cell>
          <cell r="AS535">
            <v>24597</v>
          </cell>
          <cell r="AT535">
            <v>24587</v>
          </cell>
          <cell r="AU535">
            <v>22596</v>
          </cell>
          <cell r="AV535">
            <v>24029</v>
          </cell>
          <cell r="AW535">
            <v>23998</v>
          </cell>
          <cell r="AX535">
            <v>23801</v>
          </cell>
          <cell r="AY535">
            <v>22983</v>
          </cell>
          <cell r="AZ535">
            <v>22021</v>
          </cell>
          <cell r="BA535">
            <v>22407</v>
          </cell>
          <cell r="BB535">
            <v>20896</v>
          </cell>
          <cell r="BC535">
            <v>20397</v>
          </cell>
          <cell r="BD535">
            <v>18961</v>
          </cell>
          <cell r="BE535">
            <v>20293</v>
          </cell>
          <cell r="BF535">
            <v>20706</v>
          </cell>
          <cell r="BG535">
            <v>21506</v>
          </cell>
          <cell r="BH535">
            <v>21690</v>
          </cell>
          <cell r="BI535">
            <v>22555</v>
          </cell>
          <cell r="BJ535">
            <v>23127</v>
          </cell>
          <cell r="BK535">
            <v>23549</v>
          </cell>
          <cell r="BL535">
            <v>22824</v>
          </cell>
          <cell r="BM535">
            <v>23256</v>
          </cell>
          <cell r="BN535">
            <v>25670</v>
          </cell>
          <cell r="BO535">
            <v>22967</v>
          </cell>
          <cell r="BP535">
            <v>20899</v>
          </cell>
          <cell r="BQ535">
            <v>16740</v>
          </cell>
          <cell r="BR535">
            <v>17237</v>
          </cell>
          <cell r="BS535">
            <v>18433</v>
          </cell>
          <cell r="BT535">
            <v>18703</v>
          </cell>
          <cell r="BU535">
            <v>15040</v>
          </cell>
          <cell r="BV535">
            <v>15486</v>
          </cell>
          <cell r="BW535">
            <v>16275</v>
          </cell>
          <cell r="BX535">
            <v>14554</v>
          </cell>
          <cell r="BY535">
            <v>13930</v>
          </cell>
          <cell r="BZ535">
            <v>13571</v>
          </cell>
          <cell r="CA535">
            <v>13461</v>
          </cell>
          <cell r="CB535">
            <v>14847</v>
          </cell>
          <cell r="CC535">
            <v>13670</v>
          </cell>
          <cell r="CD535">
            <v>13383</v>
          </cell>
          <cell r="CE535">
            <v>13699</v>
          </cell>
          <cell r="CF535">
            <v>13896</v>
          </cell>
          <cell r="CG535">
            <v>13769</v>
          </cell>
          <cell r="CH535">
            <v>11992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0</v>
          </cell>
          <cell r="CN535">
            <v>0</v>
          </cell>
          <cell r="CO535">
            <v>0</v>
          </cell>
          <cell r="CP535">
            <v>0</v>
          </cell>
          <cell r="CQ535">
            <v>0</v>
          </cell>
          <cell r="CR535">
            <v>0</v>
          </cell>
          <cell r="CS535">
            <v>0</v>
          </cell>
          <cell r="CT535">
            <v>0</v>
          </cell>
          <cell r="CU535">
            <v>0</v>
          </cell>
          <cell r="CV535">
            <v>0</v>
          </cell>
          <cell r="CW535">
            <v>0</v>
          </cell>
          <cell r="CX535">
            <v>0</v>
          </cell>
          <cell r="CY535">
            <v>0</v>
          </cell>
          <cell r="CZ535">
            <v>0</v>
          </cell>
          <cell r="DA535">
            <v>0</v>
          </cell>
          <cell r="DB535">
            <v>0</v>
          </cell>
          <cell r="DD535">
            <v>197</v>
          </cell>
          <cell r="DE535">
            <v>1.4176741508347726E-2</v>
          </cell>
        </row>
        <row r="536">
          <cell r="B536" t="str">
            <v>Device Total</v>
          </cell>
          <cell r="C536">
            <v>11167</v>
          </cell>
          <cell r="D536">
            <v>11561</v>
          </cell>
          <cell r="E536">
            <v>10986</v>
          </cell>
          <cell r="F536">
            <v>11553</v>
          </cell>
          <cell r="G536">
            <v>11452</v>
          </cell>
          <cell r="H536">
            <v>11478</v>
          </cell>
          <cell r="I536">
            <v>11521</v>
          </cell>
          <cell r="J536">
            <v>11727</v>
          </cell>
          <cell r="K536">
            <v>11782</v>
          </cell>
          <cell r="L536">
            <v>14754</v>
          </cell>
          <cell r="M536">
            <v>10958</v>
          </cell>
          <cell r="N536">
            <v>11056</v>
          </cell>
          <cell r="O536">
            <v>11532</v>
          </cell>
          <cell r="P536">
            <v>16181</v>
          </cell>
          <cell r="Q536">
            <v>12302</v>
          </cell>
          <cell r="R536">
            <v>11502</v>
          </cell>
          <cell r="S536">
            <v>11284</v>
          </cell>
          <cell r="T536">
            <v>11544</v>
          </cell>
          <cell r="U536">
            <v>11816</v>
          </cell>
          <cell r="V536">
            <v>13270</v>
          </cell>
          <cell r="W536">
            <v>12997</v>
          </cell>
          <cell r="X536">
            <v>14816</v>
          </cell>
          <cell r="Y536">
            <v>14155</v>
          </cell>
          <cell r="Z536">
            <v>14296</v>
          </cell>
          <cell r="AA536">
            <v>13214</v>
          </cell>
          <cell r="AB536">
            <v>12088</v>
          </cell>
          <cell r="AC536">
            <v>12473</v>
          </cell>
          <cell r="AD536">
            <v>0</v>
          </cell>
          <cell r="AE536">
            <v>13039</v>
          </cell>
          <cell r="AF536">
            <v>10950</v>
          </cell>
          <cell r="AG536">
            <v>11664</v>
          </cell>
          <cell r="AH536">
            <v>12512</v>
          </cell>
          <cell r="AI536">
            <v>12425</v>
          </cell>
          <cell r="AJ536">
            <v>12634</v>
          </cell>
          <cell r="AK536">
            <v>13032</v>
          </cell>
          <cell r="AL536">
            <v>12269</v>
          </cell>
          <cell r="AM536">
            <v>13158</v>
          </cell>
          <cell r="AN536">
            <v>12837</v>
          </cell>
          <cell r="AO536">
            <v>12280</v>
          </cell>
          <cell r="AP536">
            <v>12629</v>
          </cell>
          <cell r="AQ536">
            <v>11875</v>
          </cell>
          <cell r="AR536">
            <v>12281</v>
          </cell>
          <cell r="AS536">
            <v>13366</v>
          </cell>
          <cell r="AT536">
            <v>13682</v>
          </cell>
          <cell r="AU536">
            <v>13907</v>
          </cell>
          <cell r="AV536">
            <v>14651</v>
          </cell>
          <cell r="AW536">
            <v>14706</v>
          </cell>
          <cell r="AX536">
            <v>16216</v>
          </cell>
          <cell r="AY536">
            <v>16841</v>
          </cell>
          <cell r="AZ536">
            <v>16336</v>
          </cell>
          <cell r="BA536">
            <v>16868</v>
          </cell>
          <cell r="BB536">
            <v>16682</v>
          </cell>
          <cell r="BC536">
            <v>14447</v>
          </cell>
          <cell r="BD536">
            <v>14681</v>
          </cell>
          <cell r="BE536">
            <v>15090</v>
          </cell>
          <cell r="BF536">
            <v>16627</v>
          </cell>
          <cell r="BG536">
            <v>16651</v>
          </cell>
          <cell r="BH536">
            <v>17105</v>
          </cell>
          <cell r="BI536">
            <v>17841</v>
          </cell>
          <cell r="BJ536">
            <v>18406</v>
          </cell>
          <cell r="BK536">
            <v>17856</v>
          </cell>
          <cell r="BL536">
            <v>18350</v>
          </cell>
          <cell r="BM536">
            <v>20969</v>
          </cell>
          <cell r="BN536">
            <v>19544</v>
          </cell>
          <cell r="BO536">
            <v>19637</v>
          </cell>
          <cell r="BP536">
            <v>17910</v>
          </cell>
          <cell r="BQ536">
            <v>16745</v>
          </cell>
          <cell r="BR536">
            <v>16099</v>
          </cell>
          <cell r="BS536">
            <v>15836</v>
          </cell>
          <cell r="BT536">
            <v>16708</v>
          </cell>
          <cell r="BU536">
            <v>15596</v>
          </cell>
          <cell r="BV536">
            <v>22724</v>
          </cell>
          <cell r="BW536">
            <v>24574</v>
          </cell>
          <cell r="BX536">
            <v>24749</v>
          </cell>
          <cell r="BY536">
            <v>13909</v>
          </cell>
          <cell r="BZ536">
            <v>15124</v>
          </cell>
          <cell r="CA536">
            <v>15155</v>
          </cell>
          <cell r="CB536">
            <v>16110</v>
          </cell>
          <cell r="CC536">
            <v>19923</v>
          </cell>
          <cell r="CD536">
            <v>16386</v>
          </cell>
          <cell r="CE536">
            <v>17030</v>
          </cell>
          <cell r="CF536">
            <v>16750</v>
          </cell>
          <cell r="CG536">
            <v>17503</v>
          </cell>
          <cell r="CH536">
            <v>17580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0</v>
          </cell>
          <cell r="CN536">
            <v>0</v>
          </cell>
          <cell r="CO536">
            <v>0</v>
          </cell>
          <cell r="CP536">
            <v>0</v>
          </cell>
          <cell r="CQ536">
            <v>0</v>
          </cell>
          <cell r="CR536">
            <v>0</v>
          </cell>
          <cell r="CS536">
            <v>0</v>
          </cell>
          <cell r="CT536">
            <v>0</v>
          </cell>
          <cell r="CU536">
            <v>0</v>
          </cell>
          <cell r="CV536">
            <v>0</v>
          </cell>
          <cell r="CW536">
            <v>0</v>
          </cell>
          <cell r="CX536">
            <v>0</v>
          </cell>
          <cell r="CY536">
            <v>0</v>
          </cell>
          <cell r="CZ536">
            <v>0</v>
          </cell>
          <cell r="DA536">
            <v>0</v>
          </cell>
          <cell r="DB536">
            <v>0</v>
          </cell>
          <cell r="DD536">
            <v>-280</v>
          </cell>
          <cell r="DE536">
            <v>-1.671641791044776E-2</v>
          </cell>
        </row>
        <row r="537">
          <cell r="B537" t="str">
            <v>Meter to Cash</v>
          </cell>
          <cell r="C537">
            <v>31982</v>
          </cell>
          <cell r="D537">
            <v>30500</v>
          </cell>
          <cell r="E537">
            <v>57398</v>
          </cell>
          <cell r="F537">
            <v>39522</v>
          </cell>
          <cell r="G537">
            <v>41070</v>
          </cell>
          <cell r="H537">
            <v>42776</v>
          </cell>
          <cell r="I537">
            <v>41903</v>
          </cell>
          <cell r="J537">
            <v>42156</v>
          </cell>
          <cell r="K537">
            <v>39468</v>
          </cell>
          <cell r="L537">
            <v>40450</v>
          </cell>
          <cell r="M537">
            <v>35643</v>
          </cell>
          <cell r="N537">
            <v>34968</v>
          </cell>
          <cell r="O537">
            <v>37065</v>
          </cell>
          <cell r="P537">
            <v>43382</v>
          </cell>
          <cell r="Q537">
            <v>59134</v>
          </cell>
          <cell r="R537">
            <v>60837</v>
          </cell>
          <cell r="S537">
            <v>75021</v>
          </cell>
          <cell r="T537">
            <v>76154</v>
          </cell>
          <cell r="U537">
            <v>75348</v>
          </cell>
          <cell r="V537">
            <v>70448</v>
          </cell>
          <cell r="W537">
            <v>68157</v>
          </cell>
          <cell r="X537">
            <v>70810</v>
          </cell>
          <cell r="Y537">
            <v>73421</v>
          </cell>
          <cell r="Z537">
            <v>74577</v>
          </cell>
          <cell r="AA537">
            <v>71968</v>
          </cell>
          <cell r="AB537">
            <v>71185</v>
          </cell>
          <cell r="AC537">
            <v>69948</v>
          </cell>
          <cell r="AD537">
            <v>0</v>
          </cell>
          <cell r="AE537">
            <v>55020</v>
          </cell>
          <cell r="AF537">
            <v>39227</v>
          </cell>
          <cell r="AG537">
            <v>42394</v>
          </cell>
          <cell r="AH537">
            <v>45514</v>
          </cell>
          <cell r="AI537">
            <v>47467</v>
          </cell>
          <cell r="AJ537">
            <v>49278</v>
          </cell>
          <cell r="AK537">
            <v>50695</v>
          </cell>
          <cell r="AL537">
            <v>35130</v>
          </cell>
          <cell r="AM537">
            <v>35747</v>
          </cell>
          <cell r="AN537">
            <v>36100</v>
          </cell>
          <cell r="AO537">
            <v>37036</v>
          </cell>
          <cell r="AP537">
            <v>37742</v>
          </cell>
          <cell r="AQ537">
            <v>37204</v>
          </cell>
          <cell r="AR537">
            <v>38316</v>
          </cell>
          <cell r="AS537">
            <v>38190</v>
          </cell>
          <cell r="AT537">
            <v>38570</v>
          </cell>
          <cell r="AU537">
            <v>36779</v>
          </cell>
          <cell r="AV537">
            <v>39040</v>
          </cell>
          <cell r="AW537">
            <v>39042</v>
          </cell>
          <cell r="AX537">
            <v>40520</v>
          </cell>
          <cell r="AY537">
            <v>40542</v>
          </cell>
          <cell r="AZ537">
            <v>39421</v>
          </cell>
          <cell r="BA537">
            <v>39786</v>
          </cell>
          <cell r="BB537">
            <v>38565</v>
          </cell>
          <cell r="BC537">
            <v>35573</v>
          </cell>
          <cell r="BD537">
            <v>40034</v>
          </cell>
          <cell r="BE537">
            <v>40940</v>
          </cell>
          <cell r="BF537">
            <v>41936</v>
          </cell>
          <cell r="BG537">
            <v>43144</v>
          </cell>
          <cell r="BH537">
            <v>44170</v>
          </cell>
          <cell r="BI537">
            <v>46541</v>
          </cell>
          <cell r="BJ537">
            <v>47769</v>
          </cell>
          <cell r="BK537">
            <v>48603</v>
          </cell>
          <cell r="BL537">
            <v>48974</v>
          </cell>
          <cell r="BM537">
            <v>52580</v>
          </cell>
          <cell r="BN537">
            <v>54161</v>
          </cell>
          <cell r="BO537">
            <v>50933</v>
          </cell>
          <cell r="BP537">
            <v>47082</v>
          </cell>
          <cell r="BQ537">
            <v>41026</v>
          </cell>
          <cell r="BR537">
            <v>40217</v>
          </cell>
          <cell r="BS537">
            <v>39706</v>
          </cell>
          <cell r="BT537">
            <v>41693</v>
          </cell>
          <cell r="BU537">
            <v>37180</v>
          </cell>
          <cell r="BV537">
            <v>44621</v>
          </cell>
          <cell r="BW537">
            <v>46443</v>
          </cell>
          <cell r="BX537">
            <v>44578</v>
          </cell>
          <cell r="BY537">
            <v>33101</v>
          </cell>
          <cell r="BZ537">
            <v>34542</v>
          </cell>
          <cell r="CA537">
            <v>34939</v>
          </cell>
          <cell r="CB537">
            <v>36974</v>
          </cell>
          <cell r="CC537">
            <v>40019</v>
          </cell>
          <cell r="CD537">
            <v>36351</v>
          </cell>
          <cell r="CE537">
            <v>38305</v>
          </cell>
          <cell r="CF537">
            <v>38262</v>
          </cell>
          <cell r="CG537">
            <v>39338</v>
          </cell>
          <cell r="CH537">
            <v>36951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0</v>
          </cell>
          <cell r="CN537">
            <v>0</v>
          </cell>
          <cell r="CO537">
            <v>0</v>
          </cell>
          <cell r="CP537">
            <v>0</v>
          </cell>
          <cell r="CQ537">
            <v>0</v>
          </cell>
          <cell r="CR537">
            <v>0</v>
          </cell>
          <cell r="CS537">
            <v>0</v>
          </cell>
          <cell r="CT537">
            <v>0</v>
          </cell>
          <cell r="CU537">
            <v>0</v>
          </cell>
          <cell r="CV537">
            <v>0</v>
          </cell>
          <cell r="CW537">
            <v>0</v>
          </cell>
          <cell r="CX537">
            <v>0</v>
          </cell>
          <cell r="CY537">
            <v>0</v>
          </cell>
          <cell r="CZ537">
            <v>0</v>
          </cell>
          <cell r="DA537">
            <v>0</v>
          </cell>
          <cell r="DB537">
            <v>0</v>
          </cell>
          <cell r="DD537">
            <v>-43</v>
          </cell>
          <cell r="DE537">
            <v>-1.1238304322826827E-3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WLRSystem"/>
      <sheetName val="Lookup"/>
      <sheetName val="Data"/>
      <sheetName val="Report"/>
      <sheetName val="OldestItems"/>
      <sheetName val="Other Data"/>
      <sheetName val="QuadrantActual"/>
      <sheetName val="AgeProfile"/>
      <sheetName val="QuadrantData"/>
      <sheetName val="commentary"/>
    </sheetNames>
    <sheetDataSet>
      <sheetData sheetId="0" refreshError="1"/>
      <sheetData sheetId="1" refreshError="1"/>
      <sheetData sheetId="2" refreshError="1"/>
      <sheetData sheetId="3">
        <row r="545">
          <cell r="B545" t="str">
            <v>Acquisitions</v>
          </cell>
          <cell r="C545">
            <v>4060.467888800018</v>
          </cell>
          <cell r="D545">
            <v>3486.9611242173255</v>
          </cell>
          <cell r="E545">
            <v>3733.3968324151019</v>
          </cell>
          <cell r="F545">
            <v>3512.2792785248794</v>
          </cell>
          <cell r="G545">
            <v>4301.6341462463097</v>
          </cell>
          <cell r="H545">
            <v>3619.4563387980324</v>
          </cell>
          <cell r="I545">
            <v>3147.5862779812778</v>
          </cell>
          <cell r="J545">
            <v>2144.3723759937275</v>
          </cell>
          <cell r="K545">
            <v>1937</v>
          </cell>
          <cell r="L545">
            <v>1835.0121255789425</v>
          </cell>
          <cell r="M545">
            <v>1543.7198503700001</v>
          </cell>
          <cell r="N545">
            <v>1801</v>
          </cell>
          <cell r="O545">
            <v>3556.5352607415562</v>
          </cell>
          <cell r="P545">
            <v>3031.1708526107072</v>
          </cell>
          <cell r="Q545">
            <v>3171</v>
          </cell>
          <cell r="R545">
            <v>2992.0066979530802</v>
          </cell>
          <cell r="S545">
            <v>2945.233489993177</v>
          </cell>
          <cell r="T545">
            <v>3028.1544079242617</v>
          </cell>
          <cell r="U545">
            <v>1572.6950329788776</v>
          </cell>
          <cell r="V545">
            <v>1635.11101837608</v>
          </cell>
          <cell r="W545">
            <v>2221.2639939661458</v>
          </cell>
          <cell r="X545">
            <v>1727.3569741726085</v>
          </cell>
          <cell r="Y545">
            <v>1728</v>
          </cell>
          <cell r="Z545">
            <v>1786</v>
          </cell>
          <cell r="AA545">
            <v>1742</v>
          </cell>
          <cell r="AB545">
            <v>2081</v>
          </cell>
          <cell r="AC545">
            <v>2131</v>
          </cell>
          <cell r="AD545">
            <v>0</v>
          </cell>
          <cell r="AE545">
            <v>3602</v>
          </cell>
          <cell r="AF545">
            <v>3090.97591864776</v>
          </cell>
          <cell r="AG545">
            <v>2962.76</v>
          </cell>
          <cell r="AH545">
            <v>2750</v>
          </cell>
          <cell r="AI545">
            <v>2026</v>
          </cell>
          <cell r="AJ545">
            <v>1715</v>
          </cell>
          <cell r="AK545">
            <v>1207</v>
          </cell>
          <cell r="AL545">
            <v>1496</v>
          </cell>
          <cell r="AM545">
            <v>1374</v>
          </cell>
          <cell r="AN545">
            <v>2186</v>
          </cell>
          <cell r="AO545">
            <v>1709</v>
          </cell>
          <cell r="AP545">
            <v>1813.2</v>
          </cell>
          <cell r="AQ545">
            <v>1543.4115703025368</v>
          </cell>
          <cell r="AR545">
            <v>1967.3154256013818</v>
          </cell>
          <cell r="AS545">
            <v>2326.6219700362763</v>
          </cell>
          <cell r="AT545">
            <v>2338.2816018531103</v>
          </cell>
          <cell r="AU545">
            <v>2374.532346875948</v>
          </cell>
          <cell r="AV545">
            <v>2012.3202713094497</v>
          </cell>
          <cell r="AW545">
            <v>1908.3736691087347</v>
          </cell>
          <cell r="AX545">
            <v>2657.6957977567936</v>
          </cell>
          <cell r="AY545">
            <v>2998.1361625228856</v>
          </cell>
          <cell r="AZ545">
            <v>3098.9527991800514</v>
          </cell>
          <cell r="BA545">
            <v>2626.8567534251797</v>
          </cell>
          <cell r="BB545">
            <v>2029.2384873932342</v>
          </cell>
          <cell r="BC545">
            <v>2032.3451155711057</v>
          </cell>
          <cell r="BD545">
            <v>1791.091171734837</v>
          </cell>
          <cell r="BE545">
            <v>2056.7673497799028</v>
          </cell>
          <cell r="BF545">
            <v>1611.689753391511</v>
          </cell>
          <cell r="BG545">
            <v>1420.4894988780413</v>
          </cell>
          <cell r="BH545">
            <v>1071.238592510148</v>
          </cell>
          <cell r="BI545">
            <v>1133.9082390740455</v>
          </cell>
          <cell r="BJ545">
            <v>903.90046043899713</v>
          </cell>
          <cell r="BK545">
            <v>786.57062553837272</v>
          </cell>
          <cell r="BL545">
            <v>972.71425089820195</v>
          </cell>
          <cell r="BM545">
            <v>933.16851764084106</v>
          </cell>
          <cell r="BN545">
            <v>1064.4575405985161</v>
          </cell>
          <cell r="BO545">
            <v>1549.9525632507352</v>
          </cell>
          <cell r="BP545">
            <v>1235.4230886482444</v>
          </cell>
          <cell r="BQ545">
            <v>1823.5003923567599</v>
          </cell>
          <cell r="BR545">
            <v>1885.3205256204053</v>
          </cell>
          <cell r="BS545">
            <v>1896.105413985948</v>
          </cell>
          <cell r="BT545">
            <v>1679.4459275000925</v>
          </cell>
          <cell r="BU545">
            <v>1564.0538960443337</v>
          </cell>
          <cell r="BV545">
            <v>1455.193841574513</v>
          </cell>
          <cell r="BW545">
            <v>1090.7023110199787</v>
          </cell>
          <cell r="BX545">
            <v>1156.3372637953569</v>
          </cell>
          <cell r="BY545">
            <v>1433.1796085056214</v>
          </cell>
          <cell r="BZ545">
            <v>1527.0567759009589</v>
          </cell>
          <cell r="CA545">
            <v>1894.1883267516896</v>
          </cell>
          <cell r="CB545">
            <v>1802.4430393817845</v>
          </cell>
          <cell r="CC545">
            <v>2074.9120522525368</v>
          </cell>
          <cell r="CD545">
            <v>2193.512461865676</v>
          </cell>
          <cell r="CE545">
            <v>1962.2169494436102</v>
          </cell>
          <cell r="CF545">
            <v>2032.2762667475536</v>
          </cell>
          <cell r="CG545">
            <v>1996.7060467042309</v>
          </cell>
          <cell r="DD545">
            <v>70.059317303943317</v>
          </cell>
          <cell r="DE545">
            <v>3.4473323558546473E-2</v>
          </cell>
        </row>
        <row r="546">
          <cell r="B546" t="str">
            <v>Billing</v>
          </cell>
          <cell r="C546">
            <v>7523.1454587895769</v>
          </cell>
          <cell r="D546">
            <v>7258.6002886002889</v>
          </cell>
          <cell r="E546">
            <v>3883.0140179102</v>
          </cell>
          <cell r="F546">
            <v>2608</v>
          </cell>
          <cell r="G546">
            <v>3758.2747682709442</v>
          </cell>
          <cell r="H546">
            <v>3025.6781173075283</v>
          </cell>
          <cell r="I546">
            <v>130.40285714285716</v>
          </cell>
          <cell r="J546">
            <v>2463.2383575248282</v>
          </cell>
          <cell r="K546">
            <v>2570</v>
          </cell>
          <cell r="L546">
            <v>3961.3186359392234</v>
          </cell>
          <cell r="M546">
            <v>3732.7738690000001</v>
          </cell>
          <cell r="N546">
            <v>944</v>
          </cell>
          <cell r="O546">
            <v>5656.4854316271967</v>
          </cell>
          <cell r="P546">
            <v>1920</v>
          </cell>
          <cell r="Q546">
            <v>1680</v>
          </cell>
          <cell r="R546">
            <v>1204</v>
          </cell>
          <cell r="S546">
            <v>1700</v>
          </cell>
          <cell r="T546">
            <v>1100</v>
          </cell>
          <cell r="U546">
            <v>1824</v>
          </cell>
          <cell r="V546">
            <v>3098</v>
          </cell>
          <cell r="W546">
            <v>2478</v>
          </cell>
          <cell r="X546">
            <v>1853.65</v>
          </cell>
          <cell r="Y546">
            <v>1356.44</v>
          </cell>
          <cell r="Z546">
            <v>2531</v>
          </cell>
          <cell r="AA546">
            <v>2128</v>
          </cell>
          <cell r="AB546">
            <v>1897.04</v>
          </cell>
          <cell r="AC546">
            <v>1834.55</v>
          </cell>
          <cell r="AD546">
            <v>0</v>
          </cell>
          <cell r="AE546">
            <v>5426.13</v>
          </cell>
          <cell r="AF546">
            <v>6872.67</v>
          </cell>
          <cell r="AG546">
            <v>4626.75</v>
          </cell>
          <cell r="AH546">
            <v>4585</v>
          </cell>
          <cell r="AI546">
            <v>4585.6000000000004</v>
          </cell>
          <cell r="AJ546">
            <v>4746.22</v>
          </cell>
          <cell r="AK546">
            <v>4909.0600000000004</v>
          </cell>
          <cell r="AL546">
            <v>5105.62</v>
          </cell>
          <cell r="AM546">
            <v>5026</v>
          </cell>
          <cell r="AN546">
            <v>5563</v>
          </cell>
          <cell r="AO546">
            <v>6512</v>
          </cell>
          <cell r="AP546">
            <v>6040.5816987515027</v>
          </cell>
          <cell r="AQ546">
            <v>6572.1227681372602</v>
          </cell>
          <cell r="AR546">
            <v>6349.0066122908283</v>
          </cell>
          <cell r="AS546">
            <v>5809.3818090702134</v>
          </cell>
          <cell r="AT546">
            <v>4562.3126687799013</v>
          </cell>
          <cell r="AU546">
            <v>6495.2116432874309</v>
          </cell>
          <cell r="AV546">
            <v>4657.7725033431398</v>
          </cell>
          <cell r="AW546">
            <v>5478.4772385455071</v>
          </cell>
          <cell r="AX546">
            <v>5909.7784421990918</v>
          </cell>
          <cell r="AY546">
            <v>5446.9787607397593</v>
          </cell>
          <cell r="AZ546">
            <v>5678.9626138681306</v>
          </cell>
          <cell r="BA546">
            <v>5811.0587249531636</v>
          </cell>
          <cell r="BB546">
            <v>5427.1032079835713</v>
          </cell>
          <cell r="BC546">
            <v>4895.1444359390907</v>
          </cell>
          <cell r="BD546">
            <v>5138.238639046328</v>
          </cell>
          <cell r="BE546">
            <v>4814.1143467155525</v>
          </cell>
          <cell r="BF546">
            <v>4873.2285036625462</v>
          </cell>
          <cell r="BG546">
            <v>4888.3300170063694</v>
          </cell>
          <cell r="BH546">
            <v>4789.6399944199857</v>
          </cell>
          <cell r="BI546">
            <v>5401.5941683128758</v>
          </cell>
          <cell r="BJ546">
            <v>4359.194503620477</v>
          </cell>
          <cell r="BK546">
            <v>3977.1845942978662</v>
          </cell>
          <cell r="BL546">
            <v>4610.1735003536369</v>
          </cell>
          <cell r="BM546">
            <v>4283.8232453713872</v>
          </cell>
          <cell r="BN546">
            <v>4505.4236985629041</v>
          </cell>
          <cell r="BO546">
            <v>4990.2</v>
          </cell>
          <cell r="BP546">
            <v>4160.6718738927975</v>
          </cell>
          <cell r="BQ546">
            <v>4586</v>
          </cell>
          <cell r="BR546">
            <v>3528.0329371674461</v>
          </cell>
          <cell r="BS546">
            <v>2740.5145646738033</v>
          </cell>
          <cell r="BT546">
            <v>2361.1780152447209</v>
          </cell>
          <cell r="BU546">
            <v>3035.301720479551</v>
          </cell>
          <cell r="BV546">
            <v>2737.3744613256363</v>
          </cell>
          <cell r="BW546">
            <v>2796.5137547783079</v>
          </cell>
          <cell r="BX546">
            <v>2807.8884698833212</v>
          </cell>
          <cell r="BY546">
            <v>2637.9641561896924</v>
          </cell>
          <cell r="BZ546">
            <v>2520.7779976934153</v>
          </cell>
          <cell r="CA546">
            <v>2409.5131081657146</v>
          </cell>
          <cell r="CB546">
            <v>2360.803598019656</v>
          </cell>
          <cell r="CC546">
            <v>2141.7805119034465</v>
          </cell>
          <cell r="CD546">
            <v>2114.1451892537452</v>
          </cell>
          <cell r="CE546">
            <v>2132.0740001964423</v>
          </cell>
          <cell r="CF546">
            <v>2045.9826834643745</v>
          </cell>
          <cell r="CG546">
            <v>2103.5909282690836</v>
          </cell>
          <cell r="DD546">
            <v>-86.091316732067753</v>
          </cell>
          <cell r="DE546">
            <v>-4.2078223548936901E-2</v>
          </cell>
        </row>
        <row r="547">
          <cell r="B547" t="str">
            <v>CAM</v>
          </cell>
          <cell r="C547">
            <v>337.08394968394975</v>
          </cell>
          <cell r="D547">
            <v>1106.045396795397</v>
          </cell>
          <cell r="E547">
            <v>388.94889329889332</v>
          </cell>
          <cell r="F547">
            <v>463.60493500493504</v>
          </cell>
          <cell r="G547">
            <v>403.62712992713</v>
          </cell>
          <cell r="H547">
            <v>303.48038073038083</v>
          </cell>
          <cell r="I547">
            <v>202.14183414183412</v>
          </cell>
          <cell r="J547">
            <v>189.36950826950823</v>
          </cell>
          <cell r="K547">
            <v>147</v>
          </cell>
          <cell r="L547">
            <v>303.91724206724211</v>
          </cell>
          <cell r="M547">
            <v>365.9346448</v>
          </cell>
          <cell r="N547">
            <v>591</v>
          </cell>
          <cell r="O547">
            <v>385.06639471639471</v>
          </cell>
          <cell r="P547">
            <v>366.09145299145308</v>
          </cell>
          <cell r="Q547">
            <v>333</v>
          </cell>
          <cell r="R547">
            <v>143.99547449547453</v>
          </cell>
          <cell r="S547">
            <v>174</v>
          </cell>
          <cell r="T547">
            <v>151.53321678321677</v>
          </cell>
          <cell r="U547">
            <v>165</v>
          </cell>
          <cell r="V547">
            <v>310</v>
          </cell>
          <cell r="W547">
            <v>226</v>
          </cell>
          <cell r="X547">
            <v>179</v>
          </cell>
          <cell r="Y547">
            <v>139.15</v>
          </cell>
          <cell r="Z547">
            <v>95</v>
          </cell>
          <cell r="AA547">
            <v>203</v>
          </cell>
          <cell r="AB547">
            <v>525</v>
          </cell>
          <cell r="AC547">
            <v>777</v>
          </cell>
          <cell r="AD547">
            <v>0</v>
          </cell>
          <cell r="AE547">
            <v>999</v>
          </cell>
          <cell r="AF547">
            <v>1080</v>
          </cell>
          <cell r="AG547">
            <v>1085</v>
          </cell>
          <cell r="AH547">
            <v>1160</v>
          </cell>
          <cell r="AI547">
            <v>1298</v>
          </cell>
          <cell r="AJ547">
            <v>1264</v>
          </cell>
          <cell r="AK547">
            <v>1239.3900000000001</v>
          </cell>
          <cell r="AL547">
            <v>1061</v>
          </cell>
          <cell r="AM547">
            <v>933</v>
          </cell>
          <cell r="AN547">
            <v>811</v>
          </cell>
          <cell r="AO547">
            <v>892</v>
          </cell>
          <cell r="AP547">
            <v>960.60605274220518</v>
          </cell>
          <cell r="AQ547">
            <v>899.65870310925368</v>
          </cell>
          <cell r="AR547">
            <v>822.24164633291298</v>
          </cell>
          <cell r="AS547">
            <v>857.92480666143138</v>
          </cell>
          <cell r="AT547">
            <v>638.739626179634</v>
          </cell>
          <cell r="AU547">
            <v>574.48867586259405</v>
          </cell>
          <cell r="AV547">
            <v>482.87297432616083</v>
          </cell>
          <cell r="AW547">
            <v>625.13748124310678</v>
          </cell>
          <cell r="AX547">
            <v>679.01410995706829</v>
          </cell>
          <cell r="AY547">
            <v>697.21452027038185</v>
          </cell>
          <cell r="AZ547">
            <v>543.40757953956222</v>
          </cell>
          <cell r="BA547">
            <v>541.71780537173936</v>
          </cell>
          <cell r="BB547">
            <v>487.13328566939902</v>
          </cell>
          <cell r="BC547">
            <v>497.08360282093577</v>
          </cell>
          <cell r="BD547">
            <v>796.47578857020255</v>
          </cell>
          <cell r="BE547">
            <v>937.96453755698428</v>
          </cell>
          <cell r="BF547">
            <v>988.4478940159504</v>
          </cell>
          <cell r="BG547">
            <v>1065.4181518398671</v>
          </cell>
          <cell r="BH547">
            <v>1075.4791963358052</v>
          </cell>
          <cell r="BI547">
            <v>981.79431292334493</v>
          </cell>
          <cell r="BJ547">
            <v>820.42760344786291</v>
          </cell>
          <cell r="BK547">
            <v>725.23049008001783</v>
          </cell>
          <cell r="BL547">
            <v>804.79968374067471</v>
          </cell>
          <cell r="BM547">
            <v>852.52980485395892</v>
          </cell>
          <cell r="BN547">
            <v>907.79529364993539</v>
          </cell>
          <cell r="BO547">
            <v>927.92746073115859</v>
          </cell>
          <cell r="BP547">
            <v>846.53163814092204</v>
          </cell>
          <cell r="BQ547">
            <v>741.59020677899514</v>
          </cell>
          <cell r="BR547">
            <v>728.44467820227032</v>
          </cell>
          <cell r="BS547">
            <v>602.12913359844902</v>
          </cell>
          <cell r="BT547">
            <v>571.62325321668357</v>
          </cell>
          <cell r="BU547">
            <v>511.32560327269232</v>
          </cell>
          <cell r="BV547">
            <v>564.57055238762564</v>
          </cell>
          <cell r="BW547">
            <v>546.2314560851147</v>
          </cell>
          <cell r="BX547">
            <v>623.29454110650011</v>
          </cell>
          <cell r="BY547">
            <v>516.10466942736832</v>
          </cell>
          <cell r="BZ547">
            <v>479.51027143906782</v>
          </cell>
          <cell r="CA547">
            <v>552.11325466057974</v>
          </cell>
          <cell r="CB547">
            <v>561.59750011189828</v>
          </cell>
          <cell r="CC547">
            <v>544.79135600720974</v>
          </cell>
          <cell r="CD547">
            <v>528.87354711866919</v>
          </cell>
          <cell r="CE547">
            <v>447.20503393552184</v>
          </cell>
          <cell r="CF547">
            <v>548.49681119803085</v>
          </cell>
          <cell r="CG547">
            <v>546.05600926918794</v>
          </cell>
          <cell r="DD547">
            <v>101.29177726250902</v>
          </cell>
          <cell r="DE547">
            <v>0.18467158822904869</v>
          </cell>
        </row>
        <row r="548">
          <cell r="B548" t="str">
            <v>Device</v>
          </cell>
          <cell r="C548">
            <v>909.52457205104281</v>
          </cell>
          <cell r="D548">
            <v>963.72986672025195</v>
          </cell>
          <cell r="E548">
            <v>886.81874130155245</v>
          </cell>
          <cell r="F548">
            <v>871.50834355659572</v>
          </cell>
          <cell r="G548">
            <v>945.2646272459815</v>
          </cell>
          <cell r="H548">
            <v>972.43150337607915</v>
          </cell>
          <cell r="I548">
            <v>57.205882352941181</v>
          </cell>
          <cell r="J548">
            <v>1229.8468639943117</v>
          </cell>
          <cell r="K548">
            <v>1340</v>
          </cell>
          <cell r="L548">
            <v>1524.0839303665059</v>
          </cell>
          <cell r="M548">
            <v>1412.643955</v>
          </cell>
          <cell r="N548">
            <v>1519</v>
          </cell>
          <cell r="O548">
            <v>1730.3297171212687</v>
          </cell>
          <cell r="P548">
            <v>2253.1300956355467</v>
          </cell>
          <cell r="Q548">
            <v>2486</v>
          </cell>
          <cell r="R548">
            <v>3366.19</v>
          </cell>
          <cell r="S548">
            <v>3616</v>
          </cell>
          <cell r="T548">
            <v>3695</v>
          </cell>
          <cell r="U548">
            <v>3645</v>
          </cell>
          <cell r="V548">
            <v>4774</v>
          </cell>
          <cell r="W548">
            <v>5073</v>
          </cell>
          <cell r="X548">
            <v>3097</v>
          </cell>
          <cell r="Y548">
            <v>2828</v>
          </cell>
          <cell r="Z548">
            <v>2854</v>
          </cell>
          <cell r="AA548">
            <v>3129</v>
          </cell>
          <cell r="AB548">
            <v>3366</v>
          </cell>
          <cell r="AC548">
            <v>3526</v>
          </cell>
          <cell r="AD548">
            <v>0</v>
          </cell>
          <cell r="AE548">
            <v>3346</v>
          </cell>
          <cell r="AF548">
            <v>3258</v>
          </cell>
          <cell r="AG548">
            <v>3050.6867623786598</v>
          </cell>
          <cell r="AH548">
            <v>2655</v>
          </cell>
          <cell r="AI548">
            <v>2434</v>
          </cell>
          <cell r="AJ548">
            <v>2231</v>
          </cell>
          <cell r="AK548">
            <v>2367</v>
          </cell>
          <cell r="AL548">
            <v>2606</v>
          </cell>
          <cell r="AM548">
            <v>3033</v>
          </cell>
          <cell r="AN548">
            <v>4530</v>
          </cell>
          <cell r="AO548">
            <v>5191</v>
          </cell>
          <cell r="AP548">
            <v>5126.9414742240342</v>
          </cell>
          <cell r="AQ548">
            <v>5345.6132425954547</v>
          </cell>
          <cell r="AR548">
            <v>5383.5749290987005</v>
          </cell>
          <cell r="AS548">
            <v>5591.5665442783156</v>
          </cell>
          <cell r="AT548">
            <v>4758.0760390753858</v>
          </cell>
          <cell r="AU548">
            <v>4866.3954386859423</v>
          </cell>
          <cell r="AV548">
            <v>4777.7598474389597</v>
          </cell>
          <cell r="AW548">
            <v>6274.1383171737698</v>
          </cell>
          <cell r="AX548">
            <v>6614.6098040449388</v>
          </cell>
          <cell r="AY548">
            <v>6950.0269616271571</v>
          </cell>
          <cell r="AZ548">
            <v>8526.5328727107662</v>
          </cell>
          <cell r="BA548">
            <v>9878.2904194090988</v>
          </cell>
          <cell r="BB548">
            <v>10626.150402922567</v>
          </cell>
          <cell r="BC548">
            <v>10578.085104093492</v>
          </cell>
          <cell r="BD548">
            <v>9936.1686048429783</v>
          </cell>
          <cell r="BE548">
            <v>8947.7738667737558</v>
          </cell>
          <cell r="BF548">
            <v>7593.0801230261995</v>
          </cell>
          <cell r="BG548">
            <v>7165.5181152308232</v>
          </cell>
          <cell r="BH548">
            <v>6399.4479868778781</v>
          </cell>
          <cell r="BI548">
            <v>4670.9228993578608</v>
          </cell>
          <cell r="BJ548">
            <v>4442.1000000000004</v>
          </cell>
          <cell r="BK548">
            <v>4739.9033693499277</v>
          </cell>
          <cell r="BL548">
            <v>4659.4633885334979</v>
          </cell>
          <cell r="BM548">
            <v>4006.51155928047</v>
          </cell>
          <cell r="BN548">
            <v>3730.6824562016382</v>
          </cell>
          <cell r="BO548">
            <v>3750.3767581995103</v>
          </cell>
          <cell r="BP548">
            <v>3453.9348412387612</v>
          </cell>
          <cell r="BQ548">
            <v>2952.1643098604713</v>
          </cell>
          <cell r="BR548">
            <v>2816.0300292933357</v>
          </cell>
          <cell r="BS548">
            <v>3113.0996079629595</v>
          </cell>
          <cell r="BT548">
            <v>3195.9659724532034</v>
          </cell>
          <cell r="BU548">
            <v>3843.4695440687569</v>
          </cell>
          <cell r="BV548">
            <v>3276.0948934411217</v>
          </cell>
          <cell r="BW548">
            <v>3337.24688072357</v>
          </cell>
          <cell r="BX548">
            <v>3810.2212493391694</v>
          </cell>
          <cell r="BY548">
            <v>5024.447550918876</v>
          </cell>
          <cell r="BZ548">
            <v>5009.8124062294655</v>
          </cell>
          <cell r="CA548">
            <v>5364.7421660305445</v>
          </cell>
          <cell r="CB548">
            <v>6882.2982982583035</v>
          </cell>
          <cell r="CC548">
            <v>3843.2370732064619</v>
          </cell>
          <cell r="CD548">
            <v>4054.7121593692636</v>
          </cell>
          <cell r="CE548">
            <v>4625.9495398602085</v>
          </cell>
          <cell r="CF548">
            <v>4884.5549014467379</v>
          </cell>
          <cell r="CG548">
            <v>4942.2731682661297</v>
          </cell>
          <cell r="DD548">
            <v>258.6053615865294</v>
          </cell>
          <cell r="DE548">
            <v>5.2943485497508491E-2</v>
          </cell>
        </row>
        <row r="549">
          <cell r="B549" t="str">
            <v>Device - Bsmart</v>
          </cell>
          <cell r="C549">
            <v>123.959946371711</v>
          </cell>
          <cell r="D549">
            <v>1099.5398091392478</v>
          </cell>
          <cell r="E549">
            <v>47.708966861598427</v>
          </cell>
          <cell r="F549">
            <v>192.47679579232579</v>
          </cell>
          <cell r="G549">
            <v>178.26996320807262</v>
          </cell>
          <cell r="H549">
            <v>149.27379400489875</v>
          </cell>
          <cell r="I549">
            <v>1096.2496094318583</v>
          </cell>
          <cell r="J549">
            <v>187.34324378927187</v>
          </cell>
          <cell r="K549">
            <v>168</v>
          </cell>
          <cell r="L549">
            <v>453.09773710373503</v>
          </cell>
          <cell r="M549">
            <v>265.48140799999999</v>
          </cell>
          <cell r="N549">
            <v>262</v>
          </cell>
          <cell r="O549">
            <v>357.97782051866017</v>
          </cell>
          <cell r="P549">
            <v>529.67958531853674</v>
          </cell>
          <cell r="Q549">
            <v>299</v>
          </cell>
          <cell r="R549">
            <v>115.88573690668724</v>
          </cell>
          <cell r="S549">
            <v>381.73343678825574</v>
          </cell>
          <cell r="T549">
            <v>224.5904018090836</v>
          </cell>
          <cell r="U549">
            <v>383.90411133920992</v>
          </cell>
          <cell r="V549">
            <v>285</v>
          </cell>
          <cell r="W549">
            <v>500</v>
          </cell>
          <cell r="X549">
            <v>365</v>
          </cell>
          <cell r="Y549">
            <v>403</v>
          </cell>
          <cell r="Z549">
            <v>844.64</v>
          </cell>
          <cell r="AA549">
            <v>1056</v>
          </cell>
          <cell r="AB549">
            <v>1377</v>
          </cell>
          <cell r="AC549">
            <v>1682</v>
          </cell>
          <cell r="AD549">
            <v>0</v>
          </cell>
          <cell r="AE549">
            <v>3981</v>
          </cell>
          <cell r="AF549">
            <v>3822</v>
          </cell>
          <cell r="AG549">
            <v>3805</v>
          </cell>
          <cell r="AH549">
            <v>3664</v>
          </cell>
          <cell r="AI549">
            <v>2508</v>
          </cell>
          <cell r="AJ549">
            <v>2289</v>
          </cell>
          <cell r="AK549">
            <v>2083</v>
          </cell>
          <cell r="AL549">
            <v>1900</v>
          </cell>
          <cell r="AM549">
            <v>826</v>
          </cell>
          <cell r="AN549">
            <v>547</v>
          </cell>
          <cell r="AO549">
            <v>321</v>
          </cell>
          <cell r="AP549">
            <v>381.46271791593381</v>
          </cell>
          <cell r="AQ549">
            <v>407.60331122678195</v>
          </cell>
          <cell r="AR549">
            <v>592.94354093155448</v>
          </cell>
          <cell r="AS549">
            <v>1078.5951776384534</v>
          </cell>
          <cell r="AT549">
            <v>1066.78</v>
          </cell>
          <cell r="AU549">
            <v>741.4228614047953</v>
          </cell>
          <cell r="AV549">
            <v>744.68824498645347</v>
          </cell>
          <cell r="AW549">
            <v>86.173550529929827</v>
          </cell>
          <cell r="AX549">
            <v>94</v>
          </cell>
          <cell r="AY549">
            <v>350.60842306496033</v>
          </cell>
          <cell r="AZ549">
            <v>417.34599924079743</v>
          </cell>
          <cell r="BA549">
            <v>412.67700104656984</v>
          </cell>
          <cell r="BB549">
            <v>206.97831862378368</v>
          </cell>
          <cell r="BC549">
            <v>124.86768452509054</v>
          </cell>
          <cell r="BD549">
            <v>248.52548186158265</v>
          </cell>
          <cell r="BE549">
            <v>513.91243462896853</v>
          </cell>
          <cell r="BF549">
            <v>867.84863310711387</v>
          </cell>
          <cell r="BG549">
            <v>805.66141414141418</v>
          </cell>
          <cell r="BH549">
            <v>186.24478595478595</v>
          </cell>
          <cell r="BI549">
            <v>209.36223215592781</v>
          </cell>
          <cell r="BJ549">
            <v>205.46667711778312</v>
          </cell>
          <cell r="BK549">
            <v>61.949817692652445</v>
          </cell>
          <cell r="BL549">
            <v>64.135627705627712</v>
          </cell>
          <cell r="BM549">
            <v>143.17286195286201</v>
          </cell>
          <cell r="BN549">
            <v>426.47746562029698</v>
          </cell>
          <cell r="BO549">
            <v>23.817462827028045</v>
          </cell>
          <cell r="BP549">
            <v>751.68305497544702</v>
          </cell>
          <cell r="BQ549">
            <v>751.61432045303252</v>
          </cell>
          <cell r="BR549">
            <v>866.03981101730699</v>
          </cell>
          <cell r="BS549">
            <v>2191.5403699604408</v>
          </cell>
          <cell r="BT549">
            <v>268.62281687437672</v>
          </cell>
          <cell r="BU549">
            <v>186.99696645809141</v>
          </cell>
          <cell r="BV549">
            <v>39.324889474454686</v>
          </cell>
          <cell r="BW549">
            <v>103.34530759118414</v>
          </cell>
          <cell r="BX549">
            <v>148.97464282444011</v>
          </cell>
          <cell r="BY549">
            <v>107.64612249373378</v>
          </cell>
          <cell r="BZ549">
            <v>159.76473009190832</v>
          </cell>
          <cell r="CA549">
            <v>70.395301337261301</v>
          </cell>
          <cell r="CB549">
            <v>57.790174369964781</v>
          </cell>
          <cell r="CC549">
            <v>196.67962678595276</v>
          </cell>
          <cell r="CD549">
            <v>464.82085419411521</v>
          </cell>
          <cell r="CE549">
            <v>359.75593910115651</v>
          </cell>
          <cell r="CF549">
            <v>427.53047629920763</v>
          </cell>
          <cell r="CG549">
            <v>486.7086579982431</v>
          </cell>
          <cell r="DD549">
            <v>67.774537198051121</v>
          </cell>
          <cell r="DE549">
            <v>0.15852562789142322</v>
          </cell>
        </row>
        <row r="550">
          <cell r="B550" t="str">
            <v>Device - Non SAP</v>
          </cell>
          <cell r="C550">
            <v>237.91065188673178</v>
          </cell>
          <cell r="D550">
            <v>571.17159231176163</v>
          </cell>
          <cell r="E550">
            <v>1572.4749096377384</v>
          </cell>
          <cell r="F550">
            <v>1344.5820253404922</v>
          </cell>
          <cell r="G550">
            <v>1355.0157264235422</v>
          </cell>
          <cell r="H550">
            <v>1512.7704566471364</v>
          </cell>
          <cell r="I550">
            <v>565.30671839181809</v>
          </cell>
          <cell r="J550">
            <v>1357.3098873314657</v>
          </cell>
          <cell r="K550">
            <v>1193</v>
          </cell>
          <cell r="L550">
            <v>1319.792296749471</v>
          </cell>
          <cell r="M550">
            <v>1424.5968339999999</v>
          </cell>
          <cell r="N550">
            <v>1160</v>
          </cell>
          <cell r="O550">
            <v>980.3176845068549</v>
          </cell>
          <cell r="P550">
            <v>1263</v>
          </cell>
          <cell r="Q550">
            <v>970</v>
          </cell>
          <cell r="R550">
            <v>1120.058934108213</v>
          </cell>
          <cell r="S550">
            <v>930.29402900108005</v>
          </cell>
          <cell r="T550">
            <v>950.38577735543674</v>
          </cell>
          <cell r="U550">
            <v>2426</v>
          </cell>
          <cell r="V550">
            <v>2213</v>
          </cell>
          <cell r="W550">
            <v>1547</v>
          </cell>
          <cell r="X550">
            <v>1136</v>
          </cell>
          <cell r="Y550">
            <v>1757</v>
          </cell>
          <cell r="Z550">
            <v>1345</v>
          </cell>
          <cell r="AA550">
            <v>845</v>
          </cell>
          <cell r="AB550">
            <v>1308</v>
          </cell>
          <cell r="AC550">
            <v>5563</v>
          </cell>
          <cell r="AD550">
            <v>0</v>
          </cell>
          <cell r="AE550">
            <v>3079</v>
          </cell>
          <cell r="AF550">
            <v>2906</v>
          </cell>
          <cell r="AG550">
            <v>2650</v>
          </cell>
          <cell r="AH550">
            <v>1676</v>
          </cell>
          <cell r="AI550">
            <v>1704</v>
          </cell>
          <cell r="AJ550">
            <v>1354</v>
          </cell>
          <cell r="AK550">
            <v>2867</v>
          </cell>
          <cell r="AL550">
            <v>2676</v>
          </cell>
          <cell r="AM550">
            <v>2694</v>
          </cell>
          <cell r="AN550">
            <v>2774</v>
          </cell>
          <cell r="AO550">
            <v>3089</v>
          </cell>
          <cell r="AP550">
            <v>2781.1804434177661</v>
          </cell>
          <cell r="AQ550">
            <v>2516.528297851527</v>
          </cell>
          <cell r="AR550">
            <v>2274.0455912044386</v>
          </cell>
          <cell r="AS550">
            <v>2231.1104169269911</v>
          </cell>
          <cell r="AT550">
            <v>2289.2078443666733</v>
          </cell>
          <cell r="AU550">
            <v>1639.2022870399833</v>
          </cell>
          <cell r="AV550">
            <v>1882.7524767004527</v>
          </cell>
          <cell r="AW550">
            <v>1969.9352239461273</v>
          </cell>
          <cell r="AX550">
            <v>1704.3899783979932</v>
          </cell>
          <cell r="AY550">
            <v>1483.4224424745917</v>
          </cell>
          <cell r="AZ550">
            <v>1063.7535178706073</v>
          </cell>
          <cell r="BA550">
            <v>992.21612962656968</v>
          </cell>
          <cell r="BB550">
            <v>830.06377889385976</v>
          </cell>
          <cell r="BC550">
            <v>702.30576864634509</v>
          </cell>
          <cell r="BD550">
            <v>762.67452608899646</v>
          </cell>
          <cell r="BE550">
            <v>2999.9234725099768</v>
          </cell>
          <cell r="BF550">
            <v>2720.1726467921644</v>
          </cell>
          <cell r="BG550">
            <v>2602.1087122812937</v>
          </cell>
          <cell r="BH550">
            <v>2741.894467712938</v>
          </cell>
          <cell r="BI550">
            <v>2680.4028329909052</v>
          </cell>
          <cell r="BJ550">
            <v>2834.9315830148334</v>
          </cell>
          <cell r="BK550">
            <v>3319.2694224458296</v>
          </cell>
          <cell r="BL550">
            <v>3362.6410589589714</v>
          </cell>
          <cell r="BM550">
            <v>2835.6546510370003</v>
          </cell>
          <cell r="BN550">
            <v>2571.8192217824162</v>
          </cell>
          <cell r="BO550">
            <v>2439.1112549412828</v>
          </cell>
          <cell r="BP550">
            <v>3659.3179035278235</v>
          </cell>
          <cell r="BQ550">
            <v>3672.5437326464989</v>
          </cell>
          <cell r="BR550">
            <v>3480.8991326245032</v>
          </cell>
          <cell r="BS550">
            <v>2602.0280524967043</v>
          </cell>
          <cell r="BT550">
            <v>2785.8051292114897</v>
          </cell>
          <cell r="BU550">
            <v>2322.8302723802681</v>
          </cell>
          <cell r="BV550">
            <v>2378.3466395449586</v>
          </cell>
          <cell r="BW550">
            <v>2264.4006915223831</v>
          </cell>
          <cell r="BX550">
            <v>3648.5219468797495</v>
          </cell>
          <cell r="BY550">
            <v>3499.4122028616466</v>
          </cell>
          <cell r="BZ550">
            <v>3182.7270727849213</v>
          </cell>
          <cell r="CA550">
            <v>2379.2604016399509</v>
          </cell>
          <cell r="CB550">
            <v>1509.6186448354963</v>
          </cell>
          <cell r="CC550">
            <v>1787.2281779502737</v>
          </cell>
          <cell r="CD550">
            <v>1905.0154711094478</v>
          </cell>
          <cell r="CE550">
            <v>1527.3704355574998</v>
          </cell>
          <cell r="CF550">
            <v>1053.4339838614731</v>
          </cell>
          <cell r="CG550">
            <v>1740.8742505760856</v>
          </cell>
          <cell r="DD550">
            <v>-473.93645169602678</v>
          </cell>
          <cell r="DE550">
            <v>-0.44989667976987308</v>
          </cell>
        </row>
        <row r="551">
          <cell r="B551" t="str">
            <v>Disputed Reads</v>
          </cell>
          <cell r="C551">
            <v>1405.4370403972073</v>
          </cell>
          <cell r="D551">
            <v>1609.869418339892</v>
          </cell>
          <cell r="E551">
            <v>1750.6858309660693</v>
          </cell>
          <cell r="F551">
            <v>2591.7261159951304</v>
          </cell>
          <cell r="G551">
            <v>1906.7215361648507</v>
          </cell>
          <cell r="H551">
            <v>1845.9409444369801</v>
          </cell>
          <cell r="I551">
            <v>1220.4961538461539</v>
          </cell>
          <cell r="J551">
            <v>972.39989693376981</v>
          </cell>
          <cell r="K551">
            <v>1320</v>
          </cell>
          <cell r="L551">
            <v>785.95374859259232</v>
          </cell>
          <cell r="M551">
            <v>962.30535844999986</v>
          </cell>
          <cell r="N551">
            <v>670</v>
          </cell>
          <cell r="O551">
            <v>1284.6354451018458</v>
          </cell>
          <cell r="P551">
            <v>1400</v>
          </cell>
          <cell r="Q551">
            <v>1085</v>
          </cell>
          <cell r="R551">
            <v>1858.5332816746927</v>
          </cell>
          <cell r="S551">
            <v>2053.7226627671107</v>
          </cell>
          <cell r="T551">
            <v>1774.2459974709536</v>
          </cell>
          <cell r="U551">
            <v>1562.8764317148746</v>
          </cell>
          <cell r="V551">
            <v>1503.1671748262565</v>
          </cell>
          <cell r="W551">
            <v>1303.077108322665</v>
          </cell>
          <cell r="X551">
            <v>1037.6458219447061</v>
          </cell>
          <cell r="Y551">
            <v>1020</v>
          </cell>
          <cell r="Z551">
            <v>1056.2896753803359</v>
          </cell>
          <cell r="AA551">
            <v>1131.6289061968537</v>
          </cell>
          <cell r="AB551">
            <v>1190.9114084571174</v>
          </cell>
          <cell r="AC551">
            <v>1309.0438318496394</v>
          </cell>
          <cell r="AD551">
            <v>0</v>
          </cell>
          <cell r="AE551">
            <v>1792.9023801983587</v>
          </cell>
          <cell r="AF551">
            <v>2104.3069347256305</v>
          </cell>
          <cell r="AG551">
            <v>2208</v>
          </cell>
          <cell r="AH551">
            <v>2672.1208305067562</v>
          </cell>
          <cell r="AI551">
            <v>3159.8008444541424</v>
          </cell>
          <cell r="AJ551">
            <v>3624.4541526199105</v>
          </cell>
          <cell r="AK551">
            <v>4295.5625635082433</v>
          </cell>
          <cell r="AL551">
            <v>4290</v>
          </cell>
          <cell r="AM551">
            <v>3799</v>
          </cell>
          <cell r="AN551">
            <v>3794</v>
          </cell>
          <cell r="AO551">
            <v>3715</v>
          </cell>
          <cell r="AP551">
            <v>3714.6546016414304</v>
          </cell>
          <cell r="AQ551">
            <v>3686.9653004638926</v>
          </cell>
          <cell r="AR551">
            <v>3139.7790733093061</v>
          </cell>
          <cell r="AS551">
            <v>3042.1704231927497</v>
          </cell>
          <cell r="AT551">
            <v>2946.9762631556673</v>
          </cell>
          <cell r="AU551">
            <v>2992.0166816498859</v>
          </cell>
          <cell r="AV551">
            <v>2670.819710333607</v>
          </cell>
          <cell r="AW551">
            <v>2247.6377936517115</v>
          </cell>
          <cell r="AX551">
            <v>2033.4004798829819</v>
          </cell>
          <cell r="AY551">
            <v>1978.2333943016486</v>
          </cell>
          <cell r="AZ551">
            <v>1579.8171849232131</v>
          </cell>
          <cell r="BA551">
            <v>1740.4815688417532</v>
          </cell>
          <cell r="BB551">
            <v>1280.5391982997744</v>
          </cell>
          <cell r="BC551">
            <v>1322.1072097046597</v>
          </cell>
          <cell r="BD551">
            <v>1570.8079900611806</v>
          </cell>
          <cell r="BE551">
            <v>1625.5289403585391</v>
          </cell>
          <cell r="BF551">
            <v>1132.1423531595915</v>
          </cell>
          <cell r="BG551">
            <v>1859.1033220147938</v>
          </cell>
          <cell r="BH551">
            <v>1515.9762137656162</v>
          </cell>
          <cell r="BI551">
            <v>1644.5722010417842</v>
          </cell>
          <cell r="BJ551">
            <v>1651.759836556693</v>
          </cell>
          <cell r="BK551">
            <v>1663.2230787205413</v>
          </cell>
          <cell r="BL551">
            <v>2042.6051169514496</v>
          </cell>
          <cell r="BM551">
            <v>1717.0924563144686</v>
          </cell>
          <cell r="BN551">
            <v>1900.3281881744051</v>
          </cell>
          <cell r="BO551">
            <v>1864.425499812663</v>
          </cell>
          <cell r="BP551">
            <v>2107.0028281137429</v>
          </cell>
          <cell r="BQ551">
            <v>1880.6306333914365</v>
          </cell>
          <cell r="BR551">
            <v>2364.0757136422171</v>
          </cell>
          <cell r="BS551">
            <v>2391.2787492815655</v>
          </cell>
          <cell r="BT551">
            <v>2054.7809158658547</v>
          </cell>
          <cell r="BU551">
            <v>2017.8</v>
          </cell>
          <cell r="BV551">
            <v>3266.1133925060772</v>
          </cell>
          <cell r="BW551">
            <v>4009.3153171652921</v>
          </cell>
          <cell r="BX551">
            <v>3238.4246603285428</v>
          </cell>
          <cell r="BY551">
            <v>2977.4472539887524</v>
          </cell>
          <cell r="BZ551">
            <v>2647.6770155314607</v>
          </cell>
          <cell r="CA551">
            <v>2536.73</v>
          </cell>
          <cell r="CB551">
            <v>3067.7495074819035</v>
          </cell>
          <cell r="CC551">
            <v>2987.3290483998271</v>
          </cell>
          <cell r="CD551">
            <v>3166.8650996759179</v>
          </cell>
          <cell r="CE551">
            <v>3064.6549957133539</v>
          </cell>
          <cell r="CF551">
            <v>3047.5665956614271</v>
          </cell>
          <cell r="CG551">
            <v>2662.9500729087213</v>
          </cell>
          <cell r="DD551">
            <v>-17.088400051926783</v>
          </cell>
          <cell r="DE551">
            <v>-5.6072277719063299E-3</v>
          </cell>
        </row>
        <row r="552">
          <cell r="B552" t="str">
            <v>Energy Payment Schemes</v>
          </cell>
          <cell r="C552">
            <v>487.85672183566925</v>
          </cell>
          <cell r="D552">
            <v>1018.6713608330094</v>
          </cell>
          <cell r="E552">
            <v>521.21953520164038</v>
          </cell>
          <cell r="F552">
            <v>585.62787620274457</v>
          </cell>
          <cell r="G552">
            <v>759.57541191264875</v>
          </cell>
          <cell r="H552">
            <v>545.82334982269208</v>
          </cell>
          <cell r="I552">
            <v>553.68905228758172</v>
          </cell>
          <cell r="J552">
            <v>484.60082622056302</v>
          </cell>
          <cell r="K552">
            <v>723</v>
          </cell>
          <cell r="L552">
            <v>786</v>
          </cell>
          <cell r="M552">
            <v>691.68226110000001</v>
          </cell>
          <cell r="N552">
            <v>623</v>
          </cell>
          <cell r="O552">
            <v>901.68645036602857</v>
          </cell>
          <cell r="P552">
            <v>1151</v>
          </cell>
          <cell r="Q552">
            <v>1522</v>
          </cell>
          <cell r="R552">
            <v>1612</v>
          </cell>
          <cell r="S552">
            <v>591</v>
          </cell>
          <cell r="T552">
            <v>927</v>
          </cell>
          <cell r="U552">
            <v>612</v>
          </cell>
          <cell r="V552">
            <v>832</v>
          </cell>
          <cell r="W552">
            <v>790</v>
          </cell>
          <cell r="X552">
            <v>806</v>
          </cell>
          <cell r="Y552">
            <v>1016</v>
          </cell>
          <cell r="Z552">
            <v>1044</v>
          </cell>
          <cell r="AA552">
            <v>884</v>
          </cell>
          <cell r="AB552">
            <v>762</v>
          </cell>
          <cell r="AC552">
            <v>1057</v>
          </cell>
          <cell r="AD552">
            <v>0</v>
          </cell>
          <cell r="AE552">
            <v>1083.1562461970434</v>
          </cell>
          <cell r="AF552">
            <v>1212.017689265499</v>
          </cell>
          <cell r="AG552">
            <v>1327</v>
          </cell>
          <cell r="AH552">
            <v>1262</v>
          </cell>
          <cell r="AI552">
            <v>1290</v>
          </cell>
          <cell r="AJ552">
            <v>1208</v>
          </cell>
          <cell r="AK552">
            <v>997</v>
          </cell>
          <cell r="AL552">
            <v>1209</v>
          </cell>
          <cell r="AM552">
            <v>1472.206847623673</v>
          </cell>
          <cell r="AN552">
            <v>2468.9780109373414</v>
          </cell>
          <cell r="AO552">
            <v>3415</v>
          </cell>
          <cell r="AP552">
            <v>3563.6406062338683</v>
          </cell>
          <cell r="AQ552">
            <v>3435.3062979849947</v>
          </cell>
          <cell r="AR552">
            <v>4526.020346861822</v>
          </cell>
          <cell r="AS552">
            <v>5110.467272649732</v>
          </cell>
          <cell r="AT552">
            <v>4997.648394636517</v>
          </cell>
          <cell r="AU552">
            <v>4616.0479037662117</v>
          </cell>
          <cell r="AV552">
            <v>4403.7028729495787</v>
          </cell>
          <cell r="AW552">
            <v>4036.081084147374</v>
          </cell>
          <cell r="AX552">
            <v>3408.9094301320756</v>
          </cell>
          <cell r="AY552">
            <v>3147.1426802976794</v>
          </cell>
          <cell r="AZ552">
            <v>2767.8920432386349</v>
          </cell>
          <cell r="BA552">
            <v>2420.9369172362954</v>
          </cell>
          <cell r="BB552">
            <v>1695.2347088477618</v>
          </cell>
          <cell r="BC552">
            <v>1256.9604326840388</v>
          </cell>
          <cell r="BD552">
            <v>412.33637838689918</v>
          </cell>
          <cell r="BE552">
            <v>461.37495147471282</v>
          </cell>
          <cell r="BF552">
            <v>400.21145515433381</v>
          </cell>
          <cell r="BG552">
            <v>253.28675347254139</v>
          </cell>
          <cell r="BH552">
            <v>245.18533936878282</v>
          </cell>
          <cell r="BI552">
            <v>278.26884190198984</v>
          </cell>
          <cell r="BJ552">
            <v>1462.3481870474775</v>
          </cell>
          <cell r="BK552">
            <v>1451.5090783933895</v>
          </cell>
          <cell r="BL552">
            <v>1827.7743087359806</v>
          </cell>
          <cell r="BM552">
            <v>1622.1446170240545</v>
          </cell>
          <cell r="BN552">
            <v>1192.9291045968646</v>
          </cell>
          <cell r="BO552">
            <v>638.77403270502953</v>
          </cell>
          <cell r="BP552">
            <v>380.90529449769485</v>
          </cell>
          <cell r="BQ552">
            <v>733.89748497165829</v>
          </cell>
          <cell r="BR552">
            <v>1370.2728229318855</v>
          </cell>
          <cell r="BS552">
            <v>1138.3923124728478</v>
          </cell>
          <cell r="BT552">
            <v>889.00209612667709</v>
          </cell>
          <cell r="BU552">
            <v>584.80831514591227</v>
          </cell>
          <cell r="BV552">
            <v>424.13499846256354</v>
          </cell>
          <cell r="BW552">
            <v>318.84505495248123</v>
          </cell>
          <cell r="BX552">
            <v>335.9153769302448</v>
          </cell>
          <cell r="BY552">
            <v>766.65689176847263</v>
          </cell>
          <cell r="BZ552">
            <v>1313.6825260078506</v>
          </cell>
          <cell r="CA552">
            <v>1395.7799371852941</v>
          </cell>
          <cell r="CB552">
            <v>1158.1852429654841</v>
          </cell>
          <cell r="CC552">
            <v>1032.4006200089414</v>
          </cell>
          <cell r="CD552">
            <v>1244.905038304988</v>
          </cell>
          <cell r="CE552">
            <v>973.33889712302812</v>
          </cell>
          <cell r="CF552">
            <v>1308.649538570108</v>
          </cell>
          <cell r="CG552">
            <v>1077.5904158458461</v>
          </cell>
          <cell r="DD552">
            <v>335.31064144707989</v>
          </cell>
          <cell r="DE552">
            <v>0.25622646213856159</v>
          </cell>
        </row>
        <row r="553">
          <cell r="B553" t="str">
            <v>Energy Payments</v>
          </cell>
          <cell r="C553">
            <v>4924.6296176046189</v>
          </cell>
          <cell r="D553">
            <v>5065.3881895881896</v>
          </cell>
          <cell r="E553">
            <v>1813.4722083472097</v>
          </cell>
          <cell r="F553">
            <v>2070.6016455766503</v>
          </cell>
          <cell r="G553">
            <v>2760.45132922633</v>
          </cell>
          <cell r="H553">
            <v>1653.5178285316219</v>
          </cell>
          <cell r="I553">
            <v>2398</v>
          </cell>
          <cell r="J553">
            <v>1790.9098124098132</v>
          </cell>
          <cell r="K553">
            <v>1899</v>
          </cell>
          <cell r="L553">
            <v>1864.2464998602932</v>
          </cell>
          <cell r="M553">
            <v>2800.438541</v>
          </cell>
          <cell r="N553">
            <v>2848</v>
          </cell>
          <cell r="O553">
            <v>2138.5</v>
          </cell>
          <cell r="P553">
            <v>2161</v>
          </cell>
          <cell r="Q553">
            <v>2206</v>
          </cell>
          <cell r="R553">
            <v>1535</v>
          </cell>
          <cell r="S553">
            <v>1564</v>
          </cell>
          <cell r="T553">
            <v>1625</v>
          </cell>
          <cell r="U553">
            <v>2061</v>
          </cell>
          <cell r="V553">
            <v>1790.47</v>
          </cell>
          <cell r="W553">
            <v>1766</v>
          </cell>
          <cell r="X553">
            <v>1678</v>
          </cell>
          <cell r="Y553">
            <v>1659</v>
          </cell>
          <cell r="Z553">
            <v>1710</v>
          </cell>
          <cell r="AA553">
            <v>1606</v>
          </cell>
          <cell r="AB553">
            <v>1405</v>
          </cell>
          <cell r="AC553">
            <v>1429</v>
          </cell>
          <cell r="AD553">
            <v>0</v>
          </cell>
          <cell r="AE553">
            <v>1351</v>
          </cell>
          <cell r="AF553">
            <v>1264.6534193550422</v>
          </cell>
          <cell r="AG553">
            <v>1090.3271751237273</v>
          </cell>
          <cell r="AH553">
            <v>1158.9100206307101</v>
          </cell>
          <cell r="AI553">
            <v>875.21444187995917</v>
          </cell>
          <cell r="AJ553">
            <v>993.46792580025362</v>
          </cell>
          <cell r="AK553">
            <v>978</v>
          </cell>
          <cell r="AL553">
            <v>826</v>
          </cell>
          <cell r="AM553">
            <v>699</v>
          </cell>
          <cell r="AN553">
            <v>1109.2982146030013</v>
          </cell>
          <cell r="AO553">
            <v>1113</v>
          </cell>
          <cell r="AP553">
            <v>1256.7961573010575</v>
          </cell>
          <cell r="AQ553">
            <v>1590.3931519780886</v>
          </cell>
          <cell r="AR553">
            <v>1507.7048092862972</v>
          </cell>
          <cell r="AS553">
            <v>1201.324076226254</v>
          </cell>
          <cell r="AT553">
            <v>1241.4399282508175</v>
          </cell>
          <cell r="AU553">
            <v>1251.7803375692667</v>
          </cell>
          <cell r="AV553">
            <v>1699.9655052146886</v>
          </cell>
          <cell r="AW553">
            <v>2296.3987714040336</v>
          </cell>
          <cell r="AX553">
            <v>2188.3989001117852</v>
          </cell>
          <cell r="AY553">
            <v>2391.9094359562605</v>
          </cell>
          <cell r="AZ553">
            <v>2160.4408356378271</v>
          </cell>
          <cell r="BA553">
            <v>2009.424145773522</v>
          </cell>
          <cell r="BB553">
            <v>1660.1071195862098</v>
          </cell>
          <cell r="BC553">
            <v>1614.8923757093971</v>
          </cell>
          <cell r="BD553">
            <v>1085.0856169509138</v>
          </cell>
          <cell r="BE553">
            <v>880.59346193058582</v>
          </cell>
          <cell r="BF553">
            <v>896.29980364463108</v>
          </cell>
          <cell r="BG553">
            <v>1116.066831380625</v>
          </cell>
          <cell r="BH553">
            <v>918.87724689103993</v>
          </cell>
          <cell r="BI553">
            <v>693.21557408109129</v>
          </cell>
          <cell r="BJ553">
            <v>799.55537081902639</v>
          </cell>
          <cell r="BK553">
            <v>664.34126486268838</v>
          </cell>
          <cell r="BL553">
            <v>1037.1273519583863</v>
          </cell>
          <cell r="BM553">
            <v>821.39061283544038</v>
          </cell>
          <cell r="BN553">
            <v>1077.9188087774294</v>
          </cell>
          <cell r="BO553">
            <v>1073.526518309277</v>
          </cell>
          <cell r="BP553">
            <v>851.27625822453376</v>
          </cell>
          <cell r="BQ553">
            <v>551.31401012780316</v>
          </cell>
          <cell r="BR553">
            <v>461.70161218092261</v>
          </cell>
          <cell r="BS553">
            <v>442.33929633584808</v>
          </cell>
          <cell r="BT553">
            <v>511.41076165214105</v>
          </cell>
          <cell r="BU553">
            <v>530.23141341417193</v>
          </cell>
          <cell r="BV553">
            <v>562.24861001067893</v>
          </cell>
          <cell r="BW553">
            <v>714.94462434117611</v>
          </cell>
          <cell r="BX553">
            <v>770.55125564091088</v>
          </cell>
          <cell r="BY553">
            <v>792.60173963967065</v>
          </cell>
          <cell r="BZ553">
            <v>915.07205208584514</v>
          </cell>
          <cell r="CA553">
            <v>847.8244583003202</v>
          </cell>
          <cell r="CB553">
            <v>742.23693547831476</v>
          </cell>
          <cell r="CC553">
            <v>3777.2740673119979</v>
          </cell>
          <cell r="CD553">
            <v>3802.0844638120502</v>
          </cell>
          <cell r="CE553">
            <v>1063.6175720830893</v>
          </cell>
          <cell r="CF553">
            <v>1008.7374418684763</v>
          </cell>
          <cell r="CG553">
            <v>1027.5272727272727</v>
          </cell>
          <cell r="DD553">
            <v>-54.880130214613018</v>
          </cell>
          <cell r="DE553">
            <v>-5.440477168465066E-2</v>
          </cell>
        </row>
        <row r="554">
          <cell r="B554" t="str">
            <v>Erroneous Transfers</v>
          </cell>
          <cell r="C554">
            <v>1200</v>
          </cell>
          <cell r="D554">
            <v>923.81190490586084</v>
          </cell>
          <cell r="E554">
            <v>885.31223365332664</v>
          </cell>
          <cell r="F554">
            <v>861.37276454290043</v>
          </cell>
          <cell r="G554">
            <v>720.19390146364765</v>
          </cell>
          <cell r="H554">
            <v>601.67778738752384</v>
          </cell>
          <cell r="I554">
            <v>527.48006802307589</v>
          </cell>
          <cell r="J554">
            <v>485</v>
          </cell>
          <cell r="K554">
            <v>552</v>
          </cell>
          <cell r="L554">
            <v>493.43789669786889</v>
          </cell>
          <cell r="M554">
            <v>565.86488840000004</v>
          </cell>
          <cell r="N554">
            <v>394</v>
          </cell>
          <cell r="O554">
            <v>423.23</v>
          </cell>
          <cell r="P554">
            <v>479.11569132113641</v>
          </cell>
          <cell r="Q554">
            <v>417</v>
          </cell>
          <cell r="R554">
            <v>395.924968899904</v>
          </cell>
          <cell r="S554">
            <v>422.30282167303642</v>
          </cell>
          <cell r="T554">
            <v>448.50024933433156</v>
          </cell>
          <cell r="U554">
            <v>501.97733979906326</v>
          </cell>
          <cell r="V554">
            <v>578.66</v>
          </cell>
          <cell r="W554">
            <v>498.7</v>
          </cell>
          <cell r="X554">
            <v>540.07000000000005</v>
          </cell>
          <cell r="Y554">
            <v>625</v>
          </cell>
          <cell r="Z554">
            <v>565.9</v>
          </cell>
          <cell r="AA554">
            <v>588</v>
          </cell>
          <cell r="AB554">
            <v>874.01</v>
          </cell>
          <cell r="AC554">
            <v>736</v>
          </cell>
          <cell r="AD554">
            <v>0</v>
          </cell>
          <cell r="AE554">
            <v>767.33</v>
          </cell>
          <cell r="AF554">
            <v>716.69</v>
          </cell>
          <cell r="AG554">
            <v>841.4</v>
          </cell>
          <cell r="AH554">
            <v>673.17862014746038</v>
          </cell>
          <cell r="AI554">
            <v>668.74</v>
          </cell>
          <cell r="AJ554">
            <v>690.33</v>
          </cell>
          <cell r="AK554">
            <v>759.28</v>
          </cell>
          <cell r="AL554">
            <v>863.0532913856905</v>
          </cell>
          <cell r="AM554">
            <v>634.04</v>
          </cell>
          <cell r="AN554">
            <v>686.76</v>
          </cell>
          <cell r="AO554">
            <v>664.82</v>
          </cell>
          <cell r="AP554">
            <v>680.4432057373931</v>
          </cell>
          <cell r="AQ554">
            <v>831.10342890429058</v>
          </cell>
          <cell r="AR554">
            <v>955.02287574911293</v>
          </cell>
          <cell r="AS554">
            <v>1128.4205434835699</v>
          </cell>
          <cell r="AT554">
            <v>1121.2193808766663</v>
          </cell>
          <cell r="AU554">
            <v>1198.1566408396836</v>
          </cell>
          <cell r="AV554">
            <v>1227.0465015599887</v>
          </cell>
          <cell r="AW554">
            <v>1180.6444831569886</v>
          </cell>
          <cell r="AX554">
            <v>1273.8015663890394</v>
          </cell>
          <cell r="AY554">
            <v>1450.7248067727837</v>
          </cell>
          <cell r="AZ554">
            <v>1570.7934938658138</v>
          </cell>
          <cell r="BA554">
            <v>1688.3110775452799</v>
          </cell>
          <cell r="BB554">
            <v>1782.0469883080266</v>
          </cell>
          <cell r="BC554">
            <v>1412.5033280035739</v>
          </cell>
          <cell r="BD554">
            <v>1122.6981019363334</v>
          </cell>
          <cell r="BE554">
            <v>1008.5877026348975</v>
          </cell>
          <cell r="BF554">
            <v>1243.2594151951564</v>
          </cell>
          <cell r="BG554">
            <v>1431.6900907843969</v>
          </cell>
          <cell r="BH554">
            <v>1402.0036528969731</v>
          </cell>
          <cell r="BI554">
            <v>1074.9597792491577</v>
          </cell>
          <cell r="BJ554">
            <v>640.39339751442299</v>
          </cell>
          <cell r="BK554">
            <v>780.9900159347477</v>
          </cell>
          <cell r="BL554">
            <v>928.04471635264099</v>
          </cell>
          <cell r="BM554">
            <v>898.57060716971978</v>
          </cell>
          <cell r="BN554">
            <v>937.34041773325544</v>
          </cell>
          <cell r="BO554">
            <v>847.58729527758123</v>
          </cell>
          <cell r="BP554">
            <v>658.02345979296638</v>
          </cell>
          <cell r="BQ554">
            <v>690.26990330564081</v>
          </cell>
          <cell r="BR554">
            <v>659.09741610867275</v>
          </cell>
          <cell r="BS554">
            <v>732.78517276328887</v>
          </cell>
          <cell r="BT554">
            <v>1004.0225892238773</v>
          </cell>
          <cell r="BU554">
            <v>1021.034019609693</v>
          </cell>
          <cell r="BV554">
            <v>1333.0964625333813</v>
          </cell>
          <cell r="BW554">
            <v>1526.9675241259156</v>
          </cell>
          <cell r="BX554">
            <v>1556.4485112223806</v>
          </cell>
          <cell r="BY554">
            <v>1391.1605228874298</v>
          </cell>
          <cell r="BZ554">
            <v>1349.5364687053248</v>
          </cell>
          <cell r="CA554">
            <v>948.64399677546078</v>
          </cell>
          <cell r="CB554">
            <v>844.68335543320143</v>
          </cell>
          <cell r="CC554">
            <v>736.07318089167961</v>
          </cell>
          <cell r="CD554">
            <v>889.68807857500451</v>
          </cell>
          <cell r="CE554">
            <v>855.66355264637059</v>
          </cell>
          <cell r="CF554">
            <v>863.35801757198135</v>
          </cell>
          <cell r="CG554">
            <v>906.00263763371959</v>
          </cell>
          <cell r="DD554">
            <v>7.6944649256107596</v>
          </cell>
          <cell r="DE554">
            <v>8.9122528186509186E-3</v>
          </cell>
        </row>
        <row r="555">
          <cell r="B555" t="str">
            <v>Homemove</v>
          </cell>
          <cell r="C555">
            <v>3201.2798817300968</v>
          </cell>
          <cell r="D555">
            <v>4036.2197095749189</v>
          </cell>
          <cell r="E555">
            <v>3993.9309424416197</v>
          </cell>
          <cell r="F555">
            <v>4351.4680972978194</v>
          </cell>
          <cell r="G555">
            <v>4837.5893208244543</v>
          </cell>
          <cell r="H555">
            <v>5008.9307677372017</v>
          </cell>
          <cell r="I555">
            <v>5332.376306723776</v>
          </cell>
          <cell r="J555">
            <v>5778.8482552004671</v>
          </cell>
          <cell r="K555">
            <v>6045</v>
          </cell>
          <cell r="L555">
            <v>5487.6193468168085</v>
          </cell>
          <cell r="M555">
            <v>5033.7638569999999</v>
          </cell>
          <cell r="N555">
            <v>4297</v>
          </cell>
          <cell r="O555">
            <v>4105.3178712731178</v>
          </cell>
          <cell r="P555">
            <v>4439</v>
          </cell>
          <cell r="Q555">
            <v>4067.62</v>
          </cell>
          <cell r="R555">
            <v>3916.6156030915067</v>
          </cell>
          <cell r="S555">
            <v>3749.296553709029</v>
          </cell>
          <cell r="T555">
            <v>4411.8218515904564</v>
          </cell>
          <cell r="U555">
            <v>3583.6355506326818</v>
          </cell>
          <cell r="V555">
            <v>3451.4360547648998</v>
          </cell>
          <cell r="W555">
            <v>2798</v>
          </cell>
          <cell r="X555">
            <v>1571</v>
          </cell>
          <cell r="Y555">
            <v>1364.7850032390788</v>
          </cell>
          <cell r="Z555">
            <v>2174.3813022011827</v>
          </cell>
          <cell r="AA555">
            <v>1929.3040902348137</v>
          </cell>
          <cell r="AB555">
            <v>2434.7986921719739</v>
          </cell>
          <cell r="AC555">
            <v>3710</v>
          </cell>
          <cell r="AD555">
            <v>0</v>
          </cell>
          <cell r="AE555">
            <v>5318.6938725756272</v>
          </cell>
          <cell r="AF555">
            <v>6506.4625575965774</v>
          </cell>
          <cell r="AG555">
            <v>4939.2670958343178</v>
          </cell>
          <cell r="AH555">
            <v>4631.4299458397036</v>
          </cell>
          <cell r="AI555">
            <v>5954</v>
          </cell>
          <cell r="AJ555">
            <v>6674</v>
          </cell>
          <cell r="AK555">
            <v>6605.61</v>
          </cell>
          <cell r="AL555">
            <v>6788</v>
          </cell>
          <cell r="AM555">
            <v>7534</v>
          </cell>
          <cell r="AN555">
            <v>8142.6746940623389</v>
          </cell>
          <cell r="AO555">
            <v>8295.8460069385601</v>
          </cell>
          <cell r="AP555">
            <v>8524.4483473003274</v>
          </cell>
          <cell r="AQ555">
            <v>8400.3425832441881</v>
          </cell>
          <cell r="AR555">
            <v>8273.8563393265704</v>
          </cell>
          <cell r="AS555">
            <v>9008.1178255126342</v>
          </cell>
          <cell r="AT555">
            <v>8362.5755562380236</v>
          </cell>
          <cell r="AU555">
            <v>8948.9083463356965</v>
          </cell>
          <cell r="AV555">
            <v>8899.2487394926884</v>
          </cell>
          <cell r="AW555">
            <v>8445.9927100087334</v>
          </cell>
          <cell r="AX555">
            <v>8361.0139148861836</v>
          </cell>
          <cell r="AY555">
            <v>8608.2365741350932</v>
          </cell>
          <cell r="AZ555">
            <v>8496.9860763900524</v>
          </cell>
          <cell r="BA555">
            <v>8012.3373573170838</v>
          </cell>
          <cell r="BB555">
            <v>6491.8268131614404</v>
          </cell>
          <cell r="BC555">
            <v>5055.452699102847</v>
          </cell>
          <cell r="BD555">
            <v>4784.642522817373</v>
          </cell>
          <cell r="BE555">
            <v>4690.8449251439897</v>
          </cell>
          <cell r="BF555">
            <v>4677.6111529425634</v>
          </cell>
          <cell r="BG555">
            <v>4851.9034326986612</v>
          </cell>
          <cell r="BH555">
            <v>4426.3784367804683</v>
          </cell>
          <cell r="BI555">
            <v>4691.0835457064486</v>
          </cell>
          <cell r="BJ555">
            <v>4776.8684569850602</v>
          </cell>
          <cell r="BK555">
            <v>4518.5576511763475</v>
          </cell>
          <cell r="BL555">
            <v>5468.9724092088745</v>
          </cell>
          <cell r="BM555">
            <v>5848.5689107047656</v>
          </cell>
          <cell r="BN555">
            <v>5896.571410688005</v>
          </cell>
          <cell r="BO555">
            <v>5130.6296939455397</v>
          </cell>
          <cell r="BP555">
            <v>5195.1948118070613</v>
          </cell>
          <cell r="BQ555">
            <v>4575.3521669503425</v>
          </cell>
          <cell r="BR555">
            <v>4703.2368311958717</v>
          </cell>
          <cell r="BS555">
            <v>4649.4962961424226</v>
          </cell>
          <cell r="BT555">
            <v>4748.9293696216791</v>
          </cell>
          <cell r="BU555">
            <v>4692.0981147601224</v>
          </cell>
          <cell r="BV555">
            <v>3839.5643204727839</v>
          </cell>
          <cell r="BW555">
            <v>3018.5279224608462</v>
          </cell>
          <cell r="BX555">
            <v>2728.9357126252567</v>
          </cell>
          <cell r="BY555">
            <v>2958.5737556444774</v>
          </cell>
          <cell r="BZ555">
            <v>2815.4928414113806</v>
          </cell>
          <cell r="CA555">
            <v>3070.3213344445844</v>
          </cell>
          <cell r="CB555">
            <v>3374.4783627278312</v>
          </cell>
          <cell r="CC555">
            <v>3157.4021012237372</v>
          </cell>
          <cell r="CD555">
            <v>3279.2321123728461</v>
          </cell>
          <cell r="CE555">
            <v>2460.9259089910133</v>
          </cell>
          <cell r="CF555">
            <v>1991.0299356183082</v>
          </cell>
          <cell r="CG555">
            <v>2160.6944561825048</v>
          </cell>
          <cell r="DD555">
            <v>-469.89597337270516</v>
          </cell>
          <cell r="DE555">
            <v>-0.23600648336147714</v>
          </cell>
        </row>
        <row r="556">
          <cell r="B556" t="str">
            <v>Imbalance</v>
          </cell>
          <cell r="C556">
            <v>622.20000000000005</v>
          </cell>
          <cell r="D556">
            <v>736.6</v>
          </cell>
          <cell r="E556">
            <v>265.2</v>
          </cell>
          <cell r="F556">
            <v>111.8</v>
          </cell>
          <cell r="G556">
            <v>39.4</v>
          </cell>
          <cell r="H556">
            <v>25.4</v>
          </cell>
          <cell r="I556">
            <v>15.3</v>
          </cell>
          <cell r="J556">
            <v>12.5</v>
          </cell>
          <cell r="K556">
            <v>1712</v>
          </cell>
          <cell r="L556">
            <v>1295.2</v>
          </cell>
          <cell r="M556">
            <v>1014.3</v>
          </cell>
          <cell r="N556">
            <v>678</v>
          </cell>
          <cell r="O556">
            <v>296.7</v>
          </cell>
          <cell r="P556">
            <v>83.9</v>
          </cell>
          <cell r="Q556">
            <v>1819</v>
          </cell>
          <cell r="R556">
            <v>1559.7</v>
          </cell>
          <cell r="S556">
            <v>1197</v>
          </cell>
          <cell r="T556">
            <v>879.4</v>
          </cell>
          <cell r="U556">
            <v>525.79999999999995</v>
          </cell>
          <cell r="V556">
            <v>112.4</v>
          </cell>
          <cell r="W556">
            <v>4.5999999999999996</v>
          </cell>
          <cell r="X556">
            <v>3.5</v>
          </cell>
          <cell r="Y556">
            <v>2696.4</v>
          </cell>
          <cell r="Z556">
            <v>2241.1999999999998</v>
          </cell>
          <cell r="AA556">
            <v>1981.2</v>
          </cell>
          <cell r="AB556">
            <v>1669.6</v>
          </cell>
          <cell r="AC556">
            <v>1669.3</v>
          </cell>
          <cell r="AD556">
            <v>0</v>
          </cell>
          <cell r="AE556">
            <v>921.2</v>
          </cell>
          <cell r="AF556">
            <v>511.4</v>
          </cell>
          <cell r="AG556">
            <v>268.39999999999998</v>
          </cell>
          <cell r="AH556">
            <v>246.1</v>
          </cell>
          <cell r="AI556">
            <v>2911.1</v>
          </cell>
          <cell r="AJ556">
            <v>2295.1999999999998</v>
          </cell>
          <cell r="AK556">
            <v>2046.3</v>
          </cell>
          <cell r="AL556">
            <v>1553.8</v>
          </cell>
          <cell r="AM556">
            <v>1165.5999999999999</v>
          </cell>
          <cell r="AN556">
            <v>715.9</v>
          </cell>
          <cell r="AO556">
            <v>564.79999999999995</v>
          </cell>
          <cell r="AP556">
            <v>519.20000000000005</v>
          </cell>
          <cell r="AQ556">
            <v>2074.8000000000002</v>
          </cell>
          <cell r="AR556">
            <v>1475.7</v>
          </cell>
          <cell r="AS556">
            <v>1008</v>
          </cell>
          <cell r="AT556">
            <v>445.5</v>
          </cell>
          <cell r="AU556">
            <v>324</v>
          </cell>
          <cell r="AV556">
            <v>232.3</v>
          </cell>
          <cell r="AW556">
            <v>133</v>
          </cell>
          <cell r="AX556">
            <v>6.9</v>
          </cell>
          <cell r="AY556">
            <v>134.1</v>
          </cell>
          <cell r="AZ556">
            <v>1398.3</v>
          </cell>
          <cell r="BA556">
            <v>915.7</v>
          </cell>
          <cell r="BB556">
            <v>391.9</v>
          </cell>
          <cell r="BC556">
            <v>21</v>
          </cell>
          <cell r="BD556">
            <v>14.2</v>
          </cell>
          <cell r="BE556">
            <v>641.5</v>
          </cell>
          <cell r="BF556">
            <v>564.5</v>
          </cell>
          <cell r="BG556">
            <v>478.6</v>
          </cell>
          <cell r="BH556">
            <v>318.7</v>
          </cell>
          <cell r="BI556">
            <v>1867.9</v>
          </cell>
          <cell r="BJ556">
            <v>1187.9000000000001</v>
          </cell>
          <cell r="BK556">
            <v>655.29999999999995</v>
          </cell>
          <cell r="BL556">
            <v>203.3</v>
          </cell>
          <cell r="BM556">
            <v>195.2</v>
          </cell>
          <cell r="BN556">
            <v>155.9</v>
          </cell>
          <cell r="BO556">
            <v>234</v>
          </cell>
          <cell r="BP556">
            <v>196.1</v>
          </cell>
          <cell r="BQ556">
            <v>112.8</v>
          </cell>
          <cell r="BR556">
            <v>1734.6</v>
          </cell>
          <cell r="BS556">
            <v>1322.2</v>
          </cell>
          <cell r="BT556">
            <v>814.9</v>
          </cell>
          <cell r="BU556">
            <v>494.6</v>
          </cell>
          <cell r="BV556">
            <v>101.2</v>
          </cell>
          <cell r="BW556">
            <v>102.6</v>
          </cell>
          <cell r="BX556">
            <v>104.2</v>
          </cell>
          <cell r="BY556">
            <v>113.7</v>
          </cell>
          <cell r="BZ556">
            <v>1872.4</v>
          </cell>
          <cell r="CA556">
            <v>3412.5199134199129</v>
          </cell>
          <cell r="CB556">
            <v>1858.0885233059144</v>
          </cell>
          <cell r="CC556">
            <v>877.1</v>
          </cell>
          <cell r="CD556">
            <v>452.7</v>
          </cell>
          <cell r="CE556">
            <v>364.7</v>
          </cell>
          <cell r="CF556">
            <v>356.6</v>
          </cell>
          <cell r="CG556">
            <v>349.7</v>
          </cell>
          <cell r="DD556">
            <v>-8.0999999999999659</v>
          </cell>
          <cell r="DE556">
            <v>-2.2714526079640956E-2</v>
          </cell>
        </row>
        <row r="557">
          <cell r="B557" t="str">
            <v>MMR</v>
          </cell>
          <cell r="C557">
            <v>301.0761904761905</v>
          </cell>
          <cell r="D557">
            <v>1586.3542016806721</v>
          </cell>
          <cell r="E557">
            <v>481.56333333333345</v>
          </cell>
          <cell r="F557">
            <v>1041.9234343434346</v>
          </cell>
          <cell r="G557">
            <v>820.44388888888886</v>
          </cell>
          <cell r="H557">
            <v>666.06546176046186</v>
          </cell>
          <cell r="I557">
            <v>473.91833333333329</v>
          </cell>
          <cell r="J557">
            <v>784.74070707070712</v>
          </cell>
          <cell r="K557">
            <v>2595</v>
          </cell>
          <cell r="L557">
            <v>1345.982676767677</v>
          </cell>
          <cell r="M557">
            <v>1284.194444</v>
          </cell>
          <cell r="N557">
            <v>823</v>
          </cell>
          <cell r="O557">
            <v>1338.2786363636365</v>
          </cell>
          <cell r="P557">
            <v>1240</v>
          </cell>
          <cell r="Q557">
            <v>1200</v>
          </cell>
          <cell r="R557">
            <v>1001.1564646464647</v>
          </cell>
          <cell r="S557">
            <v>915.19111111111101</v>
          </cell>
          <cell r="T557">
            <v>1404.4468686868681</v>
          </cell>
          <cell r="U557">
            <v>1378.7141919191918</v>
          </cell>
          <cell r="V557">
            <v>1640</v>
          </cell>
          <cell r="W557">
            <v>1800</v>
          </cell>
          <cell r="X557">
            <v>1650</v>
          </cell>
          <cell r="Y557">
            <v>2300</v>
          </cell>
          <cell r="Z557">
            <v>2150</v>
          </cell>
          <cell r="AA557">
            <v>1600</v>
          </cell>
          <cell r="AB557">
            <v>1800</v>
          </cell>
          <cell r="AC557">
            <v>1498.4025829725829</v>
          </cell>
          <cell r="AD557">
            <v>0</v>
          </cell>
          <cell r="AE557">
            <v>2623.3201010101002</v>
          </cell>
          <cell r="AF557">
            <v>2823.7704545454544</v>
          </cell>
          <cell r="AG557">
            <v>3394.3918181818171</v>
          </cell>
          <cell r="AH557">
            <v>4071.8514709595956</v>
          </cell>
          <cell r="AI557">
            <v>4747.325044191919</v>
          </cell>
          <cell r="AJ557">
            <v>5462.0595138888875</v>
          </cell>
          <cell r="AK557">
            <v>5892.8834226190465</v>
          </cell>
          <cell r="AL557">
            <v>6193.7194146825386</v>
          </cell>
          <cell r="AM557">
            <v>7106.8145833333338</v>
          </cell>
          <cell r="AN557">
            <v>7995.2945238095235</v>
          </cell>
          <cell r="AO557">
            <v>8705.8193551587283</v>
          </cell>
          <cell r="AP557">
            <v>9718.7545734127016</v>
          </cell>
          <cell r="AQ557">
            <v>10204.781160714287</v>
          </cell>
          <cell r="AR557">
            <v>10214.128525276052</v>
          </cell>
          <cell r="AS557">
            <v>10530.277694530711</v>
          </cell>
          <cell r="AT557">
            <v>10090.648403209108</v>
          </cell>
          <cell r="AU557">
            <v>8217.3145386777924</v>
          </cell>
          <cell r="AV557">
            <v>7691.1679853342839</v>
          </cell>
          <cell r="AW557">
            <v>6963.9736875925901</v>
          </cell>
          <cell r="AX557">
            <v>6250.7344245306513</v>
          </cell>
          <cell r="AY557">
            <v>6283.4516393450476</v>
          </cell>
          <cell r="AZ557">
            <v>5375.2286831299389</v>
          </cell>
          <cell r="BA557">
            <v>4511.8348538842101</v>
          </cell>
          <cell r="BB557">
            <v>3643.3942130466098</v>
          </cell>
          <cell r="BC557">
            <v>2650.980051703139</v>
          </cell>
          <cell r="BD557">
            <v>2305.1755028155485</v>
          </cell>
          <cell r="BE557">
            <v>1755.9524463911678</v>
          </cell>
          <cell r="BF557">
            <v>1865.7772493861669</v>
          </cell>
          <cell r="BG557">
            <v>1934.5197927955269</v>
          </cell>
          <cell r="BH557">
            <v>2084.8039285880741</v>
          </cell>
          <cell r="BI557">
            <v>2267.7023011271913</v>
          </cell>
          <cell r="BJ557">
            <v>1884.4089972399513</v>
          </cell>
          <cell r="BK557">
            <v>1534.1446130482761</v>
          </cell>
          <cell r="BL557">
            <v>2030.9281007344116</v>
          </cell>
          <cell r="BM557">
            <v>1577.1991532056452</v>
          </cell>
          <cell r="BN557">
            <v>1571.4387744191731</v>
          </cell>
          <cell r="BO557">
            <v>970.1463877211645</v>
          </cell>
          <cell r="BP557">
            <v>1185.5605242781789</v>
          </cell>
          <cell r="BQ557">
            <v>630.13396896513541</v>
          </cell>
          <cell r="BR557">
            <v>1170.2633729028109</v>
          </cell>
          <cell r="BS557">
            <v>1451.7891124293221</v>
          </cell>
          <cell r="BT557">
            <v>1599.1998974373701</v>
          </cell>
          <cell r="BU557">
            <v>1478.4283850719</v>
          </cell>
          <cell r="BV557">
            <v>1502.1347290539454</v>
          </cell>
          <cell r="BW557">
            <v>1222.0449188702553</v>
          </cell>
          <cell r="BX557">
            <v>916.7013921619681</v>
          </cell>
          <cell r="BY557">
            <v>1317.277889846365</v>
          </cell>
          <cell r="BZ557">
            <v>1155.7514409297362</v>
          </cell>
          <cell r="CA557">
            <v>1734.8546355722829</v>
          </cell>
          <cell r="CB557">
            <v>1136.9386440228989</v>
          </cell>
          <cell r="CC557">
            <v>954.50822565273643</v>
          </cell>
          <cell r="CD557">
            <v>1494.6705702536037</v>
          </cell>
          <cell r="CE557">
            <v>919.63683999385273</v>
          </cell>
          <cell r="CF557">
            <v>803.45476829502718</v>
          </cell>
          <cell r="CG557">
            <v>471.00954883013924</v>
          </cell>
          <cell r="DD557">
            <v>-116.18207169882555</v>
          </cell>
          <cell r="DE557">
            <v>-0.14460312675145354</v>
          </cell>
        </row>
        <row r="558">
          <cell r="B558" t="str">
            <v>Other Exceptions</v>
          </cell>
          <cell r="C558">
            <v>132.63024105066205</v>
          </cell>
          <cell r="D558">
            <v>124.66751377793474</v>
          </cell>
          <cell r="E558">
            <v>127.23099862641962</v>
          </cell>
          <cell r="F558">
            <v>122.60296832338931</v>
          </cell>
          <cell r="G558">
            <v>125.62418044460146</v>
          </cell>
          <cell r="H558">
            <v>31.604236170320963</v>
          </cell>
          <cell r="I558">
            <v>0</v>
          </cell>
          <cell r="J558">
            <v>29.120389540760048</v>
          </cell>
          <cell r="K558">
            <v>40</v>
          </cell>
          <cell r="L558">
            <v>39.546054352139144</v>
          </cell>
          <cell r="M558">
            <v>39.608960519999997</v>
          </cell>
          <cell r="N558">
            <v>53</v>
          </cell>
          <cell r="O558">
            <v>43.978657491971191</v>
          </cell>
          <cell r="P558">
            <v>50</v>
          </cell>
          <cell r="Q558">
            <v>148</v>
          </cell>
          <cell r="R558">
            <v>41.729869613183325</v>
          </cell>
          <cell r="S558">
            <v>41.429869613183328</v>
          </cell>
          <cell r="T558">
            <v>42.529869613183322</v>
          </cell>
          <cell r="U558">
            <v>40.753202946516659</v>
          </cell>
          <cell r="V558">
            <v>41.787266473351274</v>
          </cell>
          <cell r="W558">
            <v>42.487266473351269</v>
          </cell>
          <cell r="X558">
            <v>42.253933140017949</v>
          </cell>
          <cell r="Y558">
            <v>43.477266473351271</v>
          </cell>
          <cell r="Z558">
            <v>44.510599806684603</v>
          </cell>
          <cell r="AA558">
            <v>45.955145261230072</v>
          </cell>
          <cell r="AB558">
            <v>50.245145261230086</v>
          </cell>
          <cell r="AC558">
            <v>299</v>
          </cell>
          <cell r="AD558">
            <v>0</v>
          </cell>
          <cell r="AE558">
            <v>48.714236170321001</v>
          </cell>
          <cell r="AF558">
            <v>47.237569503654314</v>
          </cell>
          <cell r="AG558">
            <v>49.137569503654326</v>
          </cell>
          <cell r="AH558">
            <v>51.294236170320978</v>
          </cell>
          <cell r="AI558">
            <v>57.527569503654313</v>
          </cell>
          <cell r="AJ558">
            <v>58.694236170320977</v>
          </cell>
          <cell r="AK558">
            <v>54.994236170320981</v>
          </cell>
          <cell r="AL558">
            <v>61.427569503654304</v>
          </cell>
          <cell r="AM558">
            <v>63.508645570444649</v>
          </cell>
          <cell r="AN558">
            <v>72.498645570444623</v>
          </cell>
          <cell r="AO558">
            <v>73.780777231886645</v>
          </cell>
          <cell r="AP558">
            <v>71.67986814097759</v>
          </cell>
          <cell r="AQ558">
            <v>71.159868140977565</v>
          </cell>
          <cell r="AR558">
            <v>49.537746928856372</v>
          </cell>
          <cell r="AS558">
            <v>19.937746928856352</v>
          </cell>
          <cell r="AT558">
            <v>12.037746928856352</v>
          </cell>
          <cell r="AU558">
            <v>14.017338765591044</v>
          </cell>
          <cell r="AV558">
            <v>15.51733876559104</v>
          </cell>
          <cell r="AW558">
            <v>16.584005432257705</v>
          </cell>
          <cell r="AX558">
            <v>21.405217553469825</v>
          </cell>
          <cell r="AY558">
            <v>26.600784929356351</v>
          </cell>
          <cell r="AZ558">
            <v>28.606802721088439</v>
          </cell>
          <cell r="BA558">
            <v>28.6</v>
          </cell>
          <cell r="BB558">
            <v>27.433333333333337</v>
          </cell>
          <cell r="BC558">
            <v>31.166666666666671</v>
          </cell>
          <cell r="BD558">
            <v>28.966666666666669</v>
          </cell>
          <cell r="BE558">
            <v>30.066666666666666</v>
          </cell>
          <cell r="BF558">
            <v>20.833333333333332</v>
          </cell>
          <cell r="BG558">
            <v>26.466666666666661</v>
          </cell>
          <cell r="BH558">
            <v>30.366666666666667</v>
          </cell>
          <cell r="BI558">
            <v>26.566666666666663</v>
          </cell>
          <cell r="BJ558">
            <v>10</v>
          </cell>
          <cell r="BK558">
            <v>12.533333333333333</v>
          </cell>
          <cell r="BL558">
            <v>12.633333333333333</v>
          </cell>
          <cell r="BM558">
            <v>19.866666666666667</v>
          </cell>
          <cell r="BN558">
            <v>17.533333333333331</v>
          </cell>
          <cell r="BO558">
            <v>14.1</v>
          </cell>
          <cell r="BP558">
            <v>22.335536294691231</v>
          </cell>
          <cell r="BQ558">
            <v>16.033333333333331</v>
          </cell>
          <cell r="BR558">
            <v>16.3</v>
          </cell>
          <cell r="BS558">
            <v>19.833333333333336</v>
          </cell>
          <cell r="BT558">
            <v>21.2</v>
          </cell>
          <cell r="BU558">
            <v>23.333333333333336</v>
          </cell>
          <cell r="BV558">
            <v>26.066666666666666</v>
          </cell>
          <cell r="BW558">
            <v>28.1</v>
          </cell>
          <cell r="BX558">
            <v>33.633333333333333</v>
          </cell>
          <cell r="BY558">
            <v>35.266666666666673</v>
          </cell>
          <cell r="BZ558">
            <v>36.766666666666673</v>
          </cell>
          <cell r="CA558">
            <v>62.535893416927898</v>
          </cell>
          <cell r="CB558">
            <v>53.353846153846163</v>
          </cell>
          <cell r="CC558">
            <v>45.333333333333336</v>
          </cell>
          <cell r="CD558">
            <v>49.966666666666669</v>
          </cell>
          <cell r="CE558">
            <v>53.033333333333339</v>
          </cell>
          <cell r="CF558">
            <v>54.266666666666673</v>
          </cell>
          <cell r="CG558">
            <v>168.73333333333326</v>
          </cell>
          <cell r="DD558">
            <v>1.2333333333333343</v>
          </cell>
          <cell r="DE558">
            <v>2.2727272727272742E-2</v>
          </cell>
        </row>
        <row r="559">
          <cell r="B559" t="str">
            <v>Pricing Propositions</v>
          </cell>
          <cell r="C559">
            <v>483.1</v>
          </cell>
          <cell r="D559">
            <v>945</v>
          </cell>
          <cell r="E559">
            <v>233.5</v>
          </cell>
          <cell r="F559">
            <v>207</v>
          </cell>
          <cell r="G559">
            <v>170.41834319526623</v>
          </cell>
          <cell r="H559">
            <v>144.81834319526621</v>
          </cell>
          <cell r="I559">
            <v>163.11834319526622</v>
          </cell>
          <cell r="J559">
            <v>180.31834319526627</v>
          </cell>
          <cell r="K559">
            <v>134</v>
          </cell>
          <cell r="L559">
            <v>274.60000000000002</v>
          </cell>
          <cell r="M559">
            <v>170.5</v>
          </cell>
          <cell r="N559">
            <v>170</v>
          </cell>
          <cell r="O559">
            <v>280.8</v>
          </cell>
          <cell r="P559">
            <v>237</v>
          </cell>
          <cell r="Q559">
            <v>74</v>
          </cell>
          <cell r="R559">
            <v>19.2</v>
          </cell>
          <cell r="S559">
            <v>38.5</v>
          </cell>
          <cell r="T559">
            <v>55.9</v>
          </cell>
          <cell r="U559">
            <v>10.1</v>
          </cell>
          <cell r="V559">
            <v>185.9</v>
          </cell>
          <cell r="W559">
            <v>112.6</v>
          </cell>
          <cell r="X559">
            <v>5</v>
          </cell>
          <cell r="Y559">
            <v>14.5</v>
          </cell>
          <cell r="Z559">
            <v>39.9</v>
          </cell>
          <cell r="AA559">
            <v>177.1</v>
          </cell>
          <cell r="AB559">
            <v>73.3</v>
          </cell>
          <cell r="AC559">
            <v>4</v>
          </cell>
          <cell r="AD559">
            <v>0</v>
          </cell>
          <cell r="AE559">
            <v>4.7</v>
          </cell>
          <cell r="AF559">
            <v>25.5</v>
          </cell>
          <cell r="AG559">
            <v>23.7</v>
          </cell>
          <cell r="AH559">
            <v>45.2</v>
          </cell>
          <cell r="AI559">
            <v>55.5</v>
          </cell>
          <cell r="AJ559">
            <v>15.7</v>
          </cell>
          <cell r="AK559">
            <v>16.399999999999999</v>
          </cell>
          <cell r="AL559">
            <v>543.29999999999995</v>
          </cell>
          <cell r="AM559">
            <v>601.20000000000005</v>
          </cell>
          <cell r="AN559">
            <v>345.9</v>
          </cell>
          <cell r="AO559">
            <v>6.1</v>
          </cell>
          <cell r="AP559">
            <v>144.30000000000001</v>
          </cell>
          <cell r="AQ559">
            <v>141.80000000000001</v>
          </cell>
          <cell r="AR559">
            <v>270.89999999999998</v>
          </cell>
          <cell r="AS559">
            <v>315.89999999999998</v>
          </cell>
          <cell r="AT559">
            <v>412.6</v>
          </cell>
          <cell r="AU559">
            <v>233</v>
          </cell>
          <cell r="AV559">
            <v>268.10000000000002</v>
          </cell>
          <cell r="AW559">
            <v>15</v>
          </cell>
          <cell r="AX559">
            <v>5.0999999999999996</v>
          </cell>
          <cell r="AY559">
            <v>29.4</v>
          </cell>
          <cell r="AZ559">
            <v>28.8</v>
          </cell>
          <cell r="BA559">
            <v>23.8</v>
          </cell>
          <cell r="BB559">
            <v>57.8</v>
          </cell>
          <cell r="BC559">
            <v>24</v>
          </cell>
          <cell r="BD559">
            <v>9.6</v>
          </cell>
          <cell r="BE559">
            <v>169.2</v>
          </cell>
          <cell r="BF559">
            <v>179.9</v>
          </cell>
          <cell r="BG559">
            <v>125.3</v>
          </cell>
          <cell r="BH559">
            <v>44.6</v>
          </cell>
          <cell r="BI559">
            <v>41.7</v>
          </cell>
          <cell r="BJ559">
            <v>130</v>
          </cell>
          <cell r="BK559">
            <v>138.6</v>
          </cell>
          <cell r="BL559">
            <v>109.5</v>
          </cell>
          <cell r="BM559">
            <v>170</v>
          </cell>
          <cell r="BN559">
            <v>46.8</v>
          </cell>
          <cell r="BO559">
            <v>7.5</v>
          </cell>
          <cell r="BP559">
            <v>203.6</v>
          </cell>
          <cell r="BQ559">
            <v>106.4</v>
          </cell>
          <cell r="BR559">
            <v>66.2</v>
          </cell>
          <cell r="BS559">
            <v>15.1</v>
          </cell>
          <cell r="BT559">
            <v>0.8</v>
          </cell>
          <cell r="BU559">
            <v>0</v>
          </cell>
          <cell r="BV559">
            <v>79.400000000000006</v>
          </cell>
          <cell r="BW559">
            <v>81.900000000000006</v>
          </cell>
          <cell r="BX559">
            <v>50.6</v>
          </cell>
          <cell r="BY559">
            <v>94.6</v>
          </cell>
          <cell r="BZ559">
            <v>443</v>
          </cell>
          <cell r="CA559">
            <v>421.2</v>
          </cell>
          <cell r="CB559">
            <v>720.27169811320755</v>
          </cell>
          <cell r="CC559">
            <v>608.4</v>
          </cell>
          <cell r="CD559">
            <v>819.1</v>
          </cell>
          <cell r="CE559">
            <v>662.1</v>
          </cell>
          <cell r="CF559">
            <v>421.2</v>
          </cell>
          <cell r="CG559">
            <v>482.9</v>
          </cell>
          <cell r="DD559">
            <v>-240.90000000000003</v>
          </cell>
          <cell r="DE559">
            <v>-0.57193732193732205</v>
          </cell>
        </row>
        <row r="560">
          <cell r="B560" t="str">
            <v>Sales Support</v>
          </cell>
          <cell r="C560">
            <v>308.13816277850492</v>
          </cell>
          <cell r="D560">
            <v>153.17702239117324</v>
          </cell>
          <cell r="E560">
            <v>154.89052523729453</v>
          </cell>
          <cell r="F560">
            <v>29.46116807663978</v>
          </cell>
          <cell r="G560">
            <v>348.65923436351511</v>
          </cell>
          <cell r="H560">
            <v>76.132597264950206</v>
          </cell>
          <cell r="I560">
            <v>406.38112347096114</v>
          </cell>
          <cell r="J560">
            <v>207</v>
          </cell>
          <cell r="K560">
            <v>233.72</v>
          </cell>
          <cell r="L560">
            <v>518.80668059403899</v>
          </cell>
          <cell r="M560">
            <v>1082.581848</v>
          </cell>
          <cell r="N560">
            <v>1133</v>
          </cell>
          <cell r="O560">
            <v>805</v>
          </cell>
          <cell r="P560">
            <v>995</v>
          </cell>
          <cell r="Q560">
            <v>344</v>
          </cell>
          <cell r="R560">
            <v>951</v>
          </cell>
          <cell r="S560">
            <v>789</v>
          </cell>
          <cell r="T560">
            <v>872</v>
          </cell>
          <cell r="U560">
            <v>717</v>
          </cell>
          <cell r="V560">
            <v>987</v>
          </cell>
          <cell r="W560">
            <v>766</v>
          </cell>
          <cell r="X560">
            <v>384</v>
          </cell>
          <cell r="Y560">
            <v>1014</v>
          </cell>
          <cell r="Z560">
            <v>1267</v>
          </cell>
          <cell r="AA560">
            <v>706</v>
          </cell>
          <cell r="AB560">
            <v>1039</v>
          </cell>
          <cell r="AC560">
            <v>2417</v>
          </cell>
          <cell r="AD560">
            <v>0</v>
          </cell>
          <cell r="AE560">
            <v>1451</v>
          </cell>
          <cell r="AF560">
            <v>1929</v>
          </cell>
          <cell r="AG560">
            <v>928</v>
          </cell>
          <cell r="AH560">
            <v>484</v>
          </cell>
          <cell r="AI560">
            <v>422</v>
          </cell>
          <cell r="AJ560">
            <v>322</v>
          </cell>
          <cell r="AK560">
            <v>203</v>
          </cell>
          <cell r="AL560">
            <v>184</v>
          </cell>
          <cell r="AM560">
            <v>582</v>
          </cell>
          <cell r="AN560">
            <v>643</v>
          </cell>
          <cell r="AO560">
            <v>131</v>
          </cell>
          <cell r="AP560">
            <v>196.42433139449648</v>
          </cell>
          <cell r="AQ560">
            <v>235.8718711084513</v>
          </cell>
          <cell r="AR560">
            <v>765.30562513343546</v>
          </cell>
          <cell r="AS560">
            <v>918.34936957696414</v>
          </cell>
          <cell r="AT560">
            <v>978.11627746048896</v>
          </cell>
          <cell r="AU560">
            <v>713.27828987408157</v>
          </cell>
          <cell r="AV560">
            <v>804.01160508778423</v>
          </cell>
          <cell r="AW560">
            <v>800.73530202637517</v>
          </cell>
          <cell r="AX560">
            <v>816.95735542646128</v>
          </cell>
          <cell r="AY560">
            <v>621.84830930250746</v>
          </cell>
          <cell r="AZ560">
            <v>458.8193812363387</v>
          </cell>
          <cell r="BA560">
            <v>593.69049539209914</v>
          </cell>
          <cell r="BB560">
            <v>351.48005122667985</v>
          </cell>
          <cell r="BC560">
            <v>262.90770350020358</v>
          </cell>
          <cell r="BD560">
            <v>126.11788359788359</v>
          </cell>
          <cell r="BE560">
            <v>193.29870980870979</v>
          </cell>
          <cell r="BF560">
            <v>344.43563817384569</v>
          </cell>
          <cell r="BG560">
            <v>693.9090829313941</v>
          </cell>
          <cell r="BH560">
            <v>698.55508210687572</v>
          </cell>
          <cell r="BI560">
            <v>1668.9893584923848</v>
          </cell>
          <cell r="BJ560">
            <v>2039.21</v>
          </cell>
          <cell r="BK560">
            <v>1992.7883955579709</v>
          </cell>
          <cell r="BL560">
            <v>1827.5293495393496</v>
          </cell>
          <cell r="BM560">
            <v>2697.7522466422461</v>
          </cell>
          <cell r="BN560">
            <v>2192.6030066160256</v>
          </cell>
          <cell r="BO560">
            <v>1254.3244370906873</v>
          </cell>
          <cell r="BP560">
            <v>1111.5809667647168</v>
          </cell>
          <cell r="BQ560">
            <v>898.82866499241482</v>
          </cell>
          <cell r="BR560">
            <v>1111.2687039620059</v>
          </cell>
          <cell r="BS560">
            <v>659.61740201971327</v>
          </cell>
          <cell r="BT560">
            <v>419.55887186887185</v>
          </cell>
          <cell r="BU560">
            <v>133.09100325600326</v>
          </cell>
          <cell r="BV560">
            <v>881.25992397452308</v>
          </cell>
          <cell r="BW560">
            <v>1302.4449416786917</v>
          </cell>
          <cell r="BX560">
            <v>1709.4385853498352</v>
          </cell>
          <cell r="BY560">
            <v>1834.5877839752839</v>
          </cell>
          <cell r="BZ560">
            <v>2166.9471443371444</v>
          </cell>
          <cell r="CA560">
            <v>1906.6675371152035</v>
          </cell>
          <cell r="CB560">
            <v>2306.3698387844042</v>
          </cell>
          <cell r="CC560">
            <v>2332.2250826950831</v>
          </cell>
          <cell r="CD560">
            <v>2326.2487747900245</v>
          </cell>
          <cell r="CE560">
            <v>2332.3923137973143</v>
          </cell>
          <cell r="CF560">
            <v>2134.7362836700331</v>
          </cell>
          <cell r="CG560">
            <v>2207.4382117419618</v>
          </cell>
          <cell r="DD560">
            <v>-197.65603012728116</v>
          </cell>
          <cell r="DE560">
            <v>-9.259037363972257E-2</v>
          </cell>
        </row>
        <row r="561">
          <cell r="B561" t="str">
            <v>Withdrawals</v>
          </cell>
          <cell r="C561">
            <v>960</v>
          </cell>
          <cell r="D561">
            <v>422.00227530347172</v>
          </cell>
          <cell r="E561">
            <v>709.20317675165245</v>
          </cell>
          <cell r="F561">
            <v>723.65693222442155</v>
          </cell>
          <cell r="G561">
            <v>533.67968097422897</v>
          </cell>
          <cell r="H561">
            <v>605.49603132329526</v>
          </cell>
          <cell r="I561">
            <v>487.03</v>
          </cell>
          <cell r="J561">
            <v>479.25905442878536</v>
          </cell>
          <cell r="K561">
            <v>547.41</v>
          </cell>
          <cell r="L561">
            <v>488.03281794208999</v>
          </cell>
          <cell r="M561">
            <v>110.66042349999999</v>
          </cell>
          <cell r="N561">
            <v>220</v>
          </cell>
          <cell r="O561">
            <v>226</v>
          </cell>
          <cell r="P561">
            <v>394.04467558644211</v>
          </cell>
          <cell r="Q561">
            <v>245</v>
          </cell>
          <cell r="R561">
            <v>643</v>
          </cell>
          <cell r="S561">
            <v>827.39324464812012</v>
          </cell>
          <cell r="T561">
            <v>1024.6310958691415</v>
          </cell>
          <cell r="U561">
            <v>1059.2194729752111</v>
          </cell>
          <cell r="V561">
            <v>1244.7782605632369</v>
          </cell>
          <cell r="W561">
            <v>1680</v>
          </cell>
          <cell r="X561">
            <v>1078.0254784532842</v>
          </cell>
          <cell r="Y561">
            <v>912</v>
          </cell>
          <cell r="Z561">
            <v>826.07</v>
          </cell>
          <cell r="AA561">
            <v>1600.18</v>
          </cell>
          <cell r="AB561">
            <v>2316.79</v>
          </cell>
          <cell r="AC561">
            <v>2767</v>
          </cell>
          <cell r="AD561">
            <v>0</v>
          </cell>
          <cell r="AE561">
            <v>3103.92</v>
          </cell>
          <cell r="AF561">
            <v>2550.61</v>
          </cell>
          <cell r="AG561">
            <v>1943.96</v>
          </cell>
          <cell r="AH561">
            <v>1968.816821767437</v>
          </cell>
          <cell r="AI561">
            <v>2036.94</v>
          </cell>
          <cell r="AJ561">
            <v>1769.036439973235</v>
          </cell>
          <cell r="AK561">
            <v>1797.02</v>
          </cell>
          <cell r="AL561">
            <v>2047.7864022649244</v>
          </cell>
          <cell r="AM561">
            <v>1942.6778070381563</v>
          </cell>
          <cell r="AN561">
            <v>1525.9981938434726</v>
          </cell>
          <cell r="AO561">
            <v>1248.0619711521269</v>
          </cell>
          <cell r="AP561">
            <v>2193.7556188454746</v>
          </cell>
          <cell r="AQ561">
            <v>2418.3522782109885</v>
          </cell>
          <cell r="AR561">
            <v>1780.1458140296013</v>
          </cell>
          <cell r="AS561">
            <v>1908.7115308959444</v>
          </cell>
          <cell r="AT561">
            <v>2024.7225237761847</v>
          </cell>
          <cell r="AU561">
            <v>2472.5532949836302</v>
          </cell>
          <cell r="AV561">
            <v>2260.0178393362544</v>
          </cell>
          <cell r="AW561">
            <v>2724.6234975810976</v>
          </cell>
          <cell r="AX561">
            <v>3320.1240220471727</v>
          </cell>
          <cell r="AY561">
            <v>3203.9982170768185</v>
          </cell>
          <cell r="AZ561">
            <v>2440.0793235945243</v>
          </cell>
          <cell r="BA561">
            <v>2940.3836946892429</v>
          </cell>
          <cell r="BB561">
            <v>3197.7977567695625</v>
          </cell>
          <cell r="BC561">
            <v>1806.6056016035682</v>
          </cell>
          <cell r="BD561">
            <v>2274.1607891271428</v>
          </cell>
          <cell r="BE561">
            <v>2545.480831798247</v>
          </cell>
          <cell r="BF561">
            <v>2566.1186378434468</v>
          </cell>
          <cell r="BG561">
            <v>2629.9390258474514</v>
          </cell>
          <cell r="BH561">
            <v>2358.9488276801044</v>
          </cell>
          <cell r="BI561">
            <v>2085.3445437117653</v>
          </cell>
          <cell r="BJ561">
            <v>2050</v>
          </cell>
          <cell r="BK561">
            <v>2061.2599391748836</v>
          </cell>
          <cell r="BL561">
            <v>1526.7563002319821</v>
          </cell>
          <cell r="BM561">
            <v>1352.663146935761</v>
          </cell>
          <cell r="BN561">
            <v>1410.452156121788</v>
          </cell>
          <cell r="BO561">
            <v>1887.1116766339937</v>
          </cell>
          <cell r="BP561">
            <v>1725.0776164293138</v>
          </cell>
          <cell r="BQ561">
            <v>1259.4075879199561</v>
          </cell>
          <cell r="BR561">
            <v>980.8339693982</v>
          </cell>
          <cell r="BS561">
            <v>709.31436535725197</v>
          </cell>
          <cell r="BT561">
            <v>664.36610718383747</v>
          </cell>
          <cell r="BU561">
            <v>1533.7985625054464</v>
          </cell>
          <cell r="BV561">
            <v>1928.375606949018</v>
          </cell>
          <cell r="BW561">
            <v>1869.7858257976923</v>
          </cell>
          <cell r="BX561">
            <v>2420.5640558397536</v>
          </cell>
          <cell r="BY561">
            <v>2689.4468797639797</v>
          </cell>
          <cell r="BZ561">
            <v>2273.6391559623466</v>
          </cell>
          <cell r="CA561">
            <v>2134.1783425037179</v>
          </cell>
          <cell r="CB561">
            <v>1774.006113156214</v>
          </cell>
          <cell r="CC561">
            <v>1444.9549743989346</v>
          </cell>
          <cell r="CD561">
            <v>2229.4158525048047</v>
          </cell>
          <cell r="CE561">
            <v>2027.6459468586208</v>
          </cell>
          <cell r="CF561">
            <v>2295.2778050041743</v>
          </cell>
          <cell r="CG561">
            <v>2444.9525943688413</v>
          </cell>
          <cell r="DD561">
            <v>267.63185814555345</v>
          </cell>
          <cell r="DE561">
            <v>0.11660107441550707</v>
          </cell>
        </row>
        <row r="562">
          <cell r="B562" t="str">
            <v>Returned Mail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0</v>
          </cell>
          <cell r="AJ562">
            <v>0</v>
          </cell>
          <cell r="AK562">
            <v>0</v>
          </cell>
          <cell r="AL562">
            <v>0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1336.0886282176605</v>
          </cell>
          <cell r="AX562">
            <v>1120.1110459433041</v>
          </cell>
          <cell r="AY562">
            <v>1101.0682306940373</v>
          </cell>
          <cell r="AZ562">
            <v>1162.8472466601499</v>
          </cell>
          <cell r="BA562">
            <v>1113.7093515803194</v>
          </cell>
          <cell r="BB562">
            <v>927.51352231997396</v>
          </cell>
          <cell r="BC562">
            <v>1032.4400130335614</v>
          </cell>
          <cell r="BD562">
            <v>1297.4286738351254</v>
          </cell>
          <cell r="BE562">
            <v>1114.5157380254154</v>
          </cell>
          <cell r="BF562">
            <v>1178.8209840338873</v>
          </cell>
          <cell r="BG562">
            <v>1102.405017921147</v>
          </cell>
          <cell r="BH562">
            <v>1262.8980775496905</v>
          </cell>
          <cell r="BI562">
            <v>1231.4946236559142</v>
          </cell>
          <cell r="BJ562">
            <v>1232.7384164222874</v>
          </cell>
          <cell r="BK562">
            <v>980.14069729553603</v>
          </cell>
          <cell r="BL562">
            <v>969.99778429455841</v>
          </cell>
          <cell r="BM562">
            <v>990.70146627565987</v>
          </cell>
          <cell r="BN562">
            <v>1156.857999348322</v>
          </cell>
          <cell r="BO562">
            <v>901.53880742912986</v>
          </cell>
          <cell r="BP562">
            <v>941.55027696318018</v>
          </cell>
          <cell r="BQ562">
            <v>1068.9773216031278</v>
          </cell>
          <cell r="BR562">
            <v>745.32922776148587</v>
          </cell>
          <cell r="BS562">
            <v>1019.2494623655915</v>
          </cell>
          <cell r="BT562">
            <v>793.8854349951124</v>
          </cell>
          <cell r="BU562">
            <v>763.1275333985011</v>
          </cell>
          <cell r="BV562">
            <v>767.57393287715877</v>
          </cell>
          <cell r="BW562">
            <v>481.97484522645811</v>
          </cell>
          <cell r="BX562">
            <v>507.36969696969692</v>
          </cell>
          <cell r="BY562">
            <v>417.22137504072987</v>
          </cell>
          <cell r="BZ562">
            <v>795.80501792114694</v>
          </cell>
          <cell r="CA562">
            <v>771.33020527859242</v>
          </cell>
          <cell r="CB562">
            <v>942.92577386770927</v>
          </cell>
          <cell r="CC562">
            <v>1002.5875529488435</v>
          </cell>
          <cell r="CD562">
            <v>588.08504398826994</v>
          </cell>
          <cell r="CE562">
            <v>357.57562724014332</v>
          </cell>
          <cell r="CF562">
            <v>426.89527533398496</v>
          </cell>
          <cell r="CG562">
            <v>252.52746823069404</v>
          </cell>
          <cell r="DD562">
            <v>69.319648093841636</v>
          </cell>
          <cell r="DE562">
            <v>0.16238092126835757</v>
          </cell>
        </row>
        <row r="564">
          <cell r="B564" t="str">
            <v>Credit Summary</v>
          </cell>
          <cell r="C564">
            <v>26596.240323455979</v>
          </cell>
          <cell r="D564">
            <v>30371.209674179394</v>
          </cell>
          <cell r="E564">
            <v>21183.371145983649</v>
          </cell>
          <cell r="F564">
            <v>21577.892380802361</v>
          </cell>
          <cell r="G564">
            <v>23925.443188780409</v>
          </cell>
          <cell r="H564">
            <v>20763.097938494371</v>
          </cell>
          <cell r="I564">
            <v>16761.382560322734</v>
          </cell>
          <cell r="J564">
            <v>18763.677521903246</v>
          </cell>
          <cell r="K564">
            <v>21444.13</v>
          </cell>
          <cell r="L564">
            <v>21481.447689428631</v>
          </cell>
          <cell r="M564">
            <v>21486.751143140002</v>
          </cell>
          <cell r="N564">
            <v>17508</v>
          </cell>
          <cell r="O564">
            <v>24214.139369828528</v>
          </cell>
          <cell r="P564">
            <v>21909.232353463824</v>
          </cell>
          <cell r="Q564">
            <v>20247.62</v>
          </cell>
          <cell r="R564">
            <v>20916.297031389207</v>
          </cell>
          <cell r="S564">
            <v>20739.097219304105</v>
          </cell>
          <cell r="T564">
            <v>21735.739736436935</v>
          </cell>
          <cell r="U564">
            <v>21543.875334305627</v>
          </cell>
          <cell r="V564">
            <v>24570.309775003829</v>
          </cell>
          <cell r="W564">
            <v>23602.128368762162</v>
          </cell>
          <cell r="X564">
            <v>17150.002207710615</v>
          </cell>
          <cell r="Y564">
            <v>18180.352269712428</v>
          </cell>
          <cell r="Z564">
            <v>20333.691577388203</v>
          </cell>
          <cell r="AA564">
            <v>19371.168141692891</v>
          </cell>
          <cell r="AB564">
            <v>22500.095245890323</v>
          </cell>
          <cell r="AC564">
            <v>28040.725980385007</v>
          </cell>
          <cell r="AE564">
            <v>37977.86683615145</v>
          </cell>
          <cell r="AF564">
            <v>40209.894543639617</v>
          </cell>
          <cell r="AG564">
            <v>34925.380421022179</v>
          </cell>
          <cell r="AH564">
            <v>33508.80194602198</v>
          </cell>
          <cell r="AI564">
            <v>33822.647900029675</v>
          </cell>
          <cell r="AJ564">
            <v>34416.962268452611</v>
          </cell>
          <cell r="AK564">
            <v>36272.200222297608</v>
          </cell>
          <cell r="AL564">
            <v>37850.906677836814</v>
          </cell>
          <cell r="AM564">
            <v>38320.447883565605</v>
          </cell>
          <cell r="AN564">
            <v>43195.402282826115</v>
          </cell>
          <cell r="AO564">
            <v>45082.428110481298</v>
          </cell>
          <cell r="AP564">
            <v>47168.86969705917</v>
          </cell>
          <cell r="AQ564">
            <v>48301.013833972975</v>
          </cell>
          <cell r="AR564">
            <v>48871.528901360871</v>
          </cell>
          <cell r="AS564">
            <v>51078.877207609112</v>
          </cell>
          <cell r="AT564">
            <v>47841.38225478703</v>
          </cell>
          <cell r="AU564">
            <v>47348.326625618531</v>
          </cell>
          <cell r="AV564">
            <v>44497.764416179074</v>
          </cell>
          <cell r="AW564">
            <v>45069.906815548326</v>
          </cell>
          <cell r="AX564">
            <v>45339.333443315707</v>
          </cell>
          <cell r="AY564">
            <v>45667.933112816929</v>
          </cell>
          <cell r="AZ564">
            <v>44236.419207147337</v>
          </cell>
          <cell r="BA564">
            <v>44232.616944511814</v>
          </cell>
          <cell r="BB564">
            <v>39794.327664065815</v>
          </cell>
          <cell r="BC564">
            <v>34267.407780274159</v>
          </cell>
          <cell r="BD564">
            <v>32392.765664504863</v>
          </cell>
          <cell r="BE564">
            <v>33631.384644172656</v>
          </cell>
          <cell r="BF564">
            <v>31981.056592828554</v>
          </cell>
          <cell r="BG564">
            <v>32869.710907969864</v>
          </cell>
          <cell r="BH564">
            <v>29989.640418556141</v>
          </cell>
          <cell r="BI564">
            <v>29550.387496793443</v>
          </cell>
          <cell r="BJ564">
            <v>29010.565073802587</v>
          </cell>
          <cell r="BK564">
            <v>28428.055689606841</v>
          </cell>
          <cell r="BL564">
            <v>31285.798497237018</v>
          </cell>
          <cell r="BM564">
            <v>29780.109057635284</v>
          </cell>
          <cell r="BN564">
            <v>29450.570876875983</v>
          </cell>
          <cell r="BO564">
            <v>27369.51104144565</v>
          </cell>
          <cell r="BP564">
            <v>27548.119696626887</v>
          </cell>
          <cell r="BQ564">
            <v>26922.624704323276</v>
          </cell>
          <cell r="BR564">
            <v>26937.046784009341</v>
          </cell>
          <cell r="BS564">
            <v>26354.779311846156</v>
          </cell>
          <cell r="BT564">
            <v>23548.597158475983</v>
          </cell>
          <cell r="BU564">
            <v>24218.395349865441</v>
          </cell>
          <cell r="BV564">
            <v>25034.807254588442</v>
          </cell>
          <cell r="BW564">
            <v>24685.191376339346</v>
          </cell>
          <cell r="BX564">
            <v>26430.187360897129</v>
          </cell>
          <cell r="BY564">
            <v>28458.328402952095</v>
          </cell>
          <cell r="BZ564">
            <v>28756.252917031976</v>
          </cell>
          <cell r="CA564">
            <v>28437.743005761193</v>
          </cell>
          <cell r="CB564">
            <v>29242.396727008268</v>
          </cell>
          <cell r="CC564">
            <v>28621.783651637663</v>
          </cell>
          <cell r="CD564">
            <v>31101.374717188424</v>
          </cell>
          <cell r="CE564">
            <v>25772.123552541223</v>
          </cell>
          <cell r="CF564">
            <v>25293.180784610897</v>
          </cell>
          <cell r="CG564">
            <v>25509.801739552662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0</v>
          </cell>
          <cell r="CN564">
            <v>0</v>
          </cell>
          <cell r="CO564">
            <v>0</v>
          </cell>
          <cell r="CP564">
            <v>0</v>
          </cell>
          <cell r="CQ564">
            <v>0</v>
          </cell>
          <cell r="CR564">
            <v>0</v>
          </cell>
          <cell r="CS564">
            <v>0</v>
          </cell>
          <cell r="CT564">
            <v>0</v>
          </cell>
          <cell r="CU564">
            <v>0</v>
          </cell>
          <cell r="CV564">
            <v>0</v>
          </cell>
          <cell r="CW564">
            <v>0</v>
          </cell>
          <cell r="CX564">
            <v>0</v>
          </cell>
          <cell r="CY564">
            <v>0</v>
          </cell>
          <cell r="CZ564">
            <v>0</v>
          </cell>
          <cell r="DA564">
            <v>0</v>
          </cell>
          <cell r="DB564">
            <v>0</v>
          </cell>
          <cell r="DD564">
            <v>-478.94276793032623</v>
          </cell>
          <cell r="DE564">
            <v>-1.8935647991798994E-2</v>
          </cell>
        </row>
        <row r="565">
          <cell r="B565" t="str">
            <v>Collections</v>
          </cell>
          <cell r="C565">
            <v>5412.4863394402882</v>
          </cell>
          <cell r="D565">
            <v>6084.0595504211988</v>
          </cell>
          <cell r="E565">
            <v>2334.6917435488504</v>
          </cell>
          <cell r="F565">
            <v>2656.2295217793949</v>
          </cell>
          <cell r="G565">
            <v>3520.0267411389787</v>
          </cell>
          <cell r="H565">
            <v>2199.3411783543143</v>
          </cell>
          <cell r="I565">
            <v>2951.6890522875819</v>
          </cell>
          <cell r="J565">
            <v>2275.510638630376</v>
          </cell>
          <cell r="K565">
            <v>2622</v>
          </cell>
          <cell r="L565">
            <v>2650.2464998602932</v>
          </cell>
          <cell r="M565">
            <v>3492.1208021000002</v>
          </cell>
          <cell r="N565">
            <v>3471</v>
          </cell>
          <cell r="O565">
            <v>3040.1864503660286</v>
          </cell>
          <cell r="P565">
            <v>3312</v>
          </cell>
          <cell r="Q565">
            <v>3728</v>
          </cell>
          <cell r="R565">
            <v>3147</v>
          </cell>
          <cell r="S565">
            <v>2155</v>
          </cell>
          <cell r="T565">
            <v>2552</v>
          </cell>
          <cell r="U565">
            <v>2673</v>
          </cell>
          <cell r="V565">
            <v>2622.4700000000003</v>
          </cell>
          <cell r="W565">
            <v>2556</v>
          </cell>
          <cell r="X565">
            <v>2484</v>
          </cell>
          <cell r="Y565">
            <v>2675</v>
          </cell>
          <cell r="Z565">
            <v>2754</v>
          </cell>
          <cell r="AA565">
            <v>2490</v>
          </cell>
          <cell r="AB565">
            <v>2167</v>
          </cell>
          <cell r="AC565">
            <v>2570.2979590768828</v>
          </cell>
          <cell r="AE565">
            <v>2434.1562461970434</v>
          </cell>
          <cell r="AF565">
            <v>2476.6711086205414</v>
          </cell>
          <cell r="AG565">
            <v>2417.3271751237271</v>
          </cell>
          <cell r="AH565">
            <v>2420.9100206307103</v>
          </cell>
          <cell r="AI565">
            <v>2165.2144418799589</v>
          </cell>
          <cell r="AJ565">
            <v>2201.4679258002534</v>
          </cell>
          <cell r="AK565">
            <v>1975</v>
          </cell>
          <cell r="AL565">
            <v>2035</v>
          </cell>
          <cell r="AM565">
            <v>2171.2068476236727</v>
          </cell>
          <cell r="AN565">
            <v>3578.2762255403427</v>
          </cell>
          <cell r="AO565">
            <v>4528</v>
          </cell>
          <cell r="AP565">
            <v>4820.4367635349263</v>
          </cell>
          <cell r="AQ565">
            <v>5025.6994499630837</v>
          </cell>
          <cell r="AR565">
            <v>6033.7251561481189</v>
          </cell>
          <cell r="AS565">
            <v>6311.7913488759859</v>
          </cell>
          <cell r="AT565">
            <v>6239.0883228873345</v>
          </cell>
          <cell r="AU565">
            <v>5867.8282413354782</v>
          </cell>
          <cell r="AV565">
            <v>6103.6683781642678</v>
          </cell>
          <cell r="AW565">
            <v>6332.479855551408</v>
          </cell>
          <cell r="AX565">
            <v>5597.3083302438608</v>
          </cell>
          <cell r="AY565">
            <v>5539.0521162539399</v>
          </cell>
          <cell r="AZ565">
            <v>4928.332878876462</v>
          </cell>
          <cell r="BA565">
            <v>4430.3610630098174</v>
          </cell>
          <cell r="BB565">
            <v>3355.3418284339714</v>
          </cell>
          <cell r="BC565">
            <v>2871.8528083934361</v>
          </cell>
          <cell r="BD565">
            <v>1497.4219953378131</v>
          </cell>
          <cell r="BE565">
            <v>1341.9684134052986</v>
          </cell>
          <cell r="BF565">
            <v>1296.5112587989649</v>
          </cell>
          <cell r="BG565">
            <v>1369.3535848531665</v>
          </cell>
          <cell r="BH565">
            <v>1164.0625862598226</v>
          </cell>
          <cell r="BI565">
            <v>971.48441598308113</v>
          </cell>
          <cell r="BJ565">
            <v>2261.9035578665039</v>
          </cell>
          <cell r="BK565">
            <v>2115.8503432560778</v>
          </cell>
          <cell r="BL565">
            <v>2864.9016606943669</v>
          </cell>
          <cell r="BM565">
            <v>2443.5352298594948</v>
          </cell>
          <cell r="BN565">
            <v>2270.847913374294</v>
          </cell>
          <cell r="BO565">
            <v>1712.3005510143066</v>
          </cell>
          <cell r="BP565">
            <v>1232.1815527222286</v>
          </cell>
          <cell r="BQ565">
            <v>1285.2114950994614</v>
          </cell>
          <cell r="BR565">
            <v>1831.9744351128081</v>
          </cell>
          <cell r="BS565">
            <v>1580.7316088086959</v>
          </cell>
          <cell r="BT565">
            <v>1400.4128577788181</v>
          </cell>
          <cell r="BU565">
            <v>1115.0397285600843</v>
          </cell>
          <cell r="BV565">
            <v>986.38360847324248</v>
          </cell>
          <cell r="BW565">
            <v>1033.7896792936574</v>
          </cell>
          <cell r="BX565">
            <v>1106.4666325711557</v>
          </cell>
          <cell r="BY565">
            <v>1559.2586314081432</v>
          </cell>
          <cell r="BZ565">
            <v>2228.7545780936957</v>
          </cell>
          <cell r="CA565">
            <v>2243.6043954856141</v>
          </cell>
          <cell r="CB565">
            <v>1900.4221784437989</v>
          </cell>
          <cell r="CC565">
            <v>4809.6746873209395</v>
          </cell>
          <cell r="CD565">
            <v>5046.9895021170378</v>
          </cell>
          <cell r="CE565">
            <v>2036.9564692061174</v>
          </cell>
          <cell r="CF565">
            <v>2317.386980438584</v>
          </cell>
          <cell r="CG565">
            <v>2105.1176885731188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0</v>
          </cell>
          <cell r="CN565">
            <v>0</v>
          </cell>
          <cell r="CO565">
            <v>0</v>
          </cell>
          <cell r="CP565">
            <v>0</v>
          </cell>
          <cell r="CQ565">
            <v>0</v>
          </cell>
          <cell r="CR565">
            <v>0</v>
          </cell>
          <cell r="CS565">
            <v>0</v>
          </cell>
          <cell r="CT565">
            <v>0</v>
          </cell>
          <cell r="CU565">
            <v>0</v>
          </cell>
          <cell r="CV565">
            <v>0</v>
          </cell>
          <cell r="CW565">
            <v>0</v>
          </cell>
          <cell r="CX565">
            <v>0</v>
          </cell>
          <cell r="CY565">
            <v>0</v>
          </cell>
          <cell r="CZ565">
            <v>0</v>
          </cell>
          <cell r="DA565">
            <v>0</v>
          </cell>
          <cell r="DB565">
            <v>0</v>
          </cell>
          <cell r="DD565">
            <v>280.43051123246664</v>
          </cell>
          <cell r="DE565">
            <v>0.12101151581484804</v>
          </cell>
        </row>
        <row r="566">
          <cell r="B566" t="str">
            <v>Customer Events</v>
          </cell>
          <cell r="C566">
            <v>11472.406923389777</v>
          </cell>
          <cell r="D566">
            <v>11738.086851528038</v>
          </cell>
          <cell r="E566">
            <v>11616.368434763957</v>
          </cell>
          <cell r="F566">
            <v>12533.569291666727</v>
          </cell>
          <cell r="G566">
            <v>13052.104949964136</v>
          </cell>
          <cell r="H566">
            <v>12061.114847678364</v>
          </cell>
          <cell r="I566">
            <v>11323.491764187078</v>
          </cell>
          <cell r="J566">
            <v>10256.249090826259</v>
          </cell>
          <cell r="K566">
            <v>10782.130000000001</v>
          </cell>
          <cell r="L566">
            <v>9912.779858289583</v>
          </cell>
          <cell r="M566">
            <v>9664.8308705199997</v>
          </cell>
          <cell r="N566">
            <v>9106</v>
          </cell>
          <cell r="O566">
            <v>10785.784971832916</v>
          </cell>
          <cell r="P566">
            <v>11104.42267250974</v>
          </cell>
          <cell r="Q566">
            <v>9662.619999999999</v>
          </cell>
          <cell r="R566">
            <v>10901.076026114659</v>
          </cell>
          <cell r="S566">
            <v>10960.948772790473</v>
          </cell>
          <cell r="T566">
            <v>11710.886818972362</v>
          </cell>
          <cell r="U566">
            <v>9162.4038281007088</v>
          </cell>
          <cell r="V566">
            <v>9710.1525085304729</v>
          </cell>
          <cell r="W566">
            <v>9493.0411022888111</v>
          </cell>
          <cell r="X566">
            <v>6517.0982745705987</v>
          </cell>
          <cell r="Y566">
            <v>6802.9350032390785</v>
          </cell>
          <cell r="Z566">
            <v>7770.6409775815182</v>
          </cell>
          <cell r="AA566">
            <v>7900.1129964316679</v>
          </cell>
          <cell r="AB566">
            <v>10461.510100629092</v>
          </cell>
          <cell r="AC566">
            <v>13203.697198880665</v>
          </cell>
          <cell r="AE566">
            <v>17034.846252773987</v>
          </cell>
          <cell r="AF566">
            <v>17978.045410969968</v>
          </cell>
          <cell r="AG566">
            <v>14908.387095834318</v>
          </cell>
          <cell r="AH566">
            <v>14339.546218261357</v>
          </cell>
          <cell r="AI566">
            <v>15565.480844454143</v>
          </cell>
          <cell r="AJ566">
            <v>16058.820592593145</v>
          </cell>
          <cell r="AK566">
            <v>16106.862563508243</v>
          </cell>
          <cell r="AL566">
            <v>16729.839693650614</v>
          </cell>
          <cell r="AM566">
            <v>16798.717807038156</v>
          </cell>
          <cell r="AN566">
            <v>17789.432887905812</v>
          </cell>
          <cell r="AO566">
            <v>16655.727978090687</v>
          </cell>
          <cell r="AP566">
            <v>18083.532157661328</v>
          </cell>
          <cell r="AQ566">
            <v>18015.705735343603</v>
          </cell>
          <cell r="AR566">
            <v>17703.666799482322</v>
          </cell>
          <cell r="AS566">
            <v>19190.316469359568</v>
          </cell>
          <cell r="AT566">
            <v>18410.631229539773</v>
          </cell>
          <cell r="AU566">
            <v>19273.934276421518</v>
          </cell>
          <cell r="AV566">
            <v>18356.337641445934</v>
          </cell>
          <cell r="AW566">
            <v>17933.144936776749</v>
          </cell>
          <cell r="AX566">
            <v>19142.007246345704</v>
          </cell>
          <cell r="AY566">
            <v>19558.39198438212</v>
          </cell>
          <cell r="AZ566">
            <v>18188.855838729556</v>
          </cell>
          <cell r="BA566">
            <v>18143.778752582377</v>
          </cell>
          <cell r="BB566">
            <v>15620.062580828117</v>
          </cell>
          <cell r="BC566">
            <v>12389.005260306894</v>
          </cell>
          <cell r="BD566">
            <v>12465.994247844952</v>
          </cell>
          <cell r="BE566">
            <v>13058.47299708127</v>
          </cell>
          <cell r="BF566">
            <v>12563.704844722066</v>
          </cell>
          <cell r="BG566">
            <v>13952.452604994607</v>
          </cell>
          <cell r="BH566">
            <v>12548.580002075989</v>
          </cell>
          <cell r="BI566">
            <v>13280.651980198931</v>
          </cell>
          <cell r="BJ566">
            <v>12882.559754943035</v>
          </cell>
          <cell r="BK566">
            <v>12528.620196182881</v>
          </cell>
          <cell r="BL566">
            <v>13571.421826923175</v>
          </cell>
          <cell r="BM566">
            <v>14300.345690261762</v>
          </cell>
          <cell r="BN566">
            <v>14309.548013581931</v>
          </cell>
          <cell r="BO566">
            <v>13461.958626742358</v>
          </cell>
          <cell r="BP566">
            <v>12878.834409696967</v>
          </cell>
          <cell r="BQ566">
            <v>11869.579555695545</v>
          </cell>
          <cell r="BR566">
            <v>12432.277838129643</v>
          </cell>
          <cell r="BS566">
            <v>11640.726533148638</v>
          </cell>
          <cell r="BT566">
            <v>11142.727034480897</v>
          </cell>
          <cell r="BU566">
            <v>11473.201199448291</v>
          </cell>
          <cell r="BV566">
            <v>13268.174100397922</v>
          </cell>
          <cell r="BW566">
            <v>13363.975298333531</v>
          </cell>
          <cell r="BX566">
            <v>13433.443330267626</v>
          </cell>
          <cell r="BY566">
            <v>13800.500474192911</v>
          </cell>
          <cell r="BZ566">
            <v>13259.859673287683</v>
          </cell>
          <cell r="CA566">
            <v>13042.842792251236</v>
          </cell>
          <cell r="CB566">
            <v>13731.327717077238</v>
          </cell>
          <cell r="CC566">
            <v>13277.687795869007</v>
          </cell>
          <cell r="CD566">
            <v>14613.835926902942</v>
          </cell>
          <cell r="CE566">
            <v>13150.704701385805</v>
          </cell>
          <cell r="CF566">
            <v>12912.741715471509</v>
          </cell>
          <cell r="CG566">
            <v>12924.800028809168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0</v>
          </cell>
          <cell r="CN566">
            <v>0</v>
          </cell>
          <cell r="CO566">
            <v>0</v>
          </cell>
          <cell r="CP566">
            <v>0</v>
          </cell>
          <cell r="CQ566">
            <v>0</v>
          </cell>
          <cell r="CR566">
            <v>0</v>
          </cell>
          <cell r="CS566">
            <v>0</v>
          </cell>
          <cell r="CT566">
            <v>0</v>
          </cell>
          <cell r="CU566">
            <v>0</v>
          </cell>
          <cell r="CV566">
            <v>0</v>
          </cell>
          <cell r="CW566">
            <v>0</v>
          </cell>
          <cell r="CX566">
            <v>0</v>
          </cell>
          <cell r="CY566">
            <v>0</v>
          </cell>
          <cell r="CZ566">
            <v>0</v>
          </cell>
          <cell r="DA566">
            <v>0</v>
          </cell>
          <cell r="DB566">
            <v>0</v>
          </cell>
          <cell r="DD566">
            <v>-237.96298591429513</v>
          </cell>
          <cell r="DE566">
            <v>-1.8428540673835193E-2</v>
          </cell>
        </row>
        <row r="567">
          <cell r="B567" t="str">
            <v>Meter to Invoice</v>
          </cell>
          <cell r="C567">
            <v>9578.7168195752547</v>
          </cell>
          <cell r="D567">
            <v>12424.39575845222</v>
          </cell>
          <cell r="E567">
            <v>7105.0799690444219</v>
          </cell>
          <cell r="F567">
            <v>6265.490599032848</v>
          </cell>
          <cell r="G567">
            <v>7227.6873172326959</v>
          </cell>
          <cell r="H567">
            <v>6471.037676291372</v>
          </cell>
          <cell r="I567">
            <v>2486.2017438480743</v>
          </cell>
          <cell r="J567">
            <v>6202.7974029058505</v>
          </cell>
          <cell r="K567">
            <v>8000</v>
          </cell>
          <cell r="L567">
            <v>8878.8752769266121</v>
          </cell>
          <cell r="M567">
            <v>8290.1905100000004</v>
          </cell>
          <cell r="N567">
            <v>4878</v>
          </cell>
          <cell r="O567">
            <v>10344.189290137618</v>
          </cell>
          <cell r="P567">
            <v>7442.809680954083</v>
          </cell>
          <cell r="Q567">
            <v>6709</v>
          </cell>
          <cell r="R567">
            <v>6826.4911356613657</v>
          </cell>
          <cell r="S567">
            <v>7581.7185769004473</v>
          </cell>
          <cell r="T567">
            <v>7430.3230478513869</v>
          </cell>
          <cell r="U567">
            <v>9667.7183032584016</v>
          </cell>
          <cell r="V567">
            <v>12195.9</v>
          </cell>
          <cell r="W567">
            <v>11510.6</v>
          </cell>
          <cell r="X567">
            <v>8106.65</v>
          </cell>
          <cell r="Y567">
            <v>8658.94</v>
          </cell>
          <cell r="Z567">
            <v>9764.5399999999991</v>
          </cell>
          <cell r="AA567">
            <v>8935.1</v>
          </cell>
          <cell r="AB567">
            <v>9821.34</v>
          </cell>
          <cell r="AC567">
            <v>11967.73082242746</v>
          </cell>
          <cell r="AE567">
            <v>18460.150101010102</v>
          </cell>
          <cell r="AF567">
            <v>19707.940454545453</v>
          </cell>
          <cell r="AG567">
            <v>17550.528580560476</v>
          </cell>
          <cell r="AH567">
            <v>16697.051470959595</v>
          </cell>
          <cell r="AI567">
            <v>16034.425044191919</v>
          </cell>
          <cell r="AJ567">
            <v>16097.979513888889</v>
          </cell>
          <cell r="AK567">
            <v>18135.343422619051</v>
          </cell>
          <cell r="AL567">
            <v>19024.639414682537</v>
          </cell>
          <cell r="AM567">
            <v>19287.014583333334</v>
          </cell>
          <cell r="AN567">
            <v>21755.194523809525</v>
          </cell>
          <cell r="AO567">
            <v>23824.919355158727</v>
          </cell>
          <cell r="AP567">
            <v>24193.220907721938</v>
          </cell>
          <cell r="AQ567">
            <v>25188.448780525308</v>
          </cell>
          <cell r="AR567">
            <v>25084.599198801574</v>
          </cell>
          <cell r="AS567">
            <v>25556.831642444686</v>
          </cell>
          <cell r="AT567">
            <v>23179.624955431071</v>
          </cell>
          <cell r="AU567">
            <v>22192.546769095941</v>
          </cell>
          <cell r="AV567">
            <v>20022.241057803287</v>
          </cell>
          <cell r="AW567">
            <v>20787.698017787923</v>
          </cell>
          <cell r="AX567">
            <v>20578.612649172675</v>
          </cell>
          <cell r="AY567">
            <v>20543.888227251518</v>
          </cell>
          <cell r="AZ567">
            <v>21090.62368682024</v>
          </cell>
          <cell r="BA567">
            <v>21629.877128919612</v>
          </cell>
          <cell r="BB567">
            <v>20791.489921470391</v>
          </cell>
          <cell r="BC567">
            <v>18975.383044907157</v>
          </cell>
          <cell r="BD567">
            <v>18400.382754655431</v>
          </cell>
          <cell r="BE567">
            <v>19200.876567019423</v>
          </cell>
          <cell r="BF567">
            <v>18100.007155974192</v>
          </cell>
          <cell r="BG567">
            <v>17521.438051455425</v>
          </cell>
          <cell r="BH567">
            <v>16246.631163553664</v>
          </cell>
          <cell r="BI567">
            <v>15271.684433944763</v>
          </cell>
          <cell r="BJ567">
            <v>13856.101760993044</v>
          </cell>
          <cell r="BK567">
            <v>13771.051816834553</v>
          </cell>
          <cell r="BL567">
            <v>14836.841676286145</v>
          </cell>
          <cell r="BM567">
            <v>13016.361470847365</v>
          </cell>
          <cell r="BN567">
            <v>12852.641616586428</v>
          </cell>
          <cell r="BO567">
            <v>12181.151863688985</v>
          </cell>
          <cell r="BP567">
            <v>13414.768197913008</v>
          </cell>
          <cell r="BQ567">
            <v>12698.856331925139</v>
          </cell>
          <cell r="BR567">
            <v>11927.465283005406</v>
          </cell>
          <cell r="BS567">
            <v>12114.07170752323</v>
          </cell>
          <cell r="BT567">
            <v>10211.571831221161</v>
          </cell>
          <cell r="BU567">
            <v>10867.026888458568</v>
          </cell>
          <cell r="BV567">
            <v>10012.675612840116</v>
          </cell>
          <cell r="BW567">
            <v>9805.4515534857001</v>
          </cell>
          <cell r="BX567">
            <v>11382.907701088647</v>
          </cell>
          <cell r="BY567">
            <v>12681.347922310315</v>
          </cell>
          <cell r="BZ567">
            <v>12471.833647729447</v>
          </cell>
          <cell r="CA567">
            <v>12379.965612745755</v>
          </cell>
          <cell r="CB567">
            <v>12667.721057619527</v>
          </cell>
          <cell r="CC567">
            <v>9531.8336154988701</v>
          </cell>
          <cell r="CD567">
            <v>10852.464244180175</v>
          </cell>
          <cell r="CE567">
            <v>10226.88675470916</v>
          </cell>
          <cell r="CF567">
            <v>9636.1568133668206</v>
          </cell>
          <cell r="CG567">
            <v>10227.35655393968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0</v>
          </cell>
          <cell r="CN567">
            <v>0</v>
          </cell>
          <cell r="CO567">
            <v>0</v>
          </cell>
          <cell r="CP567">
            <v>0</v>
          </cell>
          <cell r="CQ567">
            <v>0</v>
          </cell>
          <cell r="CR567">
            <v>0</v>
          </cell>
          <cell r="CS567">
            <v>0</v>
          </cell>
          <cell r="CT567">
            <v>0</v>
          </cell>
          <cell r="CU567">
            <v>0</v>
          </cell>
          <cell r="CV567">
            <v>0</v>
          </cell>
          <cell r="CW567">
            <v>0</v>
          </cell>
          <cell r="CX567">
            <v>0</v>
          </cell>
          <cell r="CY567">
            <v>0</v>
          </cell>
          <cell r="CZ567">
            <v>0</v>
          </cell>
          <cell r="DA567">
            <v>0</v>
          </cell>
          <cell r="DB567">
            <v>0</v>
          </cell>
          <cell r="DD567">
            <v>-590.72994134233886</v>
          </cell>
          <cell r="DE567">
            <v>-6.1303479466306134E-2</v>
          </cell>
        </row>
        <row r="568">
          <cell r="B568" t="str">
            <v>Billing &amp; MMR</v>
          </cell>
          <cell r="C568">
            <v>8307.3216492657666</v>
          </cell>
          <cell r="D568">
            <v>9789.9544902809612</v>
          </cell>
          <cell r="E568">
            <v>4598.0773512435335</v>
          </cell>
          <cell r="F568">
            <v>3856.9234343434346</v>
          </cell>
          <cell r="G568">
            <v>4749.1370003550992</v>
          </cell>
          <cell r="H568">
            <v>3836.5619222632563</v>
          </cell>
          <cell r="I568">
            <v>767.43953367145662</v>
          </cell>
          <cell r="J568">
            <v>3428.2974077908016</v>
          </cell>
          <cell r="K568">
            <v>5299</v>
          </cell>
          <cell r="L568">
            <v>5581.9013127069011</v>
          </cell>
          <cell r="M568">
            <v>5187.4683130000003</v>
          </cell>
          <cell r="N568">
            <v>1937</v>
          </cell>
          <cell r="O568">
            <v>7275.5640679908329</v>
          </cell>
          <cell r="P568">
            <v>3397</v>
          </cell>
          <cell r="Q568">
            <v>2954</v>
          </cell>
          <cell r="R568">
            <v>2224.3564646464647</v>
          </cell>
          <cell r="S568">
            <v>2653.6911111111112</v>
          </cell>
          <cell r="T568">
            <v>2560.3468686868682</v>
          </cell>
          <cell r="U568">
            <v>3212.8141919191917</v>
          </cell>
          <cell r="V568">
            <v>4923.8999999999996</v>
          </cell>
          <cell r="W568">
            <v>4390.6000000000004</v>
          </cell>
          <cell r="X568">
            <v>3508.65</v>
          </cell>
          <cell r="Y568">
            <v>3670.94</v>
          </cell>
          <cell r="Z568">
            <v>4720.8999999999996</v>
          </cell>
          <cell r="AA568">
            <v>3905.1</v>
          </cell>
          <cell r="AB568">
            <v>3770.34</v>
          </cell>
          <cell r="AC568">
            <v>3028.8631171226375</v>
          </cell>
          <cell r="AE568">
            <v>8054.1501010101001</v>
          </cell>
          <cell r="AF568">
            <v>9721.9404545454545</v>
          </cell>
          <cell r="AG568">
            <v>8044.841818181817</v>
          </cell>
          <cell r="AH568">
            <v>8702.0514709595955</v>
          </cell>
          <cell r="AI568">
            <v>9388.4250441919194</v>
          </cell>
          <cell r="AJ568">
            <v>10223.979513888888</v>
          </cell>
          <cell r="AK568">
            <v>10818.343422619046</v>
          </cell>
          <cell r="AL568">
            <v>11842.639414682537</v>
          </cell>
          <cell r="AM568">
            <v>12734.014583333334</v>
          </cell>
          <cell r="AN568">
            <v>13904.194523809523</v>
          </cell>
          <cell r="AO568">
            <v>15223.919355158729</v>
          </cell>
          <cell r="AP568">
            <v>15903.636272164204</v>
          </cell>
          <cell r="AQ568">
            <v>16918.703928851548</v>
          </cell>
          <cell r="AR568">
            <v>16834.035137566883</v>
          </cell>
          <cell r="AS568">
            <v>16655.559503600925</v>
          </cell>
          <cell r="AT568">
            <v>15065.56107198901</v>
          </cell>
          <cell r="AU568">
            <v>14945.526181965222</v>
          </cell>
          <cell r="AV568">
            <v>12617.040488677425</v>
          </cell>
          <cell r="AW568">
            <v>12457.450926138097</v>
          </cell>
          <cell r="AX568">
            <v>12165.612866729743</v>
          </cell>
          <cell r="AY568">
            <v>11759.830400084806</v>
          </cell>
          <cell r="AZ568">
            <v>11082.991296998069</v>
          </cell>
          <cell r="BA568">
            <v>10346.693578837374</v>
          </cell>
          <cell r="BB568">
            <v>9128.29742103018</v>
          </cell>
          <cell r="BC568">
            <v>7570.1244876422297</v>
          </cell>
          <cell r="BD568">
            <v>7453.0141418618769</v>
          </cell>
          <cell r="BE568">
            <v>6739.2667931067199</v>
          </cell>
          <cell r="BF568">
            <v>6918.9057530487125</v>
          </cell>
          <cell r="BG568">
            <v>6948.1498098018965</v>
          </cell>
          <cell r="BH568">
            <v>6919.0439230080601</v>
          </cell>
          <cell r="BI568">
            <v>7710.9964694400669</v>
          </cell>
          <cell r="BJ568">
            <v>6373.6035008604285</v>
          </cell>
          <cell r="BK568">
            <v>5649.9292073461429</v>
          </cell>
          <cell r="BL568">
            <v>6750.6016010880485</v>
          </cell>
          <cell r="BM568">
            <v>6031.0223985770326</v>
          </cell>
          <cell r="BN568">
            <v>6123.6624729820769</v>
          </cell>
          <cell r="BO568">
            <v>5967.8463877211643</v>
          </cell>
          <cell r="BP568">
            <v>5549.8323981709764</v>
          </cell>
          <cell r="BQ568">
            <v>5322.5339689651355</v>
          </cell>
          <cell r="BR568">
            <v>4764.4963100702571</v>
          </cell>
          <cell r="BS568">
            <v>4207.403677103126</v>
          </cell>
          <cell r="BT568">
            <v>3961.1779126820911</v>
          </cell>
          <cell r="BU568">
            <v>4513.7301055514508</v>
          </cell>
          <cell r="BV568">
            <v>4318.9091903795816</v>
          </cell>
          <cell r="BW568">
            <v>4100.4586736485626</v>
          </cell>
          <cell r="BX568">
            <v>3775.1898620452894</v>
          </cell>
          <cell r="BY568">
            <v>4049.8420460360571</v>
          </cell>
          <cell r="BZ568">
            <v>4119.5294386231517</v>
          </cell>
          <cell r="CA568">
            <v>4565.5677437379973</v>
          </cell>
          <cell r="CB568">
            <v>4218.0139401557626</v>
          </cell>
          <cell r="CC568">
            <v>3704.6887375561832</v>
          </cell>
          <cell r="CD568">
            <v>4427.9157595073493</v>
          </cell>
          <cell r="CE568">
            <v>3713.810840190295</v>
          </cell>
          <cell r="CF568">
            <v>3270.6374517594013</v>
          </cell>
          <cell r="CG568">
            <v>3057.5004770992232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0</v>
          </cell>
          <cell r="CN568">
            <v>0</v>
          </cell>
          <cell r="CO568">
            <v>0</v>
          </cell>
          <cell r="CP568">
            <v>0</v>
          </cell>
          <cell r="CQ568">
            <v>0</v>
          </cell>
          <cell r="CR568">
            <v>0</v>
          </cell>
          <cell r="CS568">
            <v>0</v>
          </cell>
          <cell r="CT568">
            <v>0</v>
          </cell>
          <cell r="CU568">
            <v>0</v>
          </cell>
          <cell r="CV568">
            <v>0</v>
          </cell>
          <cell r="CW568">
            <v>0</v>
          </cell>
          <cell r="CX568">
            <v>0</v>
          </cell>
          <cell r="CY568">
            <v>0</v>
          </cell>
          <cell r="CZ568">
            <v>0</v>
          </cell>
          <cell r="DA568">
            <v>0</v>
          </cell>
          <cell r="DB568">
            <v>0</v>
          </cell>
          <cell r="DD568">
            <v>-443.17338843089374</v>
          </cell>
          <cell r="DE568">
            <v>-0.13550061569572433</v>
          </cell>
        </row>
        <row r="569">
          <cell r="B569" t="str">
            <v>Device Total</v>
          </cell>
          <cell r="C569">
            <v>1271.3951703094856</v>
          </cell>
          <cell r="D569">
            <v>2634.4412681712615</v>
          </cell>
          <cell r="E569">
            <v>2507.0026178008893</v>
          </cell>
          <cell r="F569">
            <v>2408.5671646894139</v>
          </cell>
          <cell r="G569">
            <v>2478.5503168775963</v>
          </cell>
          <cell r="H569">
            <v>2634.4757540281144</v>
          </cell>
          <cell r="I569">
            <v>1718.7622101766176</v>
          </cell>
          <cell r="J569">
            <v>2774.4999951150494</v>
          </cell>
          <cell r="K569">
            <v>2701</v>
          </cell>
          <cell r="L569">
            <v>3296.9739642197119</v>
          </cell>
          <cell r="M569">
            <v>3102.7221970000001</v>
          </cell>
          <cell r="N569">
            <v>2941</v>
          </cell>
          <cell r="O569">
            <v>3068.6252221467839</v>
          </cell>
          <cell r="P569">
            <v>4045.8096809540834</v>
          </cell>
          <cell r="Q569">
            <v>3755</v>
          </cell>
          <cell r="R569">
            <v>4602.1346710149001</v>
          </cell>
          <cell r="S569">
            <v>4928.027465789336</v>
          </cell>
          <cell r="T569">
            <v>4869.9761791645205</v>
          </cell>
          <cell r="U569">
            <v>6454.9041113392104</v>
          </cell>
          <cell r="V569">
            <v>7272</v>
          </cell>
          <cell r="W569">
            <v>7120</v>
          </cell>
          <cell r="X569">
            <v>4598</v>
          </cell>
          <cell r="Y569">
            <v>4988</v>
          </cell>
          <cell r="Z569">
            <v>5043.6399999999994</v>
          </cell>
          <cell r="AA569">
            <v>5030</v>
          </cell>
          <cell r="AB569">
            <v>6051</v>
          </cell>
          <cell r="AC569">
            <v>8938.8677053048232</v>
          </cell>
          <cell r="AE569">
            <v>10406</v>
          </cell>
          <cell r="AF569">
            <v>9986</v>
          </cell>
          <cell r="AG569">
            <v>9505.6867623786602</v>
          </cell>
          <cell r="AH569">
            <v>7995</v>
          </cell>
          <cell r="AI569">
            <v>6646</v>
          </cell>
          <cell r="AJ569">
            <v>5874</v>
          </cell>
          <cell r="AK569">
            <v>7317</v>
          </cell>
          <cell r="AL569">
            <v>7182</v>
          </cell>
          <cell r="AM569">
            <v>6553</v>
          </cell>
          <cell r="AN569">
            <v>7851</v>
          </cell>
          <cell r="AO569">
            <v>8601</v>
          </cell>
          <cell r="AP569">
            <v>8289.5846355577341</v>
          </cell>
          <cell r="AQ569">
            <v>8269.7448516737641</v>
          </cell>
          <cell r="AR569">
            <v>8250.5640612346942</v>
          </cell>
          <cell r="AS569">
            <v>8901.2721388437603</v>
          </cell>
          <cell r="AT569">
            <v>8114.0638834420588</v>
          </cell>
          <cell r="AU569">
            <v>7247.0205871307207</v>
          </cell>
          <cell r="AV569">
            <v>7405.2005691258655</v>
          </cell>
          <cell r="AW569">
            <v>8330.2470916498278</v>
          </cell>
          <cell r="AX569">
            <v>8412.999782442932</v>
          </cell>
          <cell r="AY569">
            <v>8784.0578271667091</v>
          </cell>
          <cell r="AZ569">
            <v>10007.632389822171</v>
          </cell>
          <cell r="BA569">
            <v>11283.183550082238</v>
          </cell>
          <cell r="BB569">
            <v>11663.192500440211</v>
          </cell>
          <cell r="BC569">
            <v>11405.258557264928</v>
          </cell>
          <cell r="BD569">
            <v>10947.368612793558</v>
          </cell>
          <cell r="BE569">
            <v>12461.6097739127</v>
          </cell>
          <cell r="BF569">
            <v>11181.101402925477</v>
          </cell>
          <cell r="BG569">
            <v>10573.28824165353</v>
          </cell>
          <cell r="BH569">
            <v>9327.5872405456012</v>
          </cell>
          <cell r="BI569">
            <v>7560.6879645046938</v>
          </cell>
          <cell r="BJ569">
            <v>7482.4982601326174</v>
          </cell>
          <cell r="BK569">
            <v>8121.1226094884096</v>
          </cell>
          <cell r="BL569">
            <v>8086.2400751980967</v>
          </cell>
          <cell r="BM569">
            <v>6985.3390722703316</v>
          </cell>
          <cell r="BN569">
            <v>6728.9791436043515</v>
          </cell>
          <cell r="BO569">
            <v>6213.3054759678216</v>
          </cell>
          <cell r="BP569">
            <v>7864.935799742032</v>
          </cell>
          <cell r="BQ569">
            <v>7376.3223629600034</v>
          </cell>
          <cell r="BR569">
            <v>7162.9689729351458</v>
          </cell>
          <cell r="BS569">
            <v>7906.6680304201036</v>
          </cell>
          <cell r="BT569">
            <v>6250.39391853907</v>
          </cell>
          <cell r="BU569">
            <v>6353.2967829071167</v>
          </cell>
          <cell r="BV569">
            <v>5693.7664224605351</v>
          </cell>
          <cell r="BW569">
            <v>5704.9928798371375</v>
          </cell>
          <cell r="BX569">
            <v>7607.7178390433592</v>
          </cell>
          <cell r="BY569">
            <v>8631.5058762742556</v>
          </cell>
          <cell r="BZ569">
            <v>8352.3042091062944</v>
          </cell>
          <cell r="CA569">
            <v>7814.3978690077565</v>
          </cell>
          <cell r="CB569">
            <v>8449.707117463764</v>
          </cell>
          <cell r="CC569">
            <v>5827.1448779426883</v>
          </cell>
          <cell r="CD569">
            <v>6424.5484846728268</v>
          </cell>
          <cell r="CE569">
            <v>6513.0759145188649</v>
          </cell>
          <cell r="CF569">
            <v>6365.5193616074184</v>
          </cell>
          <cell r="CG569">
            <v>7169.8560768404586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0</v>
          </cell>
          <cell r="CN569">
            <v>0</v>
          </cell>
          <cell r="CO569">
            <v>0</v>
          </cell>
          <cell r="CP569">
            <v>0</v>
          </cell>
          <cell r="CQ569">
            <v>0</v>
          </cell>
          <cell r="CR569">
            <v>0</v>
          </cell>
          <cell r="CS569">
            <v>0</v>
          </cell>
          <cell r="CT569">
            <v>0</v>
          </cell>
          <cell r="CU569">
            <v>0</v>
          </cell>
          <cell r="CV569">
            <v>0</v>
          </cell>
          <cell r="CW569">
            <v>0</v>
          </cell>
          <cell r="CX569">
            <v>0</v>
          </cell>
          <cell r="CY569">
            <v>0</v>
          </cell>
          <cell r="CZ569">
            <v>0</v>
          </cell>
          <cell r="DA569">
            <v>0</v>
          </cell>
          <cell r="DB569">
            <v>0</v>
          </cell>
          <cell r="DD569">
            <v>-147.55655291144649</v>
          </cell>
          <cell r="DE569">
            <v>-2.3180599182748469E-2</v>
          </cell>
        </row>
        <row r="570">
          <cell r="B570" t="str">
            <v>Meter to Cash</v>
          </cell>
          <cell r="C570">
            <v>14991.203159015542</v>
          </cell>
          <cell r="D570">
            <v>18508.455308873421</v>
          </cell>
          <cell r="E570">
            <v>9439.7717125932722</v>
          </cell>
          <cell r="F570">
            <v>8921.7201208122424</v>
          </cell>
          <cell r="G570">
            <v>10747.714058371674</v>
          </cell>
          <cell r="H570">
            <v>8670.3788546456835</v>
          </cell>
          <cell r="I570">
            <v>5437.8907961356554</v>
          </cell>
          <cell r="J570">
            <v>8478.3080415362256</v>
          </cell>
          <cell r="K570">
            <v>10622</v>
          </cell>
          <cell r="L570">
            <v>11529.121776786906</v>
          </cell>
          <cell r="M570">
            <v>11782.311312100001</v>
          </cell>
          <cell r="N570">
            <v>8349</v>
          </cell>
          <cell r="O570">
            <v>13384.375740503647</v>
          </cell>
          <cell r="P570">
            <v>10754.809680954084</v>
          </cell>
          <cell r="Q570">
            <v>10437</v>
          </cell>
          <cell r="R570">
            <v>9973.4911356613666</v>
          </cell>
          <cell r="S570">
            <v>9736.7185769004464</v>
          </cell>
          <cell r="T570">
            <v>9982.3230478513869</v>
          </cell>
          <cell r="U570">
            <v>12340.718303258402</v>
          </cell>
          <cell r="V570">
            <v>14818.369999999999</v>
          </cell>
          <cell r="W570">
            <v>14066.6</v>
          </cell>
          <cell r="X570">
            <v>10590.65</v>
          </cell>
          <cell r="Y570">
            <v>11333.94</v>
          </cell>
          <cell r="Z570">
            <v>12518.539999999999</v>
          </cell>
          <cell r="AA570">
            <v>11425.1</v>
          </cell>
          <cell r="AB570">
            <v>11988.34</v>
          </cell>
          <cell r="AC570">
            <v>14538.028781504341</v>
          </cell>
          <cell r="AE570">
            <v>20894.306347207144</v>
          </cell>
          <cell r="AF570">
            <v>22184.611563165996</v>
          </cell>
          <cell r="AG570">
            <v>19967.855755684202</v>
          </cell>
          <cell r="AH570">
            <v>19117.961491590308</v>
          </cell>
          <cell r="AI570">
            <v>18199.639486071879</v>
          </cell>
          <cell r="AJ570">
            <v>18299.447439689142</v>
          </cell>
          <cell r="AK570">
            <v>20110.343422619051</v>
          </cell>
          <cell r="AL570">
            <v>21059.639414682537</v>
          </cell>
          <cell r="AM570">
            <v>21458.221430957008</v>
          </cell>
          <cell r="AN570">
            <v>25333.470749349868</v>
          </cell>
          <cell r="AO570">
            <v>28352.919355158727</v>
          </cell>
          <cell r="AP570">
            <v>29013.657671256864</v>
          </cell>
          <cell r="AQ570">
            <v>30214.148230488394</v>
          </cell>
          <cell r="AR570">
            <v>31118.324354949691</v>
          </cell>
          <cell r="AS570">
            <v>31868.62299132067</v>
          </cell>
          <cell r="AT570">
            <v>29418.713278318406</v>
          </cell>
          <cell r="AU570">
            <v>28060.375010431424</v>
          </cell>
          <cell r="AV570">
            <v>26125.909435967555</v>
          </cell>
          <cell r="AW570">
            <v>27120.177873339329</v>
          </cell>
          <cell r="AX570">
            <v>26175.920979416536</v>
          </cell>
          <cell r="AY570">
            <v>26082.940343505456</v>
          </cell>
          <cell r="AZ570">
            <v>26018.956565696702</v>
          </cell>
          <cell r="BA570">
            <v>26060.238191929431</v>
          </cell>
          <cell r="BB570">
            <v>24146.831749904362</v>
          </cell>
          <cell r="BC570">
            <v>21847.235853300594</v>
          </cell>
          <cell r="BD570">
            <v>19897.804749993247</v>
          </cell>
          <cell r="BE570">
            <v>20542.844980424721</v>
          </cell>
          <cell r="BF570">
            <v>19396.518414773156</v>
          </cell>
          <cell r="BG570">
            <v>18890.79163630859</v>
          </cell>
          <cell r="BH570">
            <v>17410.693749813483</v>
          </cell>
          <cell r="BI570">
            <v>16243.168849927846</v>
          </cell>
          <cell r="BJ570">
            <v>16118.005318859547</v>
          </cell>
          <cell r="BK570">
            <v>15886.902160090633</v>
          </cell>
          <cell r="BL570">
            <v>17701.743336980515</v>
          </cell>
          <cell r="BM570">
            <v>15459.89670070686</v>
          </cell>
          <cell r="BN570">
            <v>15123.489529960721</v>
          </cell>
          <cell r="BO570">
            <v>13893.45241470329</v>
          </cell>
          <cell r="BP570">
            <v>14646.949750635238</v>
          </cell>
          <cell r="BQ570">
            <v>13984.067827024601</v>
          </cell>
          <cell r="BR570">
            <v>13759.439718118214</v>
          </cell>
          <cell r="BS570">
            <v>13694.803316331925</v>
          </cell>
          <cell r="BT570">
            <v>11611.984688999979</v>
          </cell>
          <cell r="BU570">
            <v>11982.066617018652</v>
          </cell>
          <cell r="BV570">
            <v>10999.059221313359</v>
          </cell>
          <cell r="BW570">
            <v>10839.241232779357</v>
          </cell>
          <cell r="BX570">
            <v>12489.374333659802</v>
          </cell>
          <cell r="BY570">
            <v>14240.606553718459</v>
          </cell>
          <cell r="BZ570">
            <v>14700.588225823143</v>
          </cell>
          <cell r="CA570">
            <v>14623.570008231369</v>
          </cell>
          <cell r="CB570">
            <v>14568.143236063326</v>
          </cell>
          <cell r="CC570">
            <v>14341.50830281981</v>
          </cell>
          <cell r="CD570">
            <v>15899.453746297215</v>
          </cell>
          <cell r="CE570">
            <v>12263.843223915277</v>
          </cell>
          <cell r="CF570">
            <v>11953.543793805404</v>
          </cell>
          <cell r="CG570">
            <v>12332.474242512801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0</v>
          </cell>
          <cell r="CN570">
            <v>0</v>
          </cell>
          <cell r="CO570">
            <v>0</v>
          </cell>
          <cell r="CP570">
            <v>0</v>
          </cell>
          <cell r="CQ570">
            <v>0</v>
          </cell>
          <cell r="CR570">
            <v>0</v>
          </cell>
          <cell r="CS570">
            <v>0</v>
          </cell>
          <cell r="CT570">
            <v>0</v>
          </cell>
          <cell r="CU570">
            <v>0</v>
          </cell>
          <cell r="CV570">
            <v>0</v>
          </cell>
          <cell r="CW570">
            <v>0</v>
          </cell>
          <cell r="CX570">
            <v>0</v>
          </cell>
          <cell r="CY570">
            <v>0</v>
          </cell>
          <cell r="CZ570">
            <v>0</v>
          </cell>
          <cell r="DA570">
            <v>0</v>
          </cell>
          <cell r="DB570">
            <v>0</v>
          </cell>
          <cell r="DD570">
            <v>-310.29943010987336</v>
          </cell>
          <cell r="DE570">
            <v>-2.5958781384201522E-2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CT"/>
      <sheetName val="EXACT_AdminData"/>
      <sheetName val="EXACT_Ex01"/>
      <sheetName val="EXACT_Ex02"/>
      <sheetName val="EXACT_Ex03"/>
      <sheetName val="EXACT_Ex04"/>
      <sheetName val="EXACT_Ex05"/>
      <sheetName val="EXACT_Ex06"/>
      <sheetName val="EXACT_Ex07"/>
    </sheetNames>
    <sheetDataSet>
      <sheetData sheetId="0" refreshError="1"/>
      <sheetData sheetId="1" refreshError="1">
        <row r="2">
          <cell r="C2" t="str">
            <v>WxH825K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Noida@*@gagan-19562" TargetMode="External"/><Relationship Id="rId7" Type="http://schemas.openxmlformats.org/officeDocument/2006/relationships/hyperlink" Target="mailto:Noida@*@rakhi-10675" TargetMode="External"/><Relationship Id="rId2" Type="http://schemas.openxmlformats.org/officeDocument/2006/relationships/hyperlink" Target="mailto:Noida@*@chander-39304" TargetMode="External"/><Relationship Id="rId1" Type="http://schemas.openxmlformats.org/officeDocument/2006/relationships/hyperlink" Target="mailto:Noida@*@prince-40111" TargetMode="External"/><Relationship Id="rId6" Type="http://schemas.openxmlformats.org/officeDocument/2006/relationships/hyperlink" Target="mailto:Noida@*@anant-17278" TargetMode="External"/><Relationship Id="rId5" Type="http://schemas.openxmlformats.org/officeDocument/2006/relationships/hyperlink" Target="mailto:Noida@*@rahul-30551" TargetMode="External"/><Relationship Id="rId4" Type="http://schemas.openxmlformats.org/officeDocument/2006/relationships/hyperlink" Target="mailto:Noida@*@salil-403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28"/>
  <sheetViews>
    <sheetView tabSelected="1" workbookViewId="0">
      <selection activeCell="A29" sqref="A29"/>
    </sheetView>
  </sheetViews>
  <sheetFormatPr defaultRowHeight="14.5" x14ac:dyDescent="0.35"/>
  <cols>
    <col min="1" max="1" width="24.26953125" bestFit="1" customWidth="1"/>
    <col min="2" max="2" width="25.81640625" customWidth="1"/>
    <col min="3" max="3" width="25" customWidth="1"/>
    <col min="4" max="4" width="27.81640625" customWidth="1"/>
    <col min="5" max="5" width="20.1796875" bestFit="1" customWidth="1"/>
    <col min="6" max="6" width="18.453125" bestFit="1" customWidth="1"/>
    <col min="7" max="7" width="11.7265625" bestFit="1" customWidth="1"/>
    <col min="8" max="8" width="20" bestFit="1" customWidth="1"/>
    <col min="9" max="9" width="22" bestFit="1" customWidth="1"/>
  </cols>
  <sheetData>
    <row r="3" spans="1:9" x14ac:dyDescent="0.35">
      <c r="A3" s="2" t="s">
        <v>0</v>
      </c>
      <c r="B3" s="1" t="s">
        <v>2</v>
      </c>
      <c r="C3" s="2" t="s">
        <v>0</v>
      </c>
      <c r="D3" s="1" t="s">
        <v>6</v>
      </c>
      <c r="E3" s="2" t="s">
        <v>0</v>
      </c>
    </row>
    <row r="4" spans="1:9" x14ac:dyDescent="0.35">
      <c r="A4" t="str">
        <f>REPLACE(A13,8,5,"SHARMA")</f>
        <v>KANIKA SHARMA</v>
      </c>
      <c r="B4" t="s">
        <v>3</v>
      </c>
      <c r="C4" t="str">
        <f>REPLACE(B4,5,0,"IBM-")</f>
        <v>824-IBM-SHF-6345G</v>
      </c>
      <c r="D4" t="s">
        <v>11</v>
      </c>
      <c r="E4" t="str">
        <f>REPLACE(D4,6,3,"-")</f>
        <v>Noida-prince-40111</v>
      </c>
    </row>
    <row r="5" spans="1:9" x14ac:dyDescent="0.35">
      <c r="B5" t="s">
        <v>4</v>
      </c>
      <c r="C5" t="str">
        <f t="shared" ref="C5:C6" si="0">REPLACE(B5,5,0,"IBM-")</f>
        <v>395-IBM-FSG-67652</v>
      </c>
      <c r="D5" s="3" t="s">
        <v>12</v>
      </c>
      <c r="E5" t="str">
        <f t="shared" ref="E5:E10" si="1">REPLACE(D5,6,3,"-")</f>
        <v>Noida-chander-39304</v>
      </c>
    </row>
    <row r="6" spans="1:9" x14ac:dyDescent="0.35">
      <c r="B6" t="s">
        <v>5</v>
      </c>
      <c r="C6" t="str">
        <f t="shared" si="0"/>
        <v>350-IBM-GTS-43589</v>
      </c>
      <c r="D6" s="3" t="s">
        <v>13</v>
      </c>
      <c r="E6" t="str">
        <f t="shared" si="1"/>
        <v>Noida-gagan-19562</v>
      </c>
    </row>
    <row r="7" spans="1:9" x14ac:dyDescent="0.35">
      <c r="D7" s="3" t="s">
        <v>14</v>
      </c>
      <c r="E7" t="str">
        <f t="shared" si="1"/>
        <v>Noida-salil-40368</v>
      </c>
    </row>
    <row r="8" spans="1:9" x14ac:dyDescent="0.35">
      <c r="D8" s="3" t="s">
        <v>15</v>
      </c>
      <c r="E8" t="str">
        <f t="shared" si="1"/>
        <v>Noida-rahul-30551</v>
      </c>
    </row>
    <row r="9" spans="1:9" x14ac:dyDescent="0.35">
      <c r="D9" s="3" t="s">
        <v>16</v>
      </c>
      <c r="E9" t="str">
        <f t="shared" si="1"/>
        <v>Noida-anant-17278</v>
      </c>
    </row>
    <row r="10" spans="1:9" x14ac:dyDescent="0.35">
      <c r="D10" s="3" t="s">
        <v>17</v>
      </c>
      <c r="E10" t="str">
        <f t="shared" si="1"/>
        <v>Noida-rakhi-10675</v>
      </c>
    </row>
    <row r="13" spans="1:9" x14ac:dyDescent="0.35">
      <c r="A13" t="s">
        <v>21</v>
      </c>
    </row>
    <row r="15" spans="1:9" x14ac:dyDescent="0.35">
      <c r="A15" s="5" t="s">
        <v>2</v>
      </c>
      <c r="B15" s="2" t="s">
        <v>1</v>
      </c>
      <c r="C15" s="1" t="s">
        <v>6</v>
      </c>
      <c r="D15" s="2" t="s">
        <v>1</v>
      </c>
      <c r="E15" s="4"/>
      <c r="F15" s="4"/>
      <c r="G15" s="4"/>
      <c r="H15" s="4"/>
      <c r="I15" s="6"/>
    </row>
    <row r="16" spans="1:9" x14ac:dyDescent="0.35">
      <c r="A16" t="s">
        <v>3</v>
      </c>
      <c r="B16" t="str">
        <f>SUBSTITUTE(A16,"-","",2)</f>
        <v>824-SHF6345G</v>
      </c>
      <c r="C16" t="s">
        <v>7</v>
      </c>
      <c r="D16" t="str">
        <f>SUBSTITUTE(C16,"Region","Zone")</f>
        <v>Eastern Zone</v>
      </c>
      <c r="E16" s="6"/>
      <c r="F16" s="6"/>
      <c r="G16" s="6"/>
      <c r="H16" s="6"/>
      <c r="I16" s="6"/>
    </row>
    <row r="17" spans="1:9" x14ac:dyDescent="0.35">
      <c r="A17" t="s">
        <v>4</v>
      </c>
      <c r="B17" t="str">
        <f t="shared" ref="B17:B18" si="2">SUBSTITUTE(A17,"-","",2)</f>
        <v>395-FSG67652</v>
      </c>
      <c r="C17" t="s">
        <v>8</v>
      </c>
      <c r="D17" t="str">
        <f t="shared" ref="D17:D19" si="3">SUBSTITUTE(C17,"Region","Zone")</f>
        <v>Southern Zone</v>
      </c>
      <c r="E17" s="6"/>
      <c r="F17" s="6"/>
      <c r="G17" s="6"/>
      <c r="H17" s="6"/>
      <c r="I17" s="6"/>
    </row>
    <row r="18" spans="1:9" x14ac:dyDescent="0.35">
      <c r="A18" t="s">
        <v>5</v>
      </c>
      <c r="B18" t="str">
        <f t="shared" si="2"/>
        <v>350-GTS43589</v>
      </c>
      <c r="C18" t="s">
        <v>9</v>
      </c>
      <c r="D18" t="str">
        <f t="shared" si="3"/>
        <v>Western Zone</v>
      </c>
      <c r="E18" s="6"/>
      <c r="F18" s="6"/>
      <c r="G18" s="6"/>
      <c r="H18" s="6"/>
      <c r="I18" s="6"/>
    </row>
    <row r="19" spans="1:9" x14ac:dyDescent="0.35">
      <c r="C19" t="s">
        <v>10</v>
      </c>
      <c r="D19" t="str">
        <f t="shared" si="3"/>
        <v>Northern Zone</v>
      </c>
      <c r="E19" s="6"/>
      <c r="F19" s="6"/>
      <c r="G19" s="6"/>
      <c r="H19" s="6"/>
      <c r="I19" s="6"/>
    </row>
    <row r="20" spans="1:9" x14ac:dyDescent="0.35">
      <c r="E20" s="6"/>
      <c r="F20" s="6"/>
      <c r="G20" s="6"/>
      <c r="H20" s="6"/>
      <c r="I20" s="6"/>
    </row>
    <row r="21" spans="1:9" x14ac:dyDescent="0.35">
      <c r="E21" s="6"/>
      <c r="F21" s="6"/>
      <c r="G21" s="6"/>
      <c r="H21" s="6"/>
      <c r="I21" s="6"/>
    </row>
    <row r="22" spans="1:9" x14ac:dyDescent="0.35">
      <c r="A22" s="1" t="s">
        <v>6</v>
      </c>
      <c r="B22" s="2" t="s">
        <v>20</v>
      </c>
      <c r="C22" s="1"/>
      <c r="D22" s="2"/>
    </row>
    <row r="24" spans="1:9" x14ac:dyDescent="0.35">
      <c r="A24" t="s">
        <v>18</v>
      </c>
      <c r="B24" t="str">
        <f t="shared" ref="B24:B28" si="4">LEFT(A24,LEN(A24)-10)</f>
        <v>Manmohan</v>
      </c>
    </row>
    <row r="25" spans="1:9" x14ac:dyDescent="0.35">
      <c r="A25" t="s">
        <v>19</v>
      </c>
      <c r="B25" t="str">
        <f t="shared" si="4"/>
        <v>Manoranjan</v>
      </c>
    </row>
    <row r="26" spans="1:9" x14ac:dyDescent="0.35">
      <c r="A26" t="s">
        <v>22</v>
      </c>
      <c r="B26" t="str">
        <f t="shared" si="4"/>
        <v>Kishore</v>
      </c>
    </row>
    <row r="27" spans="1:9" x14ac:dyDescent="0.35">
      <c r="A27" t="s">
        <v>23</v>
      </c>
      <c r="B27" t="str">
        <f t="shared" si="4"/>
        <v>Amitesh</v>
      </c>
    </row>
    <row r="28" spans="1:9" x14ac:dyDescent="0.35">
      <c r="A28" t="s">
        <v>24</v>
      </c>
      <c r="B28" t="str">
        <f t="shared" si="4"/>
        <v>kanika</v>
      </c>
    </row>
  </sheetData>
  <hyperlinks>
    <hyperlink ref="D4" r:id="rId1" xr:uid="{00000000-0004-0000-0000-000000000000}"/>
    <hyperlink ref="D5" r:id="rId2" xr:uid="{00000000-0004-0000-0000-000001000000}"/>
    <hyperlink ref="D6" r:id="rId3" xr:uid="{00000000-0004-0000-0000-000002000000}"/>
    <hyperlink ref="D7" r:id="rId4" xr:uid="{00000000-0004-0000-0000-000003000000}"/>
    <hyperlink ref="D8" r:id="rId5" xr:uid="{00000000-0004-0000-0000-000004000000}"/>
    <hyperlink ref="D9" r:id="rId6" xr:uid="{00000000-0004-0000-0000-000005000000}"/>
    <hyperlink ref="D10" r:id="rId7" xr:uid="{00000000-0004-0000-0000-000006000000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 Basic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Pandey</dc:creator>
  <cp:lastModifiedBy>Abhishek Pandey C</cp:lastModifiedBy>
  <dcterms:created xsi:type="dcterms:W3CDTF">2017-10-17T11:09:45Z</dcterms:created>
  <dcterms:modified xsi:type="dcterms:W3CDTF">2023-12-26T12:15:22Z</dcterms:modified>
</cp:coreProperties>
</file>