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bhir\OneDrive\Desktop\Data Analysis\BIKE SALES DASHBOARD\"/>
    </mc:Choice>
  </mc:AlternateContent>
  <xr:revisionPtr revIDLastSave="0" documentId="13_ncr:10000001_{497A7DCE-F6A9-48C1-A20D-7996C6AF09BC}"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<sst xmlns="http://schemas.openxmlformats.org/spreadsheetml/2006/main" count="16268" uniqueCount="52">
  <si>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</si>
  <si>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</si>
  <si>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</si>
  <si>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</si>
  <si>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</si>
  <si>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</si>
  <si>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</si>
  <si>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</si>
  <si>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</si>
  <si>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</si>
  <si>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</si>
  <si>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</si>
  <si>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</si>
  <si>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</si>
  <si>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</si>
  <si>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</si>
  <si>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</si>
  <si>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</si>
  <si>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</si>
  <si>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</si>
  <si>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</si>
  <si>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</si>
  <si>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</si>
  <si>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</si>
  <si>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</si>
  <si>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</si>
  <si>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</si>
  <si>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</si>
  <si>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</si>
  <si>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</si>
  <si>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</si>
  <si>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</si>
  <si>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</si>
  <si>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</si>
  <si>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</si>
  <si>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</si>
  <si>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</si>
  <si>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</si>
  <si>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</si>
  <si>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</si>
  <si>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Bins</t>
  </si>
  <si>
    <t>Column Labels</t>
  </si>
  <si>
    <t>Grand Total</t>
  </si>
  <si>
    <t>Row Labels</t>
  </si>
  <si>
    <t>Average of Income</t>
  </si>
  <si>
    <t xml:space="preserve"> </t>
  </si>
  <si>
    <t>More than 10 Miles</t>
  </si>
  <si>
    <t>Count of Purchased Bike</t>
  </si>
  <si>
    <t>Middle Age</t>
  </si>
  <si>
    <t>Old</t>
  </si>
  <si>
    <t>Adolescent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</si>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</sst>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Impact"/>
      <family val="2"/>
    </font>
    <font>
      <b/>
      <sz val="45"/>
      <color theme="1"/>
      <name val="Arial"/>
      <family val="2"/>
    </font>
    <font>
      <sz val="11"/>
      <color theme="1"/>
      <name val="Impac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0" fontId="19" fillId="0" borderId="0" xfId="0" applyFont="1"/>
    <xf numFmtId="0" fontId="20" fillId="33" borderId="0" xfId="0" applyFont="1" applyFill="1" applyAlignment="1">
      <alignment horizontal="center" vertical="center"/>
    </xf>
    <xf numFmtId="0" fontId="0" fillId="33" borderId="0" xfId="0" applyFill="1" applyAlignment="1">
      <alignment horizontal="center" vertical="center"/>
    </xf>
    <xf numFmtId="0" fontId="21" fillId="0" borderId="0" xfId="0" pivotButton="1" applyFont="1"/>
    <xf numFmtId="0" fontId="21" fillId="0" borderId="0" xfId="0" applyFont="1"/>
    <xf numFmtId="0" fontId="21" fillId="0" borderId="0" xfId="0" applyFont="1" applyAlignment="1">
      <alignment horizontal="left"/>
    </xf>
    <xf numFmtId="0" fontId="21" fillId="0" borderId="0" xfId="0" applyNumberFormat="1" applyFont="1"/>
    <xf numFmtId="1" fontId="21"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9">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font>
        <name val="Impact"/>
        <scheme val="none"/>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Gender vs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FE55-427F-89A0-BC15F6D361C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3-FE55-427F-89A0-BC15F6D361CE}"/>
            </c:ext>
          </c:extLst>
        </c:ser>
        <c:dLbls>
          <c:showLegendKey val="0"/>
          <c:showVal val="0"/>
          <c:showCatName val="0"/>
          <c:showSerName val="0"/>
          <c:showPercent val="0"/>
          <c:showBubbleSize val="0"/>
        </c:dLbls>
        <c:gapWidth val="219"/>
        <c:overlap val="-27"/>
        <c:axId val="473610224"/>
        <c:axId val="473611184"/>
      </c:barChart>
      <c:catAx>
        <c:axId val="4736102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3611184"/>
        <c:crosses val="autoZero"/>
        <c:auto val="1"/>
        <c:lblAlgn val="ctr"/>
        <c:lblOffset val="100"/>
        <c:noMultiLvlLbl val="0"/>
      </c:catAx>
      <c:valAx>
        <c:axId val="47361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361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Distance vs Count of Purchased Bikes</a:t>
            </a:r>
          </a:p>
        </c:rich>
      </c:tx>
      <c:layout>
        <c:manualLayout>
          <c:xMode val="edge"/>
          <c:yMode val="edge"/>
          <c:x val="0.27138841147394649"/>
          <c:y val="4.32911707425766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45544053186241E-2"/>
          <c:y val="0.15755063417513826"/>
          <c:w val="0.82712738318877654"/>
          <c:h val="0.57722380898639059"/>
        </c:manualLayout>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DF-4CBD-9A9C-4C76CD8939FC}"/>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DF-4CBD-9A9C-4C76CD8939FC}"/>
            </c:ext>
          </c:extLst>
        </c:ser>
        <c:dLbls>
          <c:showLegendKey val="0"/>
          <c:showVal val="0"/>
          <c:showCatName val="0"/>
          <c:showSerName val="0"/>
          <c:showPercent val="0"/>
          <c:showBubbleSize val="0"/>
        </c:dLbls>
        <c:smooth val="0"/>
        <c:axId val="368304112"/>
        <c:axId val="368292592"/>
      </c:lineChart>
      <c:catAx>
        <c:axId val="368304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8292592"/>
        <c:crosses val="autoZero"/>
        <c:auto val="1"/>
        <c:lblAlgn val="ctr"/>
        <c:lblOffset val="100"/>
        <c:noMultiLvlLbl val="0"/>
      </c:catAx>
      <c:valAx>
        <c:axId val="3682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8304112"/>
        <c:crosses val="autoZero"/>
        <c:crossBetween val="between"/>
      </c:valAx>
      <c:spPr>
        <a:noFill/>
        <a:ln>
          <a:noFill/>
        </a:ln>
        <a:effectLst/>
      </c:spPr>
    </c:plotArea>
    <c:legend>
      <c:legendPos val="r"/>
      <c:layout>
        <c:manualLayout>
          <c:xMode val="edge"/>
          <c:yMode val="edge"/>
          <c:x val="0.8032994923857868"/>
          <c:y val="0.83041204744666008"/>
          <c:w val="0.18189509306260576"/>
          <c:h val="0.148032942960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Customer Age vs Purchase</a:t>
            </a:r>
          </a:p>
        </c:rich>
      </c:tx>
      <c:layout>
        <c:manualLayout>
          <c:xMode val="edge"/>
          <c:yMode val="edge"/>
          <c:x val="0.32302517361111105"/>
          <c:y val="2.92024307772339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6565507436569"/>
          <c:y val="0.18310633468113782"/>
          <c:w val="0.77532740048118987"/>
          <c:h val="0.62101215388616959"/>
        </c:manualLayout>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 Age</c:v>
                </c:pt>
                <c:pt idx="2">
                  <c:v>Old</c:v>
                </c:pt>
              </c:strCache>
            </c:strRef>
          </c:cat>
          <c:val>
            <c:numRef>
              <c:f>'Pivot Table'!$C$49:$C$52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78D4-47D4-A958-9DAA1F5F834F}"/>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 Age</c:v>
                </c:pt>
                <c:pt idx="2">
                  <c:v>Old</c:v>
                </c:pt>
              </c:strCache>
            </c:strRef>
          </c:cat>
          <c:val>
            <c:numRef>
              <c:f>'Pivot Table'!$D$49:$D$52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78D4-47D4-A958-9DAA1F5F834F}"/>
            </c:ext>
          </c:extLst>
        </c:ser>
        <c:dLbls>
          <c:showLegendKey val="0"/>
          <c:showVal val="0"/>
          <c:showCatName val="0"/>
          <c:showSerName val="0"/>
          <c:showPercent val="0"/>
          <c:showBubbleSize val="0"/>
        </c:dLbls>
        <c:marker val="1"/>
        <c:smooth val="0"/>
        <c:axId val="693348416"/>
        <c:axId val="693355616"/>
      </c:lineChart>
      <c:catAx>
        <c:axId val="6933484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Age Criteria</a:t>
                </a:r>
              </a:p>
            </c:rich>
          </c:tx>
          <c:layout>
            <c:manualLayout>
              <c:xMode val="edge"/>
              <c:yMode val="edge"/>
              <c:x val="0.44552848862642169"/>
              <c:y val="0.8836915655813293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3355616"/>
        <c:crosses val="autoZero"/>
        <c:auto val="1"/>
        <c:lblAlgn val="ctr"/>
        <c:lblOffset val="100"/>
        <c:noMultiLvlLbl val="0"/>
      </c:catAx>
      <c:valAx>
        <c:axId val="6933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3348416"/>
        <c:crosses val="autoZero"/>
        <c:crossBetween val="between"/>
      </c:valAx>
      <c:spPr>
        <a:noFill/>
        <a:ln>
          <a:noFill/>
        </a:ln>
        <a:effectLst/>
      </c:spPr>
    </c:plotArea>
    <c:legend>
      <c:legendPos val="r"/>
      <c:layout>
        <c:manualLayout>
          <c:xMode val="edge"/>
          <c:yMode val="edge"/>
          <c:x val="0.86328125"/>
          <c:y val="0.82229759286845905"/>
          <c:w val="0.12369791666666667"/>
          <c:h val="0.154954068241469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Gender vs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3BC4-4560-A6DD-4F6FF48D0CA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4-3BC4-4560-A6DD-4F6FF48D0CA9}"/>
            </c:ext>
          </c:extLst>
        </c:ser>
        <c:dLbls>
          <c:showLegendKey val="0"/>
          <c:showVal val="0"/>
          <c:showCatName val="0"/>
          <c:showSerName val="0"/>
          <c:showPercent val="0"/>
          <c:showBubbleSize val="0"/>
        </c:dLbls>
        <c:gapWidth val="219"/>
        <c:overlap val="-27"/>
        <c:axId val="473610224"/>
        <c:axId val="473611184"/>
      </c:barChart>
      <c:catAx>
        <c:axId val="4736102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3611184"/>
        <c:crosses val="autoZero"/>
        <c:auto val="1"/>
        <c:lblAlgn val="ctr"/>
        <c:lblOffset val="100"/>
        <c:noMultiLvlLbl val="0"/>
      </c:catAx>
      <c:valAx>
        <c:axId val="47361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361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Distance vs Count of Purchased Bikes</a:t>
            </a:r>
          </a:p>
        </c:rich>
      </c:tx>
      <c:layout>
        <c:manualLayout>
          <c:xMode val="edge"/>
          <c:yMode val="edge"/>
          <c:x val="0.27138841147394649"/>
          <c:y val="4.32911707425766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45544053186241E-2"/>
          <c:y val="0.15755063417513826"/>
          <c:w val="0.82712738318877654"/>
          <c:h val="0.57722380898639059"/>
        </c:manualLayout>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47-4F2A-AAD3-B8D02C1C62BE}"/>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47-4F2A-AAD3-B8D02C1C62BE}"/>
            </c:ext>
          </c:extLst>
        </c:ser>
        <c:dLbls>
          <c:showLegendKey val="0"/>
          <c:showVal val="0"/>
          <c:showCatName val="0"/>
          <c:showSerName val="0"/>
          <c:showPercent val="0"/>
          <c:showBubbleSize val="0"/>
        </c:dLbls>
        <c:smooth val="0"/>
        <c:axId val="368304112"/>
        <c:axId val="368292592"/>
      </c:lineChart>
      <c:catAx>
        <c:axId val="368304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8292592"/>
        <c:crosses val="autoZero"/>
        <c:auto val="1"/>
        <c:lblAlgn val="ctr"/>
        <c:lblOffset val="100"/>
        <c:noMultiLvlLbl val="0"/>
      </c:catAx>
      <c:valAx>
        <c:axId val="3682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8304112"/>
        <c:crosses val="autoZero"/>
        <c:crossBetween val="between"/>
      </c:valAx>
      <c:spPr>
        <a:noFill/>
        <a:ln>
          <a:noFill/>
        </a:ln>
        <a:effectLst/>
      </c:spPr>
    </c:plotArea>
    <c:legend>
      <c:legendPos val="r"/>
      <c:layout>
        <c:manualLayout>
          <c:xMode val="edge"/>
          <c:yMode val="edge"/>
          <c:x val="0.8032994923857868"/>
          <c:y val="0.83041204744666008"/>
          <c:w val="0.18189509306260576"/>
          <c:h val="0.148032942960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Customer Age vs Purchase</a:t>
            </a:r>
          </a:p>
        </c:rich>
      </c:tx>
      <c:layout>
        <c:manualLayout>
          <c:xMode val="edge"/>
          <c:yMode val="edge"/>
          <c:x val="0.32302517361111105"/>
          <c:y val="2.92024307772339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6565507436569"/>
          <c:y val="0.18310633468113782"/>
          <c:w val="0.77532740048118987"/>
          <c:h val="0.62101215388616959"/>
        </c:manualLayout>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 Age</c:v>
                </c:pt>
                <c:pt idx="2">
                  <c:v>Old</c:v>
                </c:pt>
              </c:strCache>
            </c:strRef>
          </c:cat>
          <c:val>
            <c:numRef>
              <c:f>'Pivot Table'!$C$49:$C$52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F08A-41AA-9834-C9D0860FC84E}"/>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 Age</c:v>
                </c:pt>
                <c:pt idx="2">
                  <c:v>Old</c:v>
                </c:pt>
              </c:strCache>
            </c:strRef>
          </c:cat>
          <c:val>
            <c:numRef>
              <c:f>'Pivot Table'!$D$49:$D$52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F08A-41AA-9834-C9D0860FC84E}"/>
            </c:ext>
          </c:extLst>
        </c:ser>
        <c:dLbls>
          <c:showLegendKey val="0"/>
          <c:showVal val="0"/>
          <c:showCatName val="0"/>
          <c:showSerName val="0"/>
          <c:showPercent val="0"/>
          <c:showBubbleSize val="0"/>
        </c:dLbls>
        <c:marker val="1"/>
        <c:smooth val="0"/>
        <c:axId val="693348416"/>
        <c:axId val="693355616"/>
      </c:lineChart>
      <c:catAx>
        <c:axId val="6933484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Age Criteria</a:t>
                </a:r>
              </a:p>
            </c:rich>
          </c:tx>
          <c:layout>
            <c:manualLayout>
              <c:xMode val="edge"/>
              <c:yMode val="edge"/>
              <c:x val="0.44552848862642169"/>
              <c:y val="0.8836915655813293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3355616"/>
        <c:crosses val="autoZero"/>
        <c:auto val="1"/>
        <c:lblAlgn val="ctr"/>
        <c:lblOffset val="100"/>
        <c:noMultiLvlLbl val="0"/>
      </c:catAx>
      <c:valAx>
        <c:axId val="6933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3348416"/>
        <c:crosses val="autoZero"/>
        <c:crossBetween val="between"/>
      </c:valAx>
      <c:spPr>
        <a:noFill/>
        <a:ln>
          <a:noFill/>
        </a:ln>
        <a:effectLst/>
      </c:spPr>
    </c:plotArea>
    <c:legend>
      <c:legendPos val="r"/>
      <c:layout>
        <c:manualLayout>
          <c:xMode val="edge"/>
          <c:yMode val="edge"/>
          <c:x val="0.86328125"/>
          <c:y val="0.82229759286845905"/>
          <c:w val="0.12369791666666667"/>
          <c:h val="0.154954068241469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6</xdr:row>
      <xdr:rowOff>76200</xdr:rowOff>
    </xdr:from>
    <xdr:to>
      <xdr:col>12</xdr:col>
      <xdr:colOff>91440</xdr:colOff>
      <xdr:row>23</xdr:row>
      <xdr:rowOff>0</xdr:rowOff>
    </xdr:to>
    <xdr:graphicFrame macro="">
      <xdr:nvGraphicFramePr>
        <xdr:cNvPr id="2" name="Chart 1">
          <a:extLst>
            <a:ext uri="{FF2B5EF4-FFF2-40B4-BE49-F238E27FC236}">
              <a16:creationId xmlns:a16="http://schemas.microsoft.com/office/drawing/2014/main" id="{E06F04B2-F583-45C1-8666-D78AB0E70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591462</xdr:colOff>
      <xdr:row>23</xdr:row>
      <xdr:rowOff>74803</xdr:rowOff>
    </xdr:from>
    <xdr:to>
      <xdr:col>18</xdr:col>
      <xdr:colOff>601014</xdr:colOff>
      <xdr:row>39</xdr:row>
      <xdr:rowOff>94180</xdr:rowOff>
    </xdr:to>
    <xdr:graphicFrame macro="">
      <xdr:nvGraphicFramePr>
        <xdr:cNvPr id="3" name="Chart 2">
          <a:extLst>
            <a:ext uri="{FF2B5EF4-FFF2-40B4-BE49-F238E27FC236}">
              <a16:creationId xmlns:a16="http://schemas.microsoft.com/office/drawing/2014/main" id="{02AB16D1-CAB8-4E72-A692-A16FE4671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162944</xdr:colOff>
      <xdr:row>6</xdr:row>
      <xdr:rowOff>76679</xdr:rowOff>
    </xdr:from>
    <xdr:to>
      <xdr:col>18</xdr:col>
      <xdr:colOff>594360</xdr:colOff>
      <xdr:row>23</xdr:row>
      <xdr:rowOff>15240</xdr:rowOff>
    </xdr:to>
    <xdr:graphicFrame macro="">
      <xdr:nvGraphicFramePr>
        <xdr:cNvPr id="4" name="Chart 3">
          <a:extLst>
            <a:ext uri="{FF2B5EF4-FFF2-40B4-BE49-F238E27FC236}">
              <a16:creationId xmlns:a16="http://schemas.microsoft.com/office/drawing/2014/main" id="{B5A2BB05-62E0-493D-9210-62D165F6A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2425</xdr:colOff>
      <xdr:row>6</xdr:row>
      <xdr:rowOff>79666</xdr:rowOff>
    </xdr:from>
    <xdr:to>
      <xdr:col>4</xdr:col>
      <xdr:colOff>530282</xdr:colOff>
      <xdr:row>11</xdr:row>
      <xdr:rowOff>68319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0EFAE46-AC73-C174-46AC-BCCACE843D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21625" y="1176946"/>
              <a:ext cx="1747057" cy="903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22901</xdr:colOff>
      <xdr:row>18</xdr:row>
      <xdr:rowOff>125901</xdr:rowOff>
    </xdr:from>
    <xdr:to>
      <xdr:col>4</xdr:col>
      <xdr:colOff>530679</xdr:colOff>
      <xdr:row>29</xdr:row>
      <xdr:rowOff>98885</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18E7DD18-EDF6-32E3-B8C2-32D5185D39E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42101" y="3417741"/>
              <a:ext cx="1726978" cy="1984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14588</xdr:colOff>
      <xdr:row>30</xdr:row>
      <xdr:rowOff>9440</xdr:rowOff>
    </xdr:from>
    <xdr:to>
      <xdr:col>4</xdr:col>
      <xdr:colOff>530831</xdr:colOff>
      <xdr:row>39</xdr:row>
      <xdr:rowOff>76200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799A773-1F75-0F19-FC5F-6E9EDEF838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3788" y="5495840"/>
              <a:ext cx="1735443" cy="171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14000</xdr:colOff>
      <xdr:row>11</xdr:row>
      <xdr:rowOff>144247</xdr:rowOff>
    </xdr:from>
    <xdr:to>
      <xdr:col>4</xdr:col>
      <xdr:colOff>526916</xdr:colOff>
      <xdr:row>18</xdr:row>
      <xdr:rowOff>43234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E0A02C4-E5DF-BD86-6F4E-8EB6DE631E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200" y="2155927"/>
              <a:ext cx="1732116" cy="1179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1</xdr:row>
      <xdr:rowOff>167640</xdr:rowOff>
    </xdr:from>
    <xdr:to>
      <xdr:col>15</xdr:col>
      <xdr:colOff>15240</xdr:colOff>
      <xdr:row>20</xdr:row>
      <xdr:rowOff>80010</xdr:rowOff>
    </xdr:to>
    <xdr:graphicFrame macro="">
      <xdr:nvGraphicFramePr>
        <xdr:cNvPr id="3" name="Chart 2">
          <a:extLst>
            <a:ext uri="{FF2B5EF4-FFF2-40B4-BE49-F238E27FC236}">
              <a16:creationId xmlns:a16="http://schemas.microsoft.com/office/drawing/2014/main" id="{6590B75C-C615-54AB-B859-41A7BF0CE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25</xdr:row>
      <xdr:rowOff>3810</xdr:rowOff>
    </xdr:from>
    <xdr:to>
      <xdr:col>14</xdr:col>
      <xdr:colOff>563880</xdr:colOff>
      <xdr:row>43</xdr:row>
      <xdr:rowOff>167640</xdr:rowOff>
    </xdr:to>
    <xdr:graphicFrame macro="">
      <xdr:nvGraphicFramePr>
        <xdr:cNvPr id="4" name="Chart 3">
          <a:extLst>
            <a:ext uri="{FF2B5EF4-FFF2-40B4-BE49-F238E27FC236}">
              <a16:creationId xmlns:a16="http://schemas.microsoft.com/office/drawing/2014/main" id="{CBADD6F0-E295-DBFB-7649-D2A1678A3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46</xdr:row>
      <xdr:rowOff>7620</xdr:rowOff>
    </xdr:from>
    <xdr:to>
      <xdr:col>14</xdr:col>
      <xdr:colOff>586740</xdr:colOff>
      <xdr:row>64</xdr:row>
      <xdr:rowOff>99060</xdr:rowOff>
    </xdr:to>
    <xdr:graphicFrame macro="">
      <xdr:nvGraphicFramePr>
        <xdr:cNvPr id="5" name="Chart 4">
          <a:extLst>
            <a:ext uri="{FF2B5EF4-FFF2-40B4-BE49-F238E27FC236}">
              <a16:creationId xmlns:a16="http://schemas.microsoft.com/office/drawing/2014/main" id="{49360948-5A89-CE21-CFBD-0F6269645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ram 19" refreshedDate="45825.825945023149" createdVersion="8" refreshedVersion="8" minRefreshableVersion="3" recordCount="1000" xr:uid="{E4339AE5-316F-474E-AEBB-0189DAB567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35700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2"/>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2"/>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2"/>
    <x v="1"/>
  </r>
  <r>
    <n v="19273"/>
    <x v="0"/>
    <x v="0"/>
    <n v="20000"/>
    <x v="4"/>
    <x v="1"/>
    <s v="Manual"/>
    <s v="Yes"/>
    <n v="0"/>
    <x v="0"/>
    <x v="0"/>
    <n v="63"/>
    <x v="1"/>
    <x v="0"/>
  </r>
  <r>
    <n v="22400"/>
    <x v="0"/>
    <x v="1"/>
    <n v="10000"/>
    <x v="3"/>
    <x v="1"/>
    <s v="Manual"/>
    <s v="No"/>
    <n v="1"/>
    <x v="0"/>
    <x v="1"/>
    <n v="26"/>
    <x v="2"/>
    <x v="1"/>
  </r>
  <r>
    <n v="20942"/>
    <x v="1"/>
    <x v="0"/>
    <n v="20000"/>
    <x v="3"/>
    <x v="2"/>
    <s v="Manual"/>
    <s v="No"/>
    <n v="1"/>
    <x v="2"/>
    <x v="0"/>
    <n v="31"/>
    <x v="2"/>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2"/>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2"/>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2"/>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2"/>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2"/>
    <x v="0"/>
  </r>
  <r>
    <n v="20877"/>
    <x v="1"/>
    <x v="1"/>
    <n v="30000"/>
    <x v="0"/>
    <x v="0"/>
    <s v="Clerical"/>
    <s v="Yes"/>
    <n v="0"/>
    <x v="3"/>
    <x v="0"/>
    <n v="37"/>
    <x v="0"/>
    <x v="1"/>
  </r>
  <r>
    <n v="20729"/>
    <x v="0"/>
    <x v="0"/>
    <n v="40000"/>
    <x v="4"/>
    <x v="1"/>
    <s v="Clerical"/>
    <s v="No"/>
    <n v="1"/>
    <x v="0"/>
    <x v="0"/>
    <n v="34"/>
    <x v="2"/>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2"/>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2"/>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2"/>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2"/>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2"/>
    <x v="1"/>
  </r>
  <r>
    <n v="24584"/>
    <x v="1"/>
    <x v="1"/>
    <n v="60000"/>
    <x v="3"/>
    <x v="0"/>
    <s v="Professional"/>
    <s v="No"/>
    <n v="3"/>
    <x v="1"/>
    <x v="1"/>
    <n v="31"/>
    <x v="2"/>
    <x v="0"/>
  </r>
  <r>
    <n v="12585"/>
    <x v="0"/>
    <x v="1"/>
    <n v="10000"/>
    <x v="0"/>
    <x v="2"/>
    <s v="Manual"/>
    <s v="Yes"/>
    <n v="0"/>
    <x v="1"/>
    <x v="1"/>
    <n v="27"/>
    <x v="2"/>
    <x v="1"/>
  </r>
  <r>
    <n v="18626"/>
    <x v="1"/>
    <x v="1"/>
    <n v="40000"/>
    <x v="4"/>
    <x v="1"/>
    <s v="Clerical"/>
    <s v="Yes"/>
    <n v="0"/>
    <x v="3"/>
    <x v="0"/>
    <n v="33"/>
    <x v="2"/>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2"/>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2"/>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2"/>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2"/>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2"/>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2"/>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2"/>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2"/>
    <x v="0"/>
  </r>
  <r>
    <n v="29424"/>
    <x v="0"/>
    <x v="1"/>
    <n v="10000"/>
    <x v="3"/>
    <x v="3"/>
    <s v="Manual"/>
    <s v="Yes"/>
    <n v="2"/>
    <x v="0"/>
    <x v="0"/>
    <n v="32"/>
    <x v="2"/>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2"/>
    <x v="1"/>
  </r>
  <r>
    <n v="19183"/>
    <x v="1"/>
    <x v="1"/>
    <n v="10000"/>
    <x v="3"/>
    <x v="3"/>
    <s v="Manual"/>
    <s v="Yes"/>
    <n v="2"/>
    <x v="3"/>
    <x v="0"/>
    <n v="35"/>
    <x v="0"/>
    <x v="0"/>
  </r>
  <r>
    <n v="13683"/>
    <x v="1"/>
    <x v="0"/>
    <n v="30000"/>
    <x v="3"/>
    <x v="2"/>
    <s v="Manual"/>
    <s v="No"/>
    <n v="1"/>
    <x v="1"/>
    <x v="0"/>
    <n v="32"/>
    <x v="2"/>
    <x v="0"/>
  </r>
  <r>
    <n v="17848"/>
    <x v="1"/>
    <x v="1"/>
    <n v="30000"/>
    <x v="3"/>
    <x v="1"/>
    <s v="Clerical"/>
    <s v="No"/>
    <n v="1"/>
    <x v="1"/>
    <x v="0"/>
    <n v="31"/>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2"/>
    <x v="0"/>
  </r>
  <r>
    <n v="23608"/>
    <x v="0"/>
    <x v="0"/>
    <n v="150000"/>
    <x v="1"/>
    <x v="2"/>
    <s v="Professional"/>
    <s v="Yes"/>
    <n v="3"/>
    <x v="0"/>
    <x v="0"/>
    <n v="51"/>
    <x v="0"/>
    <x v="1"/>
  </r>
  <r>
    <n v="22538"/>
    <x v="1"/>
    <x v="0"/>
    <n v="10000"/>
    <x v="3"/>
    <x v="3"/>
    <s v="Manual"/>
    <s v="Yes"/>
    <n v="2"/>
    <x v="3"/>
    <x v="0"/>
    <n v="33"/>
    <x v="2"/>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2"/>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2"/>
    <x v="1"/>
  </r>
  <r>
    <n v="13690"/>
    <x v="1"/>
    <x v="0"/>
    <n v="20000"/>
    <x v="3"/>
    <x v="3"/>
    <s v="Manual"/>
    <s v="No"/>
    <n v="2"/>
    <x v="3"/>
    <x v="0"/>
    <n v="34"/>
    <x v="2"/>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2"/>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2"/>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2"/>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2"/>
    <x v="1"/>
  </r>
  <r>
    <n v="27169"/>
    <x v="1"/>
    <x v="1"/>
    <n v="30000"/>
    <x v="3"/>
    <x v="2"/>
    <s v="Manual"/>
    <s v="Yes"/>
    <n v="1"/>
    <x v="1"/>
    <x v="0"/>
    <n v="34"/>
    <x v="2"/>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2"/>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2"/>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2"/>
    <x v="0"/>
  </r>
  <r>
    <n v="25307"/>
    <x v="0"/>
    <x v="0"/>
    <n v="40000"/>
    <x v="0"/>
    <x v="0"/>
    <s v="Skilled Manual"/>
    <s v="Yes"/>
    <n v="1"/>
    <x v="3"/>
    <x v="0"/>
    <n v="32"/>
    <x v="2"/>
    <x v="1"/>
  </r>
  <r>
    <n v="14278"/>
    <x v="0"/>
    <x v="0"/>
    <n v="130000"/>
    <x v="3"/>
    <x v="4"/>
    <s v="Management"/>
    <s v="Yes"/>
    <n v="1"/>
    <x v="4"/>
    <x v="1"/>
    <n v="48"/>
    <x v="0"/>
    <x v="0"/>
  </r>
  <r>
    <n v="20711"/>
    <x v="0"/>
    <x v="0"/>
    <n v="40000"/>
    <x v="0"/>
    <x v="0"/>
    <s v="Skilled Manual"/>
    <s v="Yes"/>
    <n v="0"/>
    <x v="3"/>
    <x v="0"/>
    <n v="32"/>
    <x v="2"/>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2"/>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2"/>
    <x v="1"/>
  </r>
  <r>
    <n v="21554"/>
    <x v="1"/>
    <x v="0"/>
    <n v="80000"/>
    <x v="3"/>
    <x v="0"/>
    <s v="Professional"/>
    <s v="No"/>
    <n v="3"/>
    <x v="4"/>
    <x v="1"/>
    <n v="33"/>
    <x v="2"/>
    <x v="0"/>
  </r>
  <r>
    <n v="13662"/>
    <x v="1"/>
    <x v="1"/>
    <n v="20000"/>
    <x v="3"/>
    <x v="3"/>
    <s v="Manual"/>
    <s v="Yes"/>
    <n v="2"/>
    <x v="3"/>
    <x v="0"/>
    <n v="31"/>
    <x v="2"/>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2"/>
    <x v="1"/>
  </r>
  <r>
    <n v="18294"/>
    <x v="0"/>
    <x v="0"/>
    <n v="90000"/>
    <x v="0"/>
    <x v="0"/>
    <s v="Professional"/>
    <s v="Yes"/>
    <n v="1"/>
    <x v="2"/>
    <x v="1"/>
    <n v="46"/>
    <x v="0"/>
    <x v="0"/>
  </r>
  <r>
    <n v="28564"/>
    <x v="1"/>
    <x v="0"/>
    <n v="40000"/>
    <x v="4"/>
    <x v="1"/>
    <s v="Clerical"/>
    <s v="Yes"/>
    <n v="0"/>
    <x v="3"/>
    <x v="0"/>
    <n v="33"/>
    <x v="2"/>
    <x v="1"/>
  </r>
  <r>
    <n v="28521"/>
    <x v="1"/>
    <x v="1"/>
    <n v="40000"/>
    <x v="3"/>
    <x v="4"/>
    <s v="Clerical"/>
    <s v="No"/>
    <n v="0"/>
    <x v="0"/>
    <x v="0"/>
    <n v="36"/>
    <x v="0"/>
    <x v="1"/>
  </r>
  <r>
    <n v="15450"/>
    <x v="0"/>
    <x v="1"/>
    <n v="10000"/>
    <x v="0"/>
    <x v="4"/>
    <s v="Clerical"/>
    <s v="Yes"/>
    <n v="0"/>
    <x v="0"/>
    <x v="0"/>
    <n v="70"/>
    <x v="1"/>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2"/>
    <x v="0"/>
  </r>
  <r>
    <n v="27835"/>
    <x v="0"/>
    <x v="1"/>
    <n v="20000"/>
    <x v="3"/>
    <x v="3"/>
    <s v="Manual"/>
    <s v="Yes"/>
    <n v="2"/>
    <x v="0"/>
    <x v="0"/>
    <n v="32"/>
    <x v="2"/>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2"/>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2"/>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2"/>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2"/>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2"/>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2"/>
    <x v="1"/>
  </r>
  <r>
    <n v="13388"/>
    <x v="1"/>
    <x v="1"/>
    <n v="60000"/>
    <x v="4"/>
    <x v="1"/>
    <s v="Professional"/>
    <s v="Yes"/>
    <n v="1"/>
    <x v="4"/>
    <x v="2"/>
    <n v="56"/>
    <x v="1"/>
    <x v="0"/>
  </r>
  <r>
    <n v="18752"/>
    <x v="1"/>
    <x v="0"/>
    <n v="40000"/>
    <x v="3"/>
    <x v="2"/>
    <s v="Skilled Manual"/>
    <s v="Yes"/>
    <n v="1"/>
    <x v="2"/>
    <x v="2"/>
    <n v="31"/>
    <x v="2"/>
    <x v="0"/>
  </r>
  <r>
    <n v="16917"/>
    <x v="0"/>
    <x v="1"/>
    <n v="120000"/>
    <x v="0"/>
    <x v="0"/>
    <s v="Management"/>
    <s v="Yes"/>
    <n v="4"/>
    <x v="0"/>
    <x v="2"/>
    <n v="38"/>
    <x v="0"/>
    <x v="0"/>
  </r>
  <r>
    <n v="15313"/>
    <x v="0"/>
    <x v="1"/>
    <n v="60000"/>
    <x v="5"/>
    <x v="0"/>
    <s v="Management"/>
    <s v="Yes"/>
    <n v="2"/>
    <x v="1"/>
    <x v="2"/>
    <n v="59"/>
    <x v="1"/>
    <x v="0"/>
  </r>
  <r>
    <n v="25329"/>
    <x v="1"/>
    <x v="0"/>
    <n v="40000"/>
    <x v="1"/>
    <x v="1"/>
    <s v="Clerical"/>
    <s v="No"/>
    <n v="2"/>
    <x v="0"/>
    <x v="2"/>
    <n v="32"/>
    <x v="2"/>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2"/>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2"/>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2"/>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2"/>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2"/>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2"/>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2"/>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2"/>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2"/>
    <x v="1"/>
  </r>
  <r>
    <n v="25908"/>
    <x v="0"/>
    <x v="0"/>
    <n v="60000"/>
    <x v="3"/>
    <x v="1"/>
    <s v="Skilled Manual"/>
    <s v="No"/>
    <n v="1"/>
    <x v="3"/>
    <x v="2"/>
    <n v="27"/>
    <x v="2"/>
    <x v="0"/>
  </r>
  <r>
    <n v="16753"/>
    <x v="1"/>
    <x v="0"/>
    <n v="70000"/>
    <x v="3"/>
    <x v="1"/>
    <s v="Skilled Manual"/>
    <s v="Yes"/>
    <n v="2"/>
    <x v="2"/>
    <x v="2"/>
    <n v="34"/>
    <x v="2"/>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2"/>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2"/>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2"/>
    <x v="0"/>
  </r>
  <r>
    <n v="23248"/>
    <x v="0"/>
    <x v="0"/>
    <n v="10000"/>
    <x v="4"/>
    <x v="2"/>
    <s v="Manual"/>
    <s v="Yes"/>
    <n v="2"/>
    <x v="3"/>
    <x v="2"/>
    <n v="53"/>
    <x v="0"/>
    <x v="0"/>
  </r>
  <r>
    <n v="21417"/>
    <x v="1"/>
    <x v="0"/>
    <n v="60000"/>
    <x v="3"/>
    <x v="1"/>
    <s v="Professional"/>
    <s v="No"/>
    <n v="2"/>
    <x v="3"/>
    <x v="2"/>
    <n v="32"/>
    <x v="2"/>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2"/>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2"/>
    <x v="1"/>
  </r>
  <r>
    <n v="14271"/>
    <x v="0"/>
    <x v="1"/>
    <n v="30000"/>
    <x v="3"/>
    <x v="2"/>
    <s v="Skilled Manual"/>
    <s v="Yes"/>
    <n v="2"/>
    <x v="2"/>
    <x v="2"/>
    <n v="32"/>
    <x v="2"/>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2"/>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2"/>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2"/>
    <x v="0"/>
  </r>
  <r>
    <n v="18347"/>
    <x v="1"/>
    <x v="0"/>
    <n v="30000"/>
    <x v="3"/>
    <x v="1"/>
    <s v="Skilled Manual"/>
    <s v="No"/>
    <n v="1"/>
    <x v="3"/>
    <x v="2"/>
    <n v="31"/>
    <x v="2"/>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2"/>
    <x v="0"/>
  </r>
  <r>
    <n v="13714"/>
    <x v="0"/>
    <x v="0"/>
    <n v="20000"/>
    <x v="4"/>
    <x v="2"/>
    <s v="Manual"/>
    <s v="No"/>
    <n v="2"/>
    <x v="3"/>
    <x v="2"/>
    <n v="53"/>
    <x v="0"/>
    <x v="1"/>
  </r>
  <r>
    <n v="22330"/>
    <x v="0"/>
    <x v="1"/>
    <n v="50000"/>
    <x v="3"/>
    <x v="4"/>
    <s v="Skilled Manual"/>
    <s v="Yes"/>
    <n v="0"/>
    <x v="3"/>
    <x v="2"/>
    <n v="32"/>
    <x v="2"/>
    <x v="1"/>
  </r>
  <r>
    <n v="18783"/>
    <x v="1"/>
    <x v="1"/>
    <n v="80000"/>
    <x v="3"/>
    <x v="0"/>
    <s v="Management"/>
    <s v="No"/>
    <n v="1"/>
    <x v="0"/>
    <x v="2"/>
    <n v="38"/>
    <x v="0"/>
    <x v="1"/>
  </r>
  <r>
    <n v="25041"/>
    <x v="1"/>
    <x v="1"/>
    <n v="40000"/>
    <x v="3"/>
    <x v="2"/>
    <s v="Skilled Manual"/>
    <s v="Yes"/>
    <n v="2"/>
    <x v="2"/>
    <x v="2"/>
    <n v="31"/>
    <x v="2"/>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2"/>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2"/>
    <x v="0"/>
  </r>
  <r>
    <n v="11622"/>
    <x v="0"/>
    <x v="1"/>
    <n v="50000"/>
    <x v="3"/>
    <x v="4"/>
    <s v="Skilled Manual"/>
    <s v="Yes"/>
    <n v="0"/>
    <x v="0"/>
    <x v="2"/>
    <n v="32"/>
    <x v="2"/>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2"/>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2"/>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2"/>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2"/>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2"/>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2"/>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2"/>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2"/>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2"/>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2"/>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86CB1-1A56-4D8C-A0D0-F37A3095764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7:E52" firstHeaderRow="1" firstDataRow="2" firstDataCol="1"/>
  <pivotFields count="14">
    <pivotField showAll="0"/>
    <pivotField showAll="0">
      <items count="3">
        <item x="0"/>
        <item x="1"/>
        <item t="default"/>
      </items>
    </pivotField>
    <pivotField showAll="0"/>
    <pivotField numFmtId="2"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527">
      <pivotArea type="all" dataOnly="0" outline="0" fieldPosition="0"/>
    </format>
    <format dxfId="526">
      <pivotArea outline="0" collapsedLevelsAreSubtotals="1" fieldPosition="0"/>
    </format>
    <format dxfId="525">
      <pivotArea type="origin" dataOnly="0" labelOnly="1" outline="0" fieldPosition="0"/>
    </format>
    <format dxfId="524">
      <pivotArea field="13" type="button" dataOnly="0" labelOnly="1" outline="0" axis="axisCol" fieldPosition="0"/>
    </format>
    <format dxfId="523">
      <pivotArea type="topRight" dataOnly="0" labelOnly="1" outline="0" fieldPosition="0"/>
    </format>
    <format dxfId="522">
      <pivotArea field="12" type="button" dataOnly="0" labelOnly="1" outline="0" axis="axisRow" fieldPosition="0"/>
    </format>
    <format dxfId="521">
      <pivotArea dataOnly="0" labelOnly="1" fieldPosition="0">
        <references count="1">
          <reference field="12" count="0"/>
        </references>
      </pivotArea>
    </format>
    <format dxfId="520">
      <pivotArea dataOnly="0" labelOnly="1" grandRow="1" outline="0" fieldPosition="0"/>
    </format>
    <format dxfId="519">
      <pivotArea dataOnly="0" labelOnly="1" fieldPosition="0">
        <references count="1">
          <reference field="13" count="0"/>
        </references>
      </pivotArea>
    </format>
    <format dxfId="518">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D43BD-63C1-4894-92AA-F4B7B4C208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6:E33" firstHeaderRow="1" firstDataRow="2" firstDataCol="1"/>
  <pivotFields count="14">
    <pivotField showAll="0"/>
    <pivotField showAll="0">
      <items count="3">
        <item x="0"/>
        <item x="1"/>
        <item t="default"/>
      </items>
    </pivotField>
    <pivotField showAll="0"/>
    <pivotField numFmtId="2"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537">
      <pivotArea type="all" dataOnly="0" outline="0" fieldPosition="0"/>
    </format>
    <format dxfId="536">
      <pivotArea outline="0" collapsedLevelsAreSubtotals="1" fieldPosition="0"/>
    </format>
    <format dxfId="535">
      <pivotArea type="origin" dataOnly="0" labelOnly="1" outline="0" fieldPosition="0"/>
    </format>
    <format dxfId="534">
      <pivotArea field="13" type="button" dataOnly="0" labelOnly="1" outline="0" axis="axisCol" fieldPosition="0"/>
    </format>
    <format dxfId="533">
      <pivotArea type="topRight" dataOnly="0" labelOnly="1" outline="0" fieldPosition="0"/>
    </format>
    <format dxfId="532">
      <pivotArea field="9" type="button" dataOnly="0" labelOnly="1" outline="0" axis="axisRow" fieldPosition="0"/>
    </format>
    <format dxfId="531">
      <pivotArea dataOnly="0" labelOnly="1" fieldPosition="0">
        <references count="1">
          <reference field="9" count="0"/>
        </references>
      </pivotArea>
    </format>
    <format dxfId="530">
      <pivotArea dataOnly="0" labelOnly="1" grandRow="1" outline="0" fieldPosition="0"/>
    </format>
    <format dxfId="529">
      <pivotArea dataOnly="0" labelOnly="1" fieldPosition="0">
        <references count="1">
          <reference field="13" count="0"/>
        </references>
      </pivotArea>
    </format>
    <format dxfId="52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B3373-5437-4F59-A00A-49A1971586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1">
    <format dxfId="548">
      <pivotArea outline="0" collapsedLevelsAreSubtotals="1" fieldPosition="0"/>
    </format>
    <format dxfId="547">
      <pivotArea type="all" dataOnly="0" outline="0" fieldPosition="0"/>
    </format>
    <format dxfId="546">
      <pivotArea outline="0" collapsedLevelsAreSubtotals="1" fieldPosition="0"/>
    </format>
    <format dxfId="545">
      <pivotArea type="origin" dataOnly="0" labelOnly="1" outline="0" fieldPosition="0"/>
    </format>
    <format dxfId="544">
      <pivotArea field="13" type="button" dataOnly="0" labelOnly="1" outline="0" axis="axisCol" fieldPosition="0"/>
    </format>
    <format dxfId="543">
      <pivotArea type="topRight" dataOnly="0" labelOnly="1" outline="0" fieldPosition="0"/>
    </format>
    <format dxfId="542">
      <pivotArea field="2" type="button" dataOnly="0" labelOnly="1" outline="0" axis="axisRow" fieldPosition="0"/>
    </format>
    <format dxfId="541">
      <pivotArea dataOnly="0" labelOnly="1" fieldPosition="0">
        <references count="1">
          <reference field="2" count="0"/>
        </references>
      </pivotArea>
    </format>
    <format dxfId="540">
      <pivotArea dataOnly="0" labelOnly="1" grandRow="1" outline="0" fieldPosition="0"/>
    </format>
    <format dxfId="539">
      <pivotArea dataOnly="0" labelOnly="1" fieldPosition="0">
        <references count="1">
          <reference field="13" count="0"/>
        </references>
      </pivotArea>
    </format>
    <format dxfId="538">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CA8443-C0E6-47B8-A632-9CDB4440BD28}" sourceName="Marital Status">
  <pivotTables>
    <pivotTable tabId="3" name="PivotTable2"/>
    <pivotTable tabId="3" name="PivotTable3"/>
    <pivotTable tabId="3" name="PivotTable5"/>
  </pivotTables>
  <data>
    <tabular pivotCacheId="17357006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091A8CD-7755-4C87-AB86-DA97EFD331C3}" sourceName="Children">
  <pivotTables>
    <pivotTable tabId="3" name="PivotTable2"/>
    <pivotTable tabId="3" name="PivotTable3"/>
    <pivotTable tabId="3" name="PivotTable5"/>
  </pivotTables>
  <data>
    <tabular pivotCacheId="1735700674">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5058EA-3DD0-4AFA-AB7B-532EAB763352}" sourceName="Education">
  <pivotTables>
    <pivotTable tabId="3" name="PivotTable2"/>
    <pivotTable tabId="3" name="PivotTable3"/>
    <pivotTable tabId="3" name="PivotTable5"/>
  </pivotTables>
  <data>
    <tabular pivotCacheId="173570067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31B551-EA06-46F9-BF4B-D68D62F87662}" sourceName="Region">
  <pivotTables>
    <pivotTable tabId="3" name="PivotTable2"/>
    <pivotTable tabId="3" name="PivotTable3"/>
    <pivotTable tabId="3" name="PivotTable5"/>
  </pivotTables>
  <data>
    <tabular pivotCacheId="17357006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185744-461A-4219-83BD-19975B77B3C9}" cache="Slicer_Marital_Status" caption="Marital Status" rowHeight="234950"/>
  <slicer name="Children" xr10:uid="{09E21054-B963-44E6-A09D-6228037C6AD0}" cache="Slicer_Children" caption="Children" rowHeight="234950"/>
  <slicer name="Education" xr10:uid="{BDC98030-109A-4BA9-AD5A-093153C92799}" cache="Slicer_Education" caption="Education" rowHeight="234950"/>
  <slicer name="Region" xr10:uid="{145691AF-8235-43CB-9496-0056917739E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B0E1F-B926-499A-A8AB-A4ABCE8867B0}">
  <dimension ref="C1:S6"/>
  <sheetViews>
    <sheetView showGridLines="0" tabSelected="1" zoomScale="74" workbookViewId="0">
      <selection activeCell="U27" sqref="U27"/>
    </sheetView>
  </sheetViews>
  <sheetFormatPr defaultRowHeight="14.4" x14ac:dyDescent="0.3"/>
  <sheetData>
    <row r="1" spans="3:19" x14ac:dyDescent="0.3">
      <c r="C1" s="5" t="s">
        <v>51</v>
      </c>
      <c r="D1" s="6"/>
      <c r="E1" s="6"/>
      <c r="F1" s="6"/>
      <c r="G1" s="6"/>
      <c r="H1" s="6"/>
      <c r="I1" s="6"/>
      <c r="J1" s="6"/>
      <c r="K1" s="6"/>
      <c r="L1" s="6"/>
      <c r="M1" s="6"/>
      <c r="N1" s="6"/>
      <c r="O1" s="6"/>
      <c r="P1" s="6"/>
      <c r="Q1" s="6"/>
      <c r="R1" s="6"/>
      <c r="S1" s="6"/>
    </row>
    <row r="2" spans="3:19" x14ac:dyDescent="0.3">
      <c r="C2" s="6"/>
      <c r="D2" s="6"/>
      <c r="E2" s="6"/>
      <c r="F2" s="6"/>
      <c r="G2" s="6"/>
      <c r="H2" s="6"/>
      <c r="I2" s="6"/>
      <c r="J2" s="6"/>
      <c r="K2" s="6"/>
      <c r="L2" s="6"/>
      <c r="M2" s="6"/>
      <c r="N2" s="6"/>
      <c r="O2" s="6"/>
      <c r="P2" s="6"/>
      <c r="Q2" s="6"/>
      <c r="R2" s="6"/>
      <c r="S2" s="6"/>
    </row>
    <row r="3" spans="3:19" x14ac:dyDescent="0.3">
      <c r="C3" s="6"/>
      <c r="D3" s="6"/>
      <c r="E3" s="6"/>
      <c r="F3" s="6"/>
      <c r="G3" s="6"/>
      <c r="H3" s="6"/>
      <c r="I3" s="6"/>
      <c r="J3" s="6"/>
      <c r="K3" s="6"/>
      <c r="L3" s="6"/>
      <c r="M3" s="6"/>
      <c r="N3" s="6"/>
      <c r="O3" s="6"/>
      <c r="P3" s="6"/>
      <c r="Q3" s="6"/>
      <c r="R3" s="6"/>
      <c r="S3" s="6"/>
    </row>
    <row r="4" spans="3:19" x14ac:dyDescent="0.3">
      <c r="C4" s="6"/>
      <c r="D4" s="6"/>
      <c r="E4" s="6"/>
      <c r="F4" s="6"/>
      <c r="G4" s="6"/>
      <c r="H4" s="6"/>
      <c r="I4" s="6"/>
      <c r="J4" s="6"/>
      <c r="K4" s="6"/>
      <c r="L4" s="6"/>
      <c r="M4" s="6"/>
      <c r="N4" s="6"/>
      <c r="O4" s="6"/>
      <c r="P4" s="6"/>
      <c r="Q4" s="6"/>
      <c r="R4" s="6"/>
      <c r="S4" s="6"/>
    </row>
    <row r="5" spans="3:19" x14ac:dyDescent="0.3">
      <c r="C5" s="6"/>
      <c r="D5" s="6"/>
      <c r="E5" s="6"/>
      <c r="F5" s="6"/>
      <c r="G5" s="6"/>
      <c r="H5" s="6"/>
      <c r="I5" s="6"/>
      <c r="J5" s="6"/>
      <c r="K5" s="6"/>
      <c r="L5" s="6"/>
      <c r="M5" s="6"/>
      <c r="N5" s="6"/>
      <c r="O5" s="6"/>
      <c r="P5" s="6"/>
      <c r="Q5" s="6"/>
      <c r="R5" s="6"/>
      <c r="S5" s="6"/>
    </row>
    <row r="6" spans="3:19" x14ac:dyDescent="0.3">
      <c r="C6" s="6"/>
      <c r="D6" s="6"/>
      <c r="E6" s="6"/>
      <c r="F6" s="6"/>
      <c r="G6" s="6"/>
      <c r="H6" s="6"/>
      <c r="I6" s="6"/>
      <c r="J6" s="6"/>
      <c r="K6" s="6"/>
      <c r="L6" s="6"/>
      <c r="M6" s="6"/>
      <c r="N6" s="6"/>
      <c r="O6" s="6"/>
      <c r="P6" s="6"/>
      <c r="Q6" s="6"/>
      <c r="R6" s="6"/>
      <c r="S6" s="6"/>
    </row>
  </sheetData>
  <mergeCells count="1">
    <mergeCell ref="C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30C0-C93B-4A91-910D-AA78E0CEE65E}">
  <dimension ref="B3:R52"/>
  <sheetViews>
    <sheetView topLeftCell="A40" workbookViewId="0">
      <selection activeCell="D61" sqref="D61"/>
    </sheetView>
  </sheetViews>
  <sheetFormatPr defaultRowHeight="13.8" x14ac:dyDescent="0.25"/>
  <cols>
    <col min="1" max="1" width="8.88671875" style="4"/>
    <col min="2" max="2" width="23.33203125" style="4" bestFit="1" customWidth="1"/>
    <col min="3" max="3" width="16.44140625" style="4" bestFit="1" customWidth="1"/>
    <col min="4" max="4" width="4.6640625" style="4" bestFit="1" customWidth="1"/>
    <col min="5" max="5" width="11.33203125" style="4" bestFit="1" customWidth="1"/>
    <col min="6" max="6" width="10.77734375" style="4" bestFit="1" customWidth="1"/>
    <col min="7" max="16384" width="8.88671875" style="4"/>
  </cols>
  <sheetData>
    <row r="3" spans="2:5" x14ac:dyDescent="0.25">
      <c r="B3" s="7" t="s">
        <v>44</v>
      </c>
      <c r="C3" s="7" t="s">
        <v>41</v>
      </c>
      <c r="D3" s="8"/>
      <c r="E3" s="8"/>
    </row>
    <row r="4" spans="2:5" x14ac:dyDescent="0.25">
      <c r="B4" s="7" t="s">
        <v>43</v>
      </c>
      <c r="C4" s="8" t="s">
        <v>18</v>
      </c>
      <c r="D4" s="8" t="s">
        <v>15</v>
      </c>
      <c r="E4" s="8" t="s">
        <v>42</v>
      </c>
    </row>
    <row r="5" spans="2:5" x14ac:dyDescent="0.25">
      <c r="B5" s="9" t="s">
        <v>38</v>
      </c>
      <c r="C5" s="11">
        <v>53440</v>
      </c>
      <c r="D5" s="11">
        <v>55774.058577405856</v>
      </c>
      <c r="E5" s="11">
        <v>54580.777096114522</v>
      </c>
    </row>
    <row r="6" spans="2:5" x14ac:dyDescent="0.25">
      <c r="B6" s="9" t="s">
        <v>39</v>
      </c>
      <c r="C6" s="11">
        <v>56208.178438661707</v>
      </c>
      <c r="D6" s="11">
        <v>60123.966942148763</v>
      </c>
      <c r="E6" s="11">
        <v>58062.62230919765</v>
      </c>
    </row>
    <row r="7" spans="2:5" x14ac:dyDescent="0.25">
      <c r="B7" s="9" t="s">
        <v>42</v>
      </c>
      <c r="C7" s="11">
        <v>54874.759152215796</v>
      </c>
      <c r="D7" s="11">
        <v>57962.577962577961</v>
      </c>
      <c r="E7" s="11">
        <v>56360</v>
      </c>
    </row>
    <row r="18" spans="2:18" x14ac:dyDescent="0.25">
      <c r="R18" s="4" t="s">
        <v>45</v>
      </c>
    </row>
    <row r="26" spans="2:18" x14ac:dyDescent="0.25">
      <c r="B26" s="7" t="s">
        <v>47</v>
      </c>
      <c r="C26" s="7" t="s">
        <v>41</v>
      </c>
      <c r="D26" s="8"/>
      <c r="E26" s="8"/>
    </row>
    <row r="27" spans="2:18" x14ac:dyDescent="0.25">
      <c r="B27" s="7" t="s">
        <v>43</v>
      </c>
      <c r="C27" s="8" t="s">
        <v>18</v>
      </c>
      <c r="D27" s="8" t="s">
        <v>15</v>
      </c>
      <c r="E27" s="8" t="s">
        <v>42</v>
      </c>
    </row>
    <row r="28" spans="2:18" x14ac:dyDescent="0.25">
      <c r="B28" s="9" t="s">
        <v>16</v>
      </c>
      <c r="C28" s="10">
        <v>166</v>
      </c>
      <c r="D28" s="10">
        <v>200</v>
      </c>
      <c r="E28" s="10">
        <v>366</v>
      </c>
    </row>
    <row r="29" spans="2:18" x14ac:dyDescent="0.25">
      <c r="B29" s="9" t="s">
        <v>26</v>
      </c>
      <c r="C29" s="10">
        <v>92</v>
      </c>
      <c r="D29" s="10">
        <v>77</v>
      </c>
      <c r="E29" s="10">
        <v>169</v>
      </c>
    </row>
    <row r="30" spans="2:18" x14ac:dyDescent="0.25">
      <c r="B30" s="9" t="s">
        <v>22</v>
      </c>
      <c r="C30" s="10">
        <v>67</v>
      </c>
      <c r="D30" s="10">
        <v>95</v>
      </c>
      <c r="E30" s="10">
        <v>162</v>
      </c>
    </row>
    <row r="31" spans="2:18" x14ac:dyDescent="0.25">
      <c r="B31" s="9" t="s">
        <v>23</v>
      </c>
      <c r="C31" s="10">
        <v>116</v>
      </c>
      <c r="D31" s="10">
        <v>76</v>
      </c>
      <c r="E31" s="10">
        <v>192</v>
      </c>
    </row>
    <row r="32" spans="2:18" x14ac:dyDescent="0.25">
      <c r="B32" s="9" t="s">
        <v>46</v>
      </c>
      <c r="C32" s="10">
        <v>78</v>
      </c>
      <c r="D32" s="10">
        <v>33</v>
      </c>
      <c r="E32" s="10">
        <v>111</v>
      </c>
    </row>
    <row r="33" spans="2:5" x14ac:dyDescent="0.25">
      <c r="B33" s="9" t="s">
        <v>42</v>
      </c>
      <c r="C33" s="10">
        <v>519</v>
      </c>
      <c r="D33" s="10">
        <v>481</v>
      </c>
      <c r="E33" s="10">
        <v>1000</v>
      </c>
    </row>
    <row r="47" spans="2:5" x14ac:dyDescent="0.25">
      <c r="B47" s="7" t="s">
        <v>47</v>
      </c>
      <c r="C47" s="7" t="s">
        <v>41</v>
      </c>
      <c r="D47" s="8"/>
      <c r="E47" s="8"/>
    </row>
    <row r="48" spans="2:5" x14ac:dyDescent="0.25">
      <c r="B48" s="7" t="s">
        <v>43</v>
      </c>
      <c r="C48" s="8" t="s">
        <v>18</v>
      </c>
      <c r="D48" s="8" t="s">
        <v>15</v>
      </c>
      <c r="E48" s="8" t="s">
        <v>42</v>
      </c>
    </row>
    <row r="49" spans="2:5" x14ac:dyDescent="0.25">
      <c r="B49" s="9" t="s">
        <v>50</v>
      </c>
      <c r="C49" s="10">
        <v>127</v>
      </c>
      <c r="D49" s="10">
        <v>93</v>
      </c>
      <c r="E49" s="10">
        <v>220</v>
      </c>
    </row>
    <row r="50" spans="2:5" x14ac:dyDescent="0.25">
      <c r="B50" s="9" t="s">
        <v>48</v>
      </c>
      <c r="C50" s="10">
        <v>262</v>
      </c>
      <c r="D50" s="10">
        <v>329</v>
      </c>
      <c r="E50" s="10">
        <v>591</v>
      </c>
    </row>
    <row r="51" spans="2:5" x14ac:dyDescent="0.25">
      <c r="B51" s="9" t="s">
        <v>49</v>
      </c>
      <c r="C51" s="10">
        <v>130</v>
      </c>
      <c r="D51" s="10">
        <v>59</v>
      </c>
      <c r="E51" s="10">
        <v>189</v>
      </c>
    </row>
    <row r="52" spans="2:5" x14ac:dyDescent="0.25">
      <c r="B52" s="9" t="s">
        <v>42</v>
      </c>
      <c r="C52" s="10">
        <v>519</v>
      </c>
      <c r="D52" s="10">
        <v>481</v>
      </c>
      <c r="E52"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8207-D83F-4068-9331-81B1541CFF27}">
  <dimension ref="A1:N1001"/>
  <sheetViews>
    <sheetView zoomScale="126" zoomScaleNormal="126" workbookViewId="0">
      <selection sqref="A1:N1001"/>
    </sheetView>
  </sheetViews>
  <sheetFormatPr defaultRowHeight="14.4" x14ac:dyDescent="0.3"/>
  <cols>
    <col min="4" max="4" width="15.6640625" style="3" customWidth="1"/>
    <col min="6" max="6" width="17" customWidth="1"/>
    <col min="7" max="7" width="16.77734375" customWidth="1"/>
    <col min="10" max="10" width="18.77734375" bestFit="1" customWidth="1"/>
    <col min="13" max="13" width="1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IF(L2&gt;54,"Old",IF(L2&lt;35, "Adolescent", "Middle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Adolescent</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IF(L66&gt;54,"Old",IF(L66&lt;35, "Adolescent", "Middle Age"))</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Adolescent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Adolescent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IF(L130&gt;54,"Old",IF(L130&lt;35, "Adolescent", "Middle Age"))</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Adolescent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Adolescent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Adolescent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ref="M194:M257" si="3">IF(L194&gt;54,"Old",IF(L194&lt;35, "Adolescent", "Middle Age"))</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Adolescent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IF(L258&gt;54,"Old",IF(L258&lt;35, "Adolescent", "Middle Age"))</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Adolescent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Adolescent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IF(L322&gt;54,"Old",IF(L322&lt;35, "Adolescent", "Middle Age"))</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Adolescent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Adolescent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IF(L386&gt;54,"Old",IF(L386&lt;35, "Adolescent", "Middle Age"))</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Adolescent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Adolescent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Adolescent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Adolescent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Adolescent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Adolescent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Adolescent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Adolescent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Adolescent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Adolescent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Adolescent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Adolescent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IF(L450&gt;54,"Old",IF(L450&lt;35, "Adolescent", "Middle Age"))</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Adolescent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Adolescent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Adolescent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Adolescent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Adolescent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Adolescent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Adolescent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IF(L514&gt;54,"Old",IF(L514&lt;35, "Adolescent", "Middle Age"))</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Adolescent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IF(L578&gt;54,"Old",IF(L578&lt;35, "Adolescent", "Middle Age"))</f>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IF(L642&gt;54,"Old",IF(L642&lt;35, "Adolescent", "Middle Age"))</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Adolescent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Adolescent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Adolescent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IF(L706&gt;54,"Old",IF(L706&lt;35, "Adolescent", "Middle Age"))</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Adolescent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Adolescent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IF(L770&gt;54,"Old",IF(L770&lt;35, "Adolescent", "Middle Age"))</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Adolescent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Adolescent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Adolescent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IF(L834&gt;54,"Old",IF(L834&lt;35, "Adolescent", "Middle Age"))</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Adolescent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Adolescent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Adolescent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Adolescent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Adolescent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Adolescent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IF(L898&gt;54,"Old",IF(L898&lt;35, "Adolescent", "Middle Age"))</f>
        <v>Adolescent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Adolescent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Adolescent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Adolescent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Adolescent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Adolescent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IF(L962&gt;54,"Old",IF(L962&lt;35, "Adolescent", "Middle Age"))</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1AF8207-D83F-4068-9331-81B1541CFF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ABHIRAM KANDOORI</dc:creator>
  <cp:lastModifiedBy>ABHIRAM KANDOORI</cp:lastModifiedBy>
  <dcterms:created xsi:type="dcterms:W3CDTF">2022-03-18T02:50:57Z</dcterms:created>
  <dcterms:modified xsi:type="dcterms:W3CDTF">2025-06-17T14:59:33Z</dcterms:modified>
</cp:coreProperties>
</file>