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2"/>
  <workbookPr autoCompressPictures="0"/>
  <bookViews>
    <workbookView xWindow="0" yWindow="0" windowWidth="20490" windowHeight="7620" activeTab="2"/>
  </bookViews>
  <sheets>
    <sheet name="Cover Page" sheetId="7" r:id="rId1"/>
    <sheet name="Instructions" sheetId="8" r:id="rId2"/>
    <sheet name="Backlog" sheetId="1" r:id="rId3"/>
    <sheet name="Charts" sheetId="9" r:id="rId4"/>
    <sheet name="Sheet1" sheetId="5" state="hidden" r:id="rId5"/>
  </sheets>
  <externalReferences>
    <externalReference r:id="rId6"/>
    <externalReference r:id="rId7"/>
    <externalReference r:id="rId8"/>
    <externalReference r:id="rId9"/>
  </externalReferences>
  <definedNames>
    <definedName name="ActualBurnDown" localSheetId="3">#REF!</definedName>
    <definedName name="ActualBurnDown" localSheetId="1">#REF!</definedName>
    <definedName name="ActualBurnDown">#REF!</definedName>
    <definedName name="ad" localSheetId="3">#REF!</definedName>
    <definedName name="ad">#REF!</definedName>
    <definedName name="BusinessValue" localSheetId="3">#REF!</definedName>
    <definedName name="BusinessValue">#REF!</definedName>
    <definedName name="Calc_sens2" localSheetId="1">[1]!Calc_sens2</definedName>
    <definedName name="Calc_sens2">[1]!Calc_sens2</definedName>
    <definedName name="Category" localSheetId="3">#REF!</definedName>
    <definedName name="Category">#REF!</definedName>
    <definedName name="cause" localSheetId="3">#REF!</definedName>
    <definedName name="cause" localSheetId="1">#REF!</definedName>
    <definedName name="cause">#REF!</definedName>
    <definedName name="Clear_sens2" localSheetId="1">[1]!Clear_sens2</definedName>
    <definedName name="Clear_sens2">[1]!Clear_sens2</definedName>
    <definedName name="Comments" localSheetId="3">#REF!</definedName>
    <definedName name="Comments" localSheetId="1">#REF!</definedName>
    <definedName name="Comments">#REF!</definedName>
    <definedName name="Creator" localSheetId="3">#REF!</definedName>
    <definedName name="Creator">#REF!</definedName>
    <definedName name="CRPriority">[2]Data!$B$2:$B$4</definedName>
    <definedName name="CRStatus">[2]Data!$A$2:$A$8</definedName>
    <definedName name="Iteration" localSheetId="3">#REF!</definedName>
    <definedName name="Iteration">#REF!</definedName>
    <definedName name="Ltst_TestLog">"'Test log'"</definedName>
    <definedName name="Priority" localSheetId="3">#REF!</definedName>
    <definedName name="Priority">#REF!</definedName>
    <definedName name="Quality_Records" localSheetId="3">#REF!</definedName>
    <definedName name="Quality_Records">#REF!</definedName>
    <definedName name="Resolution" localSheetId="3">[3]QTDSCMP_Data!#REF!</definedName>
    <definedName name="Resolution" localSheetId="1">[3]QTDSCMP_Data!#REF!</definedName>
    <definedName name="Resolution">[3]QTDSCMP_Data!#REF!</definedName>
    <definedName name="Risk" localSheetId="3">#REF!</definedName>
    <definedName name="Risk">#REF!</definedName>
    <definedName name="SCIReference" localSheetId="3">[3]QTDSCMP_Data!#REF!</definedName>
    <definedName name="SCIReference" localSheetId="1">[3]QTDSCMP_Data!#REF!</definedName>
    <definedName name="SCIReference">[3]QTDSCMP_Data!#REF!</definedName>
    <definedName name="SCIStatus" localSheetId="3">[3]QTDSCMP_Data!#REF!</definedName>
    <definedName name="SCIStatus" localSheetId="1">[3]QTDSCMP_Data!#REF!</definedName>
    <definedName name="SCIStatus">[3]QTDSCMP_Data!#REF!</definedName>
    <definedName name="SCITools" localSheetId="3">[3]QTDSCMP_Data!#REF!</definedName>
    <definedName name="SCITools" localSheetId="1">[3]QTDSCMP_Data!#REF!</definedName>
    <definedName name="SCITools">[3]QTDSCMP_Data!#REF!</definedName>
    <definedName name="SCM_Access" localSheetId="3">[4]User_Groups_Access!#REF!</definedName>
    <definedName name="SCM_Access" localSheetId="1">[4]User_Groups_Access!#REF!</definedName>
    <definedName name="SCM_Access">[4]User_Groups_Access!#REF!</definedName>
    <definedName name="ScrumMaster" localSheetId="3">#REF!</definedName>
    <definedName name="ScrumMaster" localSheetId="1">#REF!</definedName>
    <definedName name="ScrumMaster">#REF!</definedName>
    <definedName name="Severity" localSheetId="3">#REF!</definedName>
    <definedName name="Severity" localSheetId="1">#REF!</definedName>
    <definedName name="Severity">#REF!</definedName>
    <definedName name="Software_Configuration_Management_Team" localSheetId="3">'[4]SCM_Team&amp;ReleaseNumberingScheme'!#REF!</definedName>
    <definedName name="Software_Configuration_Management_Team" localSheetId="1">'[4]SCM_Team&amp;ReleaseNumberingScheme'!#REF!</definedName>
    <definedName name="Software_Configuration_Management_Team">'[4]SCM_Team&amp;ReleaseNumberingScheme'!#REF!</definedName>
    <definedName name="State_of_Origin" localSheetId="3">#REF!</definedName>
    <definedName name="State_of_Origin" localSheetId="1">#REF!</definedName>
    <definedName name="State_of_Origin">#REF!</definedName>
    <definedName name="Status" localSheetId="3">#REF!</definedName>
    <definedName name="Status">#REF!</definedName>
    <definedName name="Team" localSheetId="3">#REF!</definedName>
    <definedName name="Team">#REF!</definedName>
    <definedName name="Type" localSheetId="3">#REF!</definedName>
    <definedName name="Type">#REF!</definedName>
  </definedNames>
  <calcPr calcId="144525"/>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E7" i="9" l="1"/>
  <c r="D7" i="9"/>
  <c r="G7" i="9" s="1"/>
  <c r="G6" i="9"/>
  <c r="F6" i="9"/>
  <c r="E6" i="9"/>
  <c r="D8" i="9"/>
  <c r="E8" i="9"/>
  <c r="F7" i="9" l="1"/>
  <c r="F8" i="9"/>
  <c r="G8" i="9"/>
</calcChain>
</file>

<file path=xl/sharedStrings.xml><?xml version="1.0" encoding="utf-8"?>
<sst xmlns="http://schemas.openxmlformats.org/spreadsheetml/2006/main" count="251" uniqueCount="163">
  <si>
    <t>Product Backlog</t>
  </si>
  <si>
    <t>Prepared By / Last Updated By</t>
  </si>
  <si>
    <t>Reviewed By</t>
  </si>
  <si>
    <t>Approved By</t>
  </si>
  <si>
    <t>Name</t>
  </si>
  <si>
    <t>Role</t>
  </si>
  <si>
    <t>Signature</t>
  </si>
  <si>
    <t>Date</t>
  </si>
  <si>
    <t>Release ID: QTAD-PBL / 2.0.0 / 30-Mar-2015</t>
  </si>
  <si>
    <t>C3: Protected</t>
  </si>
  <si>
    <r>
      <t xml:space="preserve">Product Backlog                               Instructions
</t>
    </r>
    <r>
      <rPr>
        <sz val="9"/>
        <color indexed="23"/>
        <rFont val="Arial"/>
        <family val="2"/>
      </rPr>
      <t>C3: Protected          Controlled Copy</t>
    </r>
  </si>
  <si>
    <t>Backlog Worksheet</t>
  </si>
  <si>
    <t>This sheet has to be filled while doing "Create Product Backlog" task in the Initial Envisioning Phase.</t>
  </si>
  <si>
    <t>The Product backlog worksheet contains a list of features/requirements that the business would want to implement in an application. This worksheet would continue to exist from the beginning to the end of the project. The Product Owner maintains it by adding, modifying, removing any of the items listed there. They can also change the priority of the items so long as they are not being worked by the team in the ongoing Sprint. Most of the re-ordering would happen just before the Sprint Planning meeting. To ensure this kind of continuous update, this worksheet could be re-visited during periodic intervals once during the release elaboration Phase and thereafter during the project execution. The changes to the Product backlog could be triggered from several sources in terms of inclusion of new features / bugs/ known issues based on the stakeholder requests  and the effort, schedule for the same would also be re-visited in the product backlog worksheet. Fill the following fields in the product backlog worksheet for each feature.</t>
  </si>
  <si>
    <t>User Story ID</t>
  </si>
  <si>
    <t xml:space="preserve">&lt;Provide unique ID for each User story&gt;
</t>
  </si>
  <si>
    <t>User Story Name</t>
  </si>
  <si>
    <t>&lt;Provide the theme/name of the User story or a high level requirement&gt;
Eg: User login
Registration
Mail notification</t>
  </si>
  <si>
    <t>User Story Role</t>
  </si>
  <si>
    <r>
      <t xml:space="preserve">&lt; Provide who would be end User  of the User story&gt;. 
Details of who would use that functionality
Eg:End User
Admin
Teacher
</t>
    </r>
    <r>
      <rPr>
        <sz val="10"/>
        <color theme="4" tint="-0.249977111117893"/>
        <rFont val="Arial"/>
        <family val="2"/>
      </rPr>
      <t>Conference attendee</t>
    </r>
  </si>
  <si>
    <t>User Story Details</t>
  </si>
  <si>
    <r>
      <t xml:space="preserve">&lt;Provide description of  what the User want&gt;
Provide details on "As a/an" particular user what the user wants.
Eg: </t>
    </r>
    <r>
      <rPr>
        <sz val="10"/>
        <color theme="4" tint="-0.249977111117893"/>
        <rFont val="Arial"/>
        <family val="2"/>
      </rPr>
      <t>As a conference attendee, I want to be able to register online</t>
    </r>
  </si>
  <si>
    <t>Acceptance criteria</t>
  </si>
  <si>
    <r>
      <t xml:space="preserve">&lt;Specify the Acceptance criteria&gt;
Acceptance criteria define the boundaries of a user story, and are used to confirm when a story is completed and working as intended. 
So for the above example, the acceptance criteria could include: </t>
    </r>
    <r>
      <rPr>
        <sz val="10"/>
        <color theme="4" tint="-0.249977111117893"/>
        <rFont val="Arial"/>
        <family val="2"/>
      </rPr>
      <t xml:space="preserve">
A user cannot submit a form without completing all the mandatory fields
Information from the form is stored in the registrations database.</t>
    </r>
  </si>
  <si>
    <t>Sprint</t>
  </si>
  <si>
    <t>Sprint in which the user story is planned to completed. Select it from the drop down. Story Point is given in Fibonacci series of upto 21. For any User story if the estimation goes beyond 21, then the user story has to be broken down.</t>
  </si>
  <si>
    <t>Story point</t>
  </si>
  <si>
    <t>A story point is a metric used in agile project management and development to determine (or estimate) the difficulty of implementing a given story. 
Select the story point that will be assigned to the user story from the drop down (in Fibonacci series) during the sprint planning meeting while estimating an user story.</t>
  </si>
  <si>
    <t>Done</t>
  </si>
  <si>
    <t>Yes/No field, that can be selected from drop down based on an user is completed or not</t>
  </si>
  <si>
    <t>Added in Sprint</t>
  </si>
  <si>
    <t>Provide sprint number when the particular User Story was handled</t>
  </si>
  <si>
    <t>Closed in sprint</t>
  </si>
  <si>
    <t>Provide sprint number when the particular User Story was completed</t>
  </si>
  <si>
    <t>Actual Story Points</t>
  </si>
  <si>
    <t xml:space="preserve">Actual story point burned for an user story while developing. Select from the drop down (in Fibonacci series) </t>
  </si>
  <si>
    <t>Charts</t>
  </si>
  <si>
    <t>This value is non-editable.
Represents the Sprint numbers</t>
  </si>
  <si>
    <t>Story Points remaining</t>
  </si>
  <si>
    <t>Enter the total story points calculated for the Sprint.</t>
  </si>
  <si>
    <t>Enter the total story points that was "Done" in the sprint</t>
  </si>
  <si>
    <t>Variation</t>
  </si>
  <si>
    <t>This value is non-editable.
Variation is calculated as [(Current sprint's story point remaining + done) - (Previous sprint's story point remaining + done) + Previous sprint's variation]</t>
  </si>
  <si>
    <t>Percent Complete</t>
  </si>
  <si>
    <t>Percentage completed is calculated as [(Done story point of the sprint/(Done story point + story point remaining)) *100]</t>
  </si>
  <si>
    <t>Release Burn Down Chart</t>
  </si>
  <si>
    <t>1. A typical release Burn Down chart would enable the Product Owner to assess as to how each iteration is progressing towards realizing the release goal. They would be able to assess the number of features that are going to make it (or) not make it to the release based on the number of features  delivered  by the team in each iteration.
2. Based on the progress being made by the team, the Product Owner may decide to add more Sprints within a release (if it is a feature driven release) or cut down some of the features from the Release backlog (if it is a Date driven release).
The release burn down chart would be automatically plotted based on the data given on the Release burn down table with story points remaining and the done.</t>
  </si>
  <si>
    <t>User Story Id</t>
  </si>
  <si>
    <t>Story Point</t>
  </si>
  <si>
    <t>Release Burndown</t>
  </si>
  <si>
    <t>Only edit shaded columns, others are calculated</t>
  </si>
  <si>
    <t>Story points</t>
  </si>
  <si>
    <t>Min</t>
  </si>
  <si>
    <t>Max</t>
  </si>
  <si>
    <t>Remaining</t>
  </si>
  <si>
    <t>Yes</t>
  </si>
  <si>
    <t>No</t>
  </si>
  <si>
    <t>Priorities</t>
  </si>
  <si>
    <t>Academy - Project Solutions</t>
  </si>
  <si>
    <t>Customer Relationship Management</t>
  </si>
  <si>
    <t>US_1</t>
  </si>
  <si>
    <t xml:space="preserve">Login </t>
  </si>
  <si>
    <t>Company CRM User</t>
  </si>
  <si>
    <t>Provide system authorization to the Fraud analysis personnel</t>
  </si>
  <si>
    <t>1. Login form with sign up hyperlink below login button
2. On validating user credentials redirect to dashboard</t>
  </si>
  <si>
    <t>Critical</t>
  </si>
  <si>
    <t>US_2</t>
  </si>
  <si>
    <t>Sign-up</t>
  </si>
  <si>
    <t>Save the user details in the Database and allow user login</t>
  </si>
  <si>
    <t>US_3</t>
  </si>
  <si>
    <t xml:space="preserve"> Dashboard</t>
  </si>
  <si>
    <t>Dashboard should contain all links to other pages and charts displayed on dashboard screen</t>
  </si>
  <si>
    <t xml:space="preserve">Dashboard homepage should contain below main and submenu links:
1. Home
2. Leads 
    2.1  New Lead
3. Accounts
    3.1 New Account
    3.2 Recent records
4.Contacts
    4.1 New Contact
    4.2 Recent records
5.Opportunities
    5.1 New Opportunity
    5.2 Recent Records
5.Cases
    5.1 New case
6.Tasks
    6.1 New Task
7. Calender
8. Reports
</t>
  </si>
  <si>
    <t>US_4</t>
  </si>
  <si>
    <t xml:space="preserve"> Dashboard Charts</t>
  </si>
  <si>
    <t xml:space="preserve">Dashboard should display chart
1.Potential Revenue Source - Current Year: display revenue generated for current year using pie chart based on category for eg: Advertisement,Employee Referral,External Referral,In-Store,Social,Other etc
2. Todays Events- List all the events added in the calender for current date
3. Todays Tasks  -List all the tasks added for current date
</t>
  </si>
  <si>
    <t>Medium</t>
  </si>
  <si>
    <t>US_5</t>
  </si>
  <si>
    <t xml:space="preserve"> Dashboard Event display</t>
  </si>
  <si>
    <t>Dashboard should display all the events set for current date</t>
  </si>
  <si>
    <t xml:space="preserve">Todays Events- List all the events added in the calender for current date
</t>
  </si>
  <si>
    <t>US_6</t>
  </si>
  <si>
    <t xml:space="preserve"> Dashboard Tasks display</t>
  </si>
  <si>
    <t>Dashboard should display all the Tasks set for current date</t>
  </si>
  <si>
    <t xml:space="preserve">Todays Tasks  -List all the tasks added for current date
</t>
  </si>
  <si>
    <t>US_7</t>
  </si>
  <si>
    <t>Leads</t>
  </si>
  <si>
    <t>New Lead</t>
  </si>
  <si>
    <t>US_8</t>
  </si>
  <si>
    <t>Lists all leads in the gridview</t>
  </si>
  <si>
    <t>On click of Lead in the main menu should open a page which lists Leads information in a gridview provided Search and export option</t>
  </si>
  <si>
    <t>US_9</t>
  </si>
  <si>
    <t>Import Leads</t>
  </si>
  <si>
    <t>Import option should be provided above the grid and on click of the button should open the upload csv file window with the Download template given. On Upload button  click should import data in the database and must refresh the grid</t>
  </si>
  <si>
    <t>Low</t>
  </si>
  <si>
    <t>US_10</t>
  </si>
  <si>
    <t>Accounts</t>
  </si>
  <si>
    <t>New Account</t>
  </si>
  <si>
    <t>US_11</t>
  </si>
  <si>
    <t>Lists all accounts in the gridview</t>
  </si>
  <si>
    <t>On click of Accounts in the main menu should open a page which lists Accounts information in a gridview provided Search and export option</t>
  </si>
  <si>
    <t>US_12</t>
  </si>
  <si>
    <t>Import Accounts</t>
  </si>
  <si>
    <t>US_13</t>
  </si>
  <si>
    <t>Contacts</t>
  </si>
  <si>
    <t>Import Contacts</t>
  </si>
  <si>
    <t>US_14</t>
  </si>
  <si>
    <t>New Contact</t>
  </si>
  <si>
    <t>On click of New Contact in the submenu of Contacts should open modal popup from with below fields:
-Contact Information
Contact Owner (Name of logged in user)
Phone
Name: Salutation(Dropdown: with Mr.,Ms., Mrs., Dr.,Prof.)
First Name
Last Name
Mobile
Account Name (Entry and auto Search field for existing account)
Email
Title
Reports To (Entry and auto Search field for existing contact)
-Address Information
Mailing Address
Mailing Street
Mailing City
Mailing State/Province
Mailing Zip/Postal Code
Mailing Country
Other Address
Other Street
Other City
Other State/Province
Other Zip/Postal Code
Other Country
-Additional Information
Fax
Department
Home Phone
Lead Source (Dropdown: Advertisement,Employee Referral,External Referral,In-Store,Social,Other)
Advertisement
Other Phone
Birthdate (Date Picker)
Asst. Phone
Assistant
Description Information
Description
Save Button : Validate the fields and save details in the database</t>
  </si>
  <si>
    <t>US_15</t>
  </si>
  <si>
    <t>Lists all contacts in the gridview</t>
  </si>
  <si>
    <t>US_16</t>
  </si>
  <si>
    <t>Opportunities</t>
  </si>
  <si>
    <t>New Opportunity</t>
  </si>
  <si>
    <t>On click of New Opportunity in the submenu of Opportunity should open modal popup from with below fields:
-Opportunity Information
Opportunity Owner
Suraj K
Close Date
Date Picker
Opportunity Name
Stage (Dropdown: Qualification,Meeting Scheduled,Proposal / Price Quote,Negotiation / Review,Closed Won,Closed Lost)
Account Name  (Entry and auto Search field for existing account)
Probability (%)
Type (Dropdown: Customer,Invester, Partner, Reseller )
Amount
-Additional Information
Lead Source (Dropdown: Advertisement,Employee Referral,External Referral,In-Store,Social,Other)
Description
Next Step
Save Button : Validate the fields and save details in the database</t>
  </si>
  <si>
    <t>US_17</t>
  </si>
  <si>
    <t>Import Opportunities</t>
  </si>
  <si>
    <t>US_18</t>
  </si>
  <si>
    <t>Lists all Opportunities in the gridview</t>
  </si>
  <si>
    <t>On click of Opportunities in the main menu should open a page which lists Opportunities information in a gridview provided Search and export option</t>
  </si>
  <si>
    <t>US_19</t>
  </si>
  <si>
    <t>New Case</t>
  </si>
  <si>
    <t>Add New Case</t>
  </si>
  <si>
    <t>On click of New Opportunity in the submenu of Opportunity should open modal popup from with below fields:
-Case Information
Case Owner
Case Number(auto generated)
Contact Name (User entry field with autocomplete on typing contact )
Account Name (User entry field with autocomplete on typing account)
Web Email
-Additional Information
Status (Dropdown: New,Open, Pending, Escalated,Closed
Type (Dropdown: Problem, Feature request, Question)
Case Origin (Dropdown: Email,Phone,Web,Facebook,Twitter)
Case Reason (Dropdown: User didn't attend training, Complex functionality, Existing problem, Instructions not clear, New problem
Priority (Dropdown:Low, Medium,High,Critical)
-Description Information
Subject
Description
Internal Comments
Save Button : Validate the fields and save details in the database</t>
  </si>
  <si>
    <t>US_20</t>
  </si>
  <si>
    <t>Cases</t>
  </si>
  <si>
    <t>Lists all cases in the gridview</t>
  </si>
  <si>
    <t>On click of cases in the main menu should open a page which lists cases information in a gridview provided Search and export option</t>
  </si>
  <si>
    <t>US_21</t>
  </si>
  <si>
    <t>Import Cases</t>
  </si>
  <si>
    <t>US_22</t>
  </si>
  <si>
    <t>New Task</t>
  </si>
  <si>
    <t>Add New Task</t>
  </si>
  <si>
    <t>On click of New Task in the submenu of Tasks should open modal popup from with below fields:
-Task Information
Assigned To (User entry field with autocomplete on typing exixting contact)
Related To (User entry field with autocomplete on typing account)
Name (User entry field with autocomplete on typing exixting contact)
Subject
Comments
Due Date (Date Picker)
-Set Task Reminder
Reminder
Date (Date Picker)
Time(Time Picker)
-Additional Information
Status (Dropdown: Not started, In progress, completed, deffered, waiting for someone else)
Priority (Dropdown: Normal, High, Low)
Save Button : Validate the fields and save details in the database</t>
  </si>
  <si>
    <t>US_23</t>
  </si>
  <si>
    <t>Tasks</t>
  </si>
  <si>
    <t>Lists all tasks in the gridview</t>
  </si>
  <si>
    <t>On click of Tasks in the main menu should open a page which lists task information in a gridview provided Search and export option</t>
  </si>
  <si>
    <t>US_24</t>
  </si>
  <si>
    <t>Import Tasks</t>
  </si>
  <si>
    <t>US_25</t>
  </si>
  <si>
    <t>Calender</t>
  </si>
  <si>
    <t>Month calender view with list of events on the date</t>
  </si>
  <si>
    <t>On click of Calender in the main menu should open a page which should open whole page month calender view with events listed on the particular date</t>
  </si>
  <si>
    <t>US_26</t>
  </si>
  <si>
    <t>Add event</t>
  </si>
  <si>
    <t>User should be abe to add event on clicking on specific date
Add event form should contain below fields:
-Calendar Details
Assigned To (User entry field with autocomplete on typing exixting contact)
Related To (User entry field with autocomplete on typing account)
Subject
Name (User entry field with autocomplete on typing exixting contact)
Start( date and time picker)
End ( date and time picker)
-Other Information
Location
-Description Information
Description</t>
  </si>
  <si>
    <t>US_27</t>
  </si>
  <si>
    <t>Reports</t>
  </si>
  <si>
    <t xml:space="preserve">User should be able to generate the report </t>
  </si>
  <si>
    <t xml:space="preserve">On click of Reports in the main menu should open modal popup where user has to select " Report Type"  (Tasks, Accounts, Contacts, Leads, Opportunities, Cases) and on clicking "Next Button" should ask date range selection. Generate Report button should display the report in the gridview with save as excel, PDF format
</t>
  </si>
  <si>
    <t>US_28</t>
  </si>
  <si>
    <t>US_29</t>
  </si>
  <si>
    <t>User logout</t>
  </si>
  <si>
    <t>Log out from the website/ Dashboard</t>
  </si>
  <si>
    <t>Logout button should be visible to the user at the top right side of the screen which on click ends user session</t>
  </si>
  <si>
    <r>
      <t xml:space="preserve"> Product Backlog                              Customer Relationship Management
 </t>
    </r>
    <r>
      <rPr>
        <sz val="9"/>
        <color indexed="23"/>
        <rFont val="Arial"/>
        <family val="2"/>
      </rPr>
      <t>Project ID: A074                                 C3: Protected          Controlled Copy</t>
    </r>
  </si>
  <si>
    <t>1. When the User clicks on the sign-up link, it should re-direct to registration form.
2. User needs to fill some of the fields as mentioned below in requirement: 
First Name, 
Last Name, 
DoB, 
Gender, 
Contact Number, 
Email ID, 
Job title, 
Company, Country, 
Employees (drop down listing employee count in comapany eg: 1-20, 21-200 etc)
User Id,
Password, 
Confirm password
3. Clicking ‘Submit’ should validate the datatype constraints for each field
4. User failing to provide information on the mandatory fields be provided with an alert message – ‘Please update the highlighted mandatory field(s).’ Also, highlight the missed out field in red
5. Post-successful field level validation, save the information in the database. 
6. Upon saving the information in the database, display the message, ‘Your details are saved succesfully</t>
  </si>
  <si>
    <t>On click of New Lead in the submenu of Leads should open modal popup from with below fields:
-Lead Information
Lead Owner(Auto fetch logged in user in read only textbox)
Lead Status: (Dropdown: New, Contacted, Working, Qualified, Unqualified)
Name: Salutation(Dropdown: with Mr.,Ms., Mrs., Dr.,Prof.)
First Name,
Last Name
Phone
Company
Email
-Address Information
Street
City
State/Province
Zip/Postal Code
Country
Website
-Additional Information
No. of Employees
Lead Source (Dropdown: Advertisement,Employee Referral,External Referral,In-Store,Social,Other)
Annual Revenue
Industry (Dropdown: Agriculture,Chemical,Biotechnology,Banking etc)
-Description Information
Description
Save Button : Validate the fields and save details in the database</t>
  </si>
  <si>
    <t>On click of New Account in the submenu of Accounts should open modal popup from with below fields:
-Account Information
Account Owner(Name of logged in user)
Account Name (Entry and auto Search field for existing account)
Phone
Fax
Website
-Additional Information
Type (Dropdown: Customer,Invester, Partner, Reseller )
Employees
Industry (Dropdown: Agriculture,Chemical,Biotechnology,Banking etc)
Annual Revenue
Description
Billing Address
Billing Street
Billing City
Billing State/Province
Billing Zip/Postal Code
Billing Country
Shipping Address
Shipping Street
Shipping City
Shipping State/Province
Shipping Zip/Postal Code
Shipping Country
Copy Billing Address to Shipping Address(check box on click copy address)
Save Button : Validate the fields and save details in the database</t>
  </si>
  <si>
    <t>1-During registration, System should pop up three secret questions for Password recovery.
2-When the user clicks Forgot User ID, system should ask for the secret questions, contact number. On answering the questions correctly, the User ID should be displayed.
3-When the user clicks Forgot Password, system should ask for the User ID and secret questions.
4-On answering the questions correctly, the password reset page should be displayed.
5-On entering the details in the password reset page, password should be validated
6-On clicking Submit, the details should be saved to the Database</t>
  </si>
  <si>
    <t>Password reset / Forgot User ID</t>
  </si>
  <si>
    <t>As a user I should be able to reset password, retrieve User ID</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</si>
</sst>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d\-mmm\-yy"/>
  </numFmts>
  <fonts count="28" x14ac:knownFonts="1">
    <font>
      <sz val="11"/>
      <color theme="1"/>
      <name val="Calibri"/>
      <family val="2"/>
      <scheme val="minor"/>
    </font>
    <font>
      <sz val="9"/>
      <color theme="1"/>
      <name val="Arial"/>
      <family val="2"/>
    </font>
    <font>
      <u/>
      <sz val="11"/>
      <color theme="10"/>
      <name val="Calibri"/>
      <family val="2"/>
      <scheme val="minor"/>
    </font>
    <font>
      <u/>
      <sz val="11"/>
      <color theme="11"/>
      <name val="Calibri"/>
      <family val="2"/>
      <scheme val="minor"/>
    </font>
    <font>
      <sz val="20"/>
      <color theme="1"/>
      <name val="Arial"/>
      <family val="2"/>
    </font>
    <font>
      <sz val="10"/>
      <color theme="1"/>
      <name val="Arial"/>
      <family val="2"/>
    </font>
    <font>
      <b/>
      <sz val="10"/>
      <color theme="1"/>
      <name val="Arial"/>
      <family val="2"/>
    </font>
    <font>
      <sz val="10"/>
      <color theme="0" tint="-0.499984740745262"/>
      <name val="Arial"/>
      <family val="2"/>
    </font>
    <font>
      <b/>
      <sz val="10"/>
      <color theme="0" tint="-0.499984740745262"/>
      <name val="Arial"/>
      <family val="2"/>
    </font>
    <font>
      <sz val="10"/>
      <name val="Arial"/>
    </font>
    <font>
      <sz val="10"/>
      <name val="Arial"/>
      <family val="2"/>
    </font>
    <font>
      <i/>
      <sz val="10"/>
      <name val="Arial"/>
      <family val="2"/>
    </font>
    <font>
      <b/>
      <sz val="10"/>
      <name val="Arial"/>
      <family val="2"/>
    </font>
    <font>
      <b/>
      <i/>
      <sz val="10"/>
      <name val="Arial"/>
      <family val="2"/>
    </font>
    <font>
      <sz val="9"/>
      <color indexed="23"/>
      <name val="Arial"/>
      <family val="2"/>
    </font>
    <font>
      <b/>
      <sz val="10"/>
      <color indexed="8"/>
      <name val="Arial"/>
      <family val="2"/>
    </font>
    <font>
      <u/>
      <sz val="11"/>
      <name val="Arial"/>
      <family val="2"/>
    </font>
    <font>
      <b/>
      <sz val="16"/>
      <color indexed="18"/>
      <name val="Arial"/>
      <family val="2"/>
    </font>
    <font>
      <sz val="14"/>
      <name val="Arial"/>
      <family val="2"/>
    </font>
    <font>
      <b/>
      <sz val="20"/>
      <color indexed="18"/>
      <name val="Arial"/>
      <family val="2"/>
    </font>
    <font>
      <b/>
      <sz val="14"/>
      <name val="Arial"/>
      <family val="2"/>
    </font>
    <font>
      <b/>
      <sz val="13"/>
      <color indexed="16"/>
      <name val="Arial"/>
      <family val="2"/>
    </font>
    <font>
      <b/>
      <sz val="10"/>
      <color indexed="16"/>
      <name val="Arial"/>
      <family val="2"/>
    </font>
    <font>
      <b/>
      <sz val="10"/>
      <color theme="0"/>
      <name val="Arial"/>
      <family val="2"/>
    </font>
    <font>
      <sz val="10"/>
      <color theme="0"/>
      <name val="Arial"/>
      <family val="2"/>
    </font>
    <font>
      <b/>
      <sz val="9"/>
      <color theme="1"/>
      <name val="Arial"/>
      <family val="2"/>
    </font>
    <font>
      <sz val="10"/>
      <color theme="4" tint="-0.249977111117893"/>
      <name val="Arial"/>
      <family val="2"/>
    </font>
    <font>
      <sz val="9"/>
      <color rgb="FF000000"/>
      <name val="Arial"/>
      <family val="2"/>
    </font>
  </fonts>
  <fills count="11">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theme="0"/>
        <bgColor indexed="64"/>
      </patternFill>
    </fill>
    <fill>
      <patternFill patternType="solid">
        <fgColor rgb="FF002060"/>
        <bgColor indexed="64"/>
      </patternFill>
    </fill>
    <fill>
      <patternFill patternType="solid">
        <fgColor theme="8" tint="0.79998168889431442"/>
        <bgColor indexed="64"/>
      </patternFill>
    </fill>
    <fill>
      <patternFill patternType="solid">
        <fgColor theme="3" tint="0.79998168889431442"/>
        <bgColor indexed="64"/>
      </patternFill>
    </fill>
    <fill>
      <patternFill patternType="solid">
        <fgColor rgb="FF00B050"/>
        <bgColor indexed="64"/>
      </patternFill>
    </fill>
    <fill>
      <patternFill patternType="solid">
        <fgColor rgb="FF92D050"/>
        <bgColor indexed="64"/>
      </patternFill>
    </fill>
    <fill>
      <patternFill patternType="solid">
        <fgColor theme="9" tint="-0.249977111117893"/>
        <bgColor indexed="64"/>
      </patternFill>
    </fill>
  </fills>
  <borders count="15">
    <border>
      <left/>
      <right/>
      <top/>
      <bottom/>
      <diagonal/>
    </border>
    <border>
      <left/>
      <right/>
      <top/>
      <bottom style="medium">
        <color auto="1"/>
      </bottom>
      <diagonal/>
    </border>
    <border>
      <left/>
      <right style="thin">
        <color auto="1"/>
      </right>
      <top/>
      <bottom/>
      <diagonal/>
    </border>
    <border>
      <left/>
      <right style="medium">
        <color indexed="64"/>
      </right>
      <top/>
      <bottom style="medium">
        <color indexed="64"/>
      </bottom>
      <diagonal/>
    </border>
    <border>
      <left style="medium">
        <color indexed="64"/>
      </left>
      <right/>
      <top/>
      <bottom style="medium">
        <color indexed="64"/>
      </bottom>
      <diagonal/>
    </border>
    <border>
      <left/>
      <right style="medium">
        <color indexed="64"/>
      </right>
      <top/>
      <bottom/>
      <diagonal/>
    </border>
    <border>
      <left style="medium">
        <color indexed="64"/>
      </left>
      <right/>
      <top/>
      <bottom/>
      <diagonal/>
    </border>
    <border>
      <left style="thin">
        <color indexed="64"/>
      </left>
      <right style="thin">
        <color indexed="64"/>
      </right>
      <top style="thin">
        <color indexed="64"/>
      </top>
      <bottom style="thin">
        <color indexed="64"/>
      </bottom>
      <diagonal/>
    </border>
    <border>
      <left/>
      <right style="medium">
        <color indexed="64"/>
      </right>
      <top style="medium">
        <color indexed="64"/>
      </top>
      <bottom/>
      <diagonal/>
    </border>
    <border>
      <left/>
      <right/>
      <top style="medium">
        <color indexed="64"/>
      </top>
      <bottom/>
      <diagonal/>
    </border>
    <border>
      <left style="medium">
        <color indexed="64"/>
      </left>
      <right/>
      <top style="medium">
        <color indexed="64"/>
      </top>
      <bottom/>
      <diagonal/>
    </border>
    <border>
      <left/>
      <right/>
      <top/>
      <bottom style="thick">
        <color indexed="0"/>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s>
  <cellStyleXfs count="145">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9" fillId="0" borderId="0"/>
    <xf numFmtId="0" fontId="10" fillId="0" borderId="0"/>
  </cellStyleXfs>
  <cellXfs count="109">
    <xf numFmtId="0" fontId="0" fillId="0" borderId="0" xfId="0"/>
    <xf numFmtId="0" fontId="9" fillId="2" borderId="0" xfId="143" applyFill="1"/>
    <xf numFmtId="0" fontId="9" fillId="2" borderId="0" xfId="143" applyFill="1" applyAlignment="1">
      <alignment horizontal="center"/>
    </xf>
    <xf numFmtId="0" fontId="10" fillId="2" borderId="0" xfId="143" applyFont="1" applyFill="1"/>
    <xf numFmtId="0" fontId="9" fillId="2" borderId="0" xfId="143" applyFill="1" applyBorder="1"/>
    <xf numFmtId="0" fontId="11" fillId="2" borderId="0" xfId="143" applyFont="1" applyFill="1"/>
    <xf numFmtId="0" fontId="12" fillId="2" borderId="0" xfId="143" applyFont="1" applyFill="1"/>
    <xf numFmtId="0" fontId="12" fillId="2" borderId="0" xfId="143" applyFont="1" applyFill="1" applyAlignment="1">
      <alignment vertical="top"/>
    </xf>
    <xf numFmtId="0" fontId="13" fillId="2" borderId="0" xfId="143" applyFont="1" applyFill="1" applyAlignment="1">
      <alignment vertical="top"/>
    </xf>
    <xf numFmtId="0" fontId="9" fillId="2" borderId="3" xfId="143" applyFill="1" applyBorder="1" applyAlignment="1">
      <alignment horizontal="center"/>
    </xf>
    <xf numFmtId="0" fontId="14" fillId="2" borderId="1" xfId="143" applyFont="1" applyFill="1" applyBorder="1"/>
    <xf numFmtId="0" fontId="9" fillId="2" borderId="1" xfId="143" applyFill="1" applyBorder="1"/>
    <xf numFmtId="0" fontId="12" fillId="2" borderId="1" xfId="143" applyFont="1" applyFill="1" applyBorder="1"/>
    <xf numFmtId="0" fontId="14" fillId="2" borderId="4" xfId="143" applyFont="1" applyFill="1" applyBorder="1"/>
    <xf numFmtId="0" fontId="9" fillId="2" borderId="6" xfId="143" applyFill="1" applyBorder="1"/>
    <xf numFmtId="0" fontId="11" fillId="2" borderId="0" xfId="143" applyFont="1" applyFill="1" applyAlignment="1">
      <alignment vertical="top"/>
    </xf>
    <xf numFmtId="0" fontId="11" fillId="2" borderId="5" xfId="143" applyFont="1" applyFill="1" applyBorder="1" applyAlignment="1">
      <alignment horizontal="center" vertical="top"/>
    </xf>
    <xf numFmtId="0" fontId="11" fillId="2" borderId="0" xfId="143" applyFont="1" applyFill="1" applyBorder="1" applyAlignment="1">
      <alignment vertical="top"/>
    </xf>
    <xf numFmtId="0" fontId="12" fillId="2" borderId="0" xfId="143" applyFont="1" applyFill="1" applyBorder="1"/>
    <xf numFmtId="0" fontId="12" fillId="2" borderId="6" xfId="143" applyFont="1" applyFill="1" applyBorder="1"/>
    <xf numFmtId="14" fontId="11" fillId="2" borderId="0" xfId="143" applyNumberFormat="1" applyFont="1" applyFill="1" applyBorder="1" applyAlignment="1">
      <alignment horizontal="left"/>
    </xf>
    <xf numFmtId="0" fontId="9" fillId="2" borderId="5" xfId="143" applyFill="1" applyBorder="1" applyAlignment="1">
      <alignment horizontal="center"/>
    </xf>
    <xf numFmtId="0" fontId="12" fillId="3" borderId="7" xfId="143" applyFont="1" applyFill="1" applyBorder="1" applyAlignment="1">
      <alignment horizontal="justify" vertical="center" wrapText="1"/>
    </xf>
    <xf numFmtId="49" fontId="15" fillId="3" borderId="7" xfId="143" applyNumberFormat="1" applyFont="1" applyFill="1" applyBorder="1" applyAlignment="1">
      <alignment horizontal="center" vertical="center" wrapText="1"/>
    </xf>
    <xf numFmtId="0" fontId="9" fillId="2" borderId="5" xfId="143" applyFill="1" applyBorder="1"/>
    <xf numFmtId="0" fontId="10" fillId="2" borderId="0" xfId="143" applyFont="1" applyFill="1" applyBorder="1"/>
    <xf numFmtId="0" fontId="9" fillId="0" borderId="0" xfId="143"/>
    <xf numFmtId="0" fontId="9" fillId="2" borderId="0" xfId="143" applyFill="1" applyBorder="1" applyAlignment="1">
      <alignment horizontal="center"/>
    </xf>
    <xf numFmtId="0" fontId="9" fillId="2" borderId="6" xfId="143" applyFill="1" applyBorder="1" applyAlignment="1">
      <alignment horizontal="center"/>
    </xf>
    <xf numFmtId="0" fontId="20" fillId="2" borderId="0" xfId="143" applyFont="1" applyFill="1" applyBorder="1"/>
    <xf numFmtId="0" fontId="20" fillId="2" borderId="6" xfId="143" applyFont="1" applyFill="1" applyBorder="1"/>
    <xf numFmtId="0" fontId="9" fillId="2" borderId="8" xfId="143" applyFill="1" applyBorder="1" applyAlignment="1">
      <alignment horizontal="center"/>
    </xf>
    <xf numFmtId="0" fontId="9" fillId="2" borderId="9" xfId="143" applyFill="1" applyBorder="1"/>
    <xf numFmtId="0" fontId="20" fillId="2" borderId="9" xfId="143" applyFont="1" applyFill="1" applyBorder="1"/>
    <xf numFmtId="0" fontId="20" fillId="2" borderId="10" xfId="143" applyFont="1" applyFill="1" applyBorder="1"/>
    <xf numFmtId="0" fontId="10" fillId="0" borderId="11" xfId="144" applyFont="1" applyFill="1" applyBorder="1" applyAlignment="1">
      <alignment horizontal="justify" vertical="center" wrapText="1"/>
    </xf>
    <xf numFmtId="0" fontId="10" fillId="4" borderId="11" xfId="144" applyFont="1" applyFill="1" applyBorder="1" applyAlignment="1">
      <alignment horizontal="justify" vertical="center" wrapText="1"/>
    </xf>
    <xf numFmtId="0" fontId="10" fillId="2" borderId="0" xfId="144" applyFont="1" applyFill="1"/>
    <xf numFmtId="0" fontId="10" fillId="2" borderId="0" xfId="144" applyFont="1" applyFill="1" applyAlignment="1">
      <alignment horizontal="center"/>
    </xf>
    <xf numFmtId="0" fontId="10" fillId="2" borderId="7" xfId="144" applyFont="1" applyFill="1" applyBorder="1"/>
    <xf numFmtId="0" fontId="10" fillId="2" borderId="0" xfId="144" applyFont="1" applyFill="1" applyBorder="1"/>
    <xf numFmtId="0" fontId="12" fillId="2" borderId="0" xfId="144" applyFont="1" applyFill="1" applyBorder="1"/>
    <xf numFmtId="0" fontId="12" fillId="2" borderId="0" xfId="144" applyFont="1" applyFill="1"/>
    <xf numFmtId="0" fontId="12" fillId="6" borderId="7" xfId="0" applyFont="1" applyFill="1" applyBorder="1" applyAlignment="1">
      <alignment vertical="center" wrapText="1"/>
    </xf>
    <xf numFmtId="0" fontId="12" fillId="6" borderId="7" xfId="144" applyFont="1" applyFill="1" applyBorder="1" applyAlignment="1">
      <alignment vertical="center"/>
    </xf>
    <xf numFmtId="0" fontId="12" fillId="6" borderId="7" xfId="144" applyFont="1" applyFill="1" applyBorder="1" applyAlignment="1">
      <alignment vertical="center" wrapText="1"/>
    </xf>
    <xf numFmtId="0" fontId="10" fillId="2" borderId="7" xfId="144" applyFont="1" applyFill="1" applyBorder="1" applyAlignment="1">
      <alignment vertical="top" wrapText="1"/>
    </xf>
    <xf numFmtId="0" fontId="10" fillId="4" borderId="7" xfId="144" applyFont="1" applyFill="1" applyBorder="1" applyAlignment="1">
      <alignment vertical="top" wrapText="1"/>
    </xf>
    <xf numFmtId="0" fontId="10" fillId="4" borderId="7" xfId="144" applyFont="1" applyFill="1" applyBorder="1" applyAlignment="1">
      <alignment horizontal="left" vertical="top" wrapText="1"/>
    </xf>
    <xf numFmtId="0" fontId="10" fillId="2" borderId="7" xfId="143" applyFont="1" applyFill="1" applyBorder="1" applyAlignment="1" applyProtection="1">
      <alignment horizontal="center" vertical="center" wrapText="1"/>
      <protection locked="0"/>
    </xf>
    <xf numFmtId="0" fontId="10" fillId="2" borderId="7" xfId="143" applyFont="1" applyFill="1" applyBorder="1" applyAlignment="1" applyProtection="1">
      <alignment horizontal="justify" vertical="center" wrapText="1"/>
      <protection locked="0"/>
    </xf>
    <xf numFmtId="164" fontId="10" fillId="2" borderId="7" xfId="143" applyNumberFormat="1" applyFont="1" applyFill="1" applyBorder="1" applyAlignment="1" applyProtection="1">
      <alignment horizontal="justify" vertical="center" wrapText="1"/>
      <protection locked="0"/>
    </xf>
    <xf numFmtId="0" fontId="10" fillId="0" borderId="11" xfId="144" applyFont="1" applyFill="1" applyBorder="1" applyAlignment="1" applyProtection="1">
      <alignment horizontal="justify" vertical="center" wrapText="1"/>
      <protection locked="0"/>
    </xf>
    <xf numFmtId="0" fontId="10" fillId="4" borderId="11" xfId="144" applyFont="1" applyFill="1" applyBorder="1" applyAlignment="1" applyProtection="1">
      <alignment horizontal="justify" vertical="center" wrapText="1"/>
      <protection locked="0"/>
    </xf>
    <xf numFmtId="0" fontId="1" fillId="0" borderId="0" xfId="0" applyFont="1" applyAlignment="1" applyProtection="1">
      <alignment vertical="top" wrapText="1"/>
      <protection locked="0"/>
    </xf>
    <xf numFmtId="0" fontId="1" fillId="0" borderId="0" xfId="0" applyFont="1" applyAlignment="1" applyProtection="1">
      <alignment vertical="top"/>
      <protection locked="0"/>
    </xf>
    <xf numFmtId="0" fontId="23" fillId="5" borderId="7" xfId="0" applyFont="1" applyFill="1" applyBorder="1" applyAlignment="1" applyProtection="1">
      <alignment horizontal="center" vertical="center" wrapText="1"/>
    </xf>
    <xf numFmtId="0" fontId="1" fillId="0" borderId="0" xfId="0" applyFont="1" applyAlignment="1" applyProtection="1">
      <alignment horizontal="center" vertical="center" wrapText="1"/>
    </xf>
    <xf numFmtId="0" fontId="4" fillId="0" borderId="0" xfId="0" applyFont="1" applyProtection="1"/>
    <xf numFmtId="0" fontId="5" fillId="0" borderId="0" xfId="0" applyFont="1" applyProtection="1"/>
    <xf numFmtId="0" fontId="7" fillId="0" borderId="0" xfId="0" applyFont="1" applyProtection="1"/>
    <xf numFmtId="0" fontId="5" fillId="0" borderId="0" xfId="0" applyFont="1" applyBorder="1" applyProtection="1"/>
    <xf numFmtId="0" fontId="5" fillId="0" borderId="2" xfId="0" applyFont="1" applyBorder="1" applyProtection="1"/>
    <xf numFmtId="0" fontId="5" fillId="7" borderId="0" xfId="0" applyFont="1" applyFill="1" applyProtection="1">
      <protection locked="0"/>
    </xf>
    <xf numFmtId="0" fontId="5" fillId="7" borderId="0" xfId="0" applyFont="1" applyFill="1" applyBorder="1" applyProtection="1">
      <protection locked="0"/>
    </xf>
    <xf numFmtId="0" fontId="10" fillId="0" borderId="0" xfId="144" applyFont="1" applyFill="1" applyBorder="1" applyAlignment="1" applyProtection="1">
      <alignment horizontal="justify" vertical="center" wrapText="1"/>
      <protection locked="0"/>
    </xf>
    <xf numFmtId="0" fontId="1" fillId="4" borderId="0" xfId="0" applyFont="1" applyFill="1" applyAlignment="1" applyProtection="1">
      <alignment vertical="top" wrapText="1"/>
      <protection locked="0"/>
    </xf>
    <xf numFmtId="0" fontId="21" fillId="0" borderId="0" xfId="144" applyFont="1" applyFill="1" applyBorder="1" applyAlignment="1" applyProtection="1">
      <alignment vertical="center" wrapText="1"/>
      <protection locked="0"/>
    </xf>
    <xf numFmtId="0" fontId="6" fillId="9" borderId="7" xfId="0" applyFont="1" applyFill="1" applyBorder="1" applyAlignment="1" applyProtection="1">
      <alignment horizontal="center" vertical="center" wrapText="1"/>
    </xf>
    <xf numFmtId="0" fontId="6" fillId="0" borderId="1" xfId="0" applyFont="1" applyBorder="1" applyProtection="1"/>
    <xf numFmtId="0" fontId="23" fillId="10" borderId="7" xfId="0" applyFont="1" applyFill="1" applyBorder="1" applyAlignment="1" applyProtection="1">
      <alignment horizontal="center" vertical="center" wrapText="1"/>
    </xf>
    <xf numFmtId="0" fontId="10" fillId="2" borderId="7" xfId="144" applyFont="1" applyFill="1" applyBorder="1" applyAlignment="1">
      <alignment horizontal="left" vertical="top" wrapText="1"/>
    </xf>
    <xf numFmtId="0" fontId="27" fillId="0" borderId="7" xfId="0" applyFont="1" applyBorder="1" applyAlignment="1">
      <alignment vertical="top" wrapText="1"/>
    </xf>
    <xf numFmtId="0" fontId="27" fillId="0" borderId="7" xfId="0" applyFont="1" applyBorder="1" applyAlignment="1">
      <alignment horizontal="left" vertical="top" wrapText="1"/>
    </xf>
    <xf numFmtId="0" fontId="0" fillId="0" borderId="7" xfId="0" applyBorder="1"/>
    <xf numFmtId="0" fontId="5" fillId="0" borderId="7" xfId="0" applyFont="1" applyBorder="1" applyAlignment="1" applyProtection="1">
      <alignment horizontal="left" vertical="top" wrapText="1"/>
      <protection locked="0"/>
    </xf>
    <xf numFmtId="0" fontId="17" fillId="2" borderId="6" xfId="143" applyFont="1" applyFill="1" applyBorder="1" applyAlignment="1">
      <alignment horizontal="center" vertical="center" wrapText="1"/>
    </xf>
    <xf numFmtId="0" fontId="17" fillId="2" borderId="0" xfId="143" applyFont="1" applyFill="1" applyBorder="1" applyAlignment="1">
      <alignment horizontal="center" vertical="center" wrapText="1"/>
    </xf>
    <xf numFmtId="0" fontId="17" fillId="2" borderId="5" xfId="143" applyFont="1" applyFill="1" applyBorder="1" applyAlignment="1">
      <alignment horizontal="center" vertical="center" wrapText="1"/>
    </xf>
    <xf numFmtId="0" fontId="16" fillId="2" borderId="6" xfId="143" applyFont="1" applyFill="1" applyBorder="1" applyAlignment="1">
      <alignment horizontal="left"/>
    </xf>
    <xf numFmtId="0" fontId="9" fillId="2" borderId="0" xfId="143" applyFill="1" applyBorder="1" applyAlignment="1">
      <alignment horizontal="left"/>
    </xf>
    <xf numFmtId="0" fontId="9" fillId="2" borderId="5" xfId="143" applyFill="1" applyBorder="1" applyAlignment="1">
      <alignment horizontal="left"/>
    </xf>
    <xf numFmtId="0" fontId="19" fillId="2" borderId="6" xfId="143" applyFont="1" applyFill="1" applyBorder="1" applyAlignment="1">
      <alignment horizontal="center" vertical="center" wrapText="1"/>
    </xf>
    <xf numFmtId="0" fontId="19" fillId="2" borderId="0" xfId="143" applyFont="1" applyFill="1" applyBorder="1" applyAlignment="1">
      <alignment horizontal="center" vertical="center" wrapText="1"/>
    </xf>
    <xf numFmtId="0" fontId="19" fillId="2" borderId="5" xfId="143" applyFont="1" applyFill="1" applyBorder="1" applyAlignment="1">
      <alignment horizontal="center" vertical="center" wrapText="1"/>
    </xf>
    <xf numFmtId="0" fontId="18" fillId="2" borderId="6" xfId="143" applyFont="1" applyFill="1" applyBorder="1" applyAlignment="1">
      <alignment horizontal="center" vertical="center" wrapText="1"/>
    </xf>
    <xf numFmtId="0" fontId="18" fillId="2" borderId="0" xfId="143" applyFont="1" applyFill="1" applyBorder="1" applyAlignment="1">
      <alignment horizontal="center" vertical="center" wrapText="1"/>
    </xf>
    <xf numFmtId="0" fontId="18" fillId="2" borderId="5" xfId="143" applyFont="1" applyFill="1" applyBorder="1" applyAlignment="1">
      <alignment horizontal="center" vertical="center" wrapText="1"/>
    </xf>
    <xf numFmtId="0" fontId="19" fillId="2" borderId="6" xfId="143" applyFont="1" applyFill="1" applyBorder="1" applyAlignment="1" applyProtection="1">
      <alignment horizontal="center" vertical="center" wrapText="1"/>
      <protection locked="0"/>
    </xf>
    <xf numFmtId="0" fontId="19" fillId="2" borderId="0" xfId="143" applyFont="1" applyFill="1" applyBorder="1" applyAlignment="1" applyProtection="1">
      <alignment horizontal="center" vertical="center" wrapText="1"/>
      <protection locked="0"/>
    </xf>
    <xf numFmtId="0" fontId="19" fillId="2" borderId="5" xfId="143" applyFont="1" applyFill="1" applyBorder="1" applyAlignment="1" applyProtection="1">
      <alignment horizontal="center" vertical="center" wrapText="1"/>
      <protection locked="0"/>
    </xf>
    <xf numFmtId="0" fontId="23" fillId="5" borderId="7" xfId="144" applyFont="1" applyFill="1" applyBorder="1" applyAlignment="1">
      <alignment horizontal="center" vertical="center" wrapText="1"/>
    </xf>
    <xf numFmtId="0" fontId="24" fillId="5" borderId="7" xfId="144" applyFont="1" applyFill="1" applyBorder="1" applyAlignment="1">
      <alignment horizontal="center" vertical="center"/>
    </xf>
    <xf numFmtId="0" fontId="21" fillId="0" borderId="11" xfId="144" applyFont="1" applyFill="1" applyBorder="1" applyAlignment="1">
      <alignment vertical="center" wrapText="1"/>
    </xf>
    <xf numFmtId="0" fontId="22" fillId="0" borderId="11" xfId="144" applyFont="1" applyFill="1" applyBorder="1" applyAlignment="1">
      <alignment vertical="center" wrapText="1"/>
    </xf>
    <xf numFmtId="0" fontId="10" fillId="2" borderId="7" xfId="144" applyFont="1" applyFill="1" applyBorder="1" applyAlignment="1">
      <alignment horizontal="left" vertical="top" wrapText="1"/>
    </xf>
    <xf numFmtId="0" fontId="10" fillId="0" borderId="7" xfId="144" applyFont="1" applyBorder="1" applyAlignment="1">
      <alignment horizontal="left" vertical="top" wrapText="1"/>
    </xf>
    <xf numFmtId="0" fontId="21" fillId="0" borderId="14" xfId="144" applyFont="1" applyFill="1" applyBorder="1" applyAlignment="1" applyProtection="1">
      <alignment horizontal="center" vertical="center" wrapText="1"/>
      <protection locked="0"/>
    </xf>
    <xf numFmtId="0" fontId="25" fillId="8" borderId="7" xfId="0" applyFont="1" applyFill="1" applyBorder="1" applyAlignment="1" applyProtection="1">
      <alignment horizontal="center" vertical="center" wrapText="1"/>
      <protection locked="0"/>
    </xf>
    <xf numFmtId="0" fontId="25" fillId="6" borderId="12" xfId="0" applyFont="1" applyFill="1" applyBorder="1" applyAlignment="1" applyProtection="1">
      <alignment horizontal="center" vertical="top" wrapText="1"/>
      <protection locked="0"/>
    </xf>
    <xf numFmtId="0" fontId="25" fillId="6" borderId="13" xfId="0" applyFont="1" applyFill="1" applyBorder="1" applyAlignment="1" applyProtection="1">
      <alignment horizontal="center" vertical="top" wrapText="1"/>
      <protection locked="0"/>
    </xf>
    <xf numFmtId="0" fontId="8" fillId="0" borderId="0" xfId="0" applyFont="1" applyBorder="1" applyAlignment="1" applyProtection="1"/>
    <xf numFmtId="0" fontId="8" fillId="0" borderId="1" xfId="0" applyFont="1" applyBorder="1" applyAlignment="1" applyProtection="1"/>
    <xf numFmtId="0" fontId="5" fillId="7" borderId="0" xfId="0" applyFont="1" applyFill="1" applyAlignment="1" applyProtection="1"/>
    <xf numFmtId="0" fontId="6" fillId="0" borderId="0" xfId="0" applyFont="1" applyBorder="1" applyAlignment="1" applyProtection="1"/>
    <xf numFmtId="0" fontId="6" fillId="0" borderId="1" xfId="0" applyFont="1" applyBorder="1" applyAlignment="1" applyProtection="1"/>
    <xf numFmtId="0" fontId="6" fillId="0" borderId="0" xfId="0" applyFont="1" applyAlignment="1" applyProtection="1"/>
    <xf numFmtId="0" fontId="6" fillId="0" borderId="0" xfId="0" applyFont="1" applyBorder="1" applyAlignment="1" applyProtection="1">
      <alignment wrapText="1"/>
    </xf>
    <xf numFmtId="0" fontId="6" fillId="0" borderId="1" xfId="0" applyFont="1" applyBorder="1" applyAlignment="1" applyProtection="1">
      <alignment wrapText="1"/>
    </xf>
  </cellXfs>
  <cellStyles count="145">
    <cellStyle name="Followed Hyperlink" xfId="32" builtinId="9" hidden="1"/>
    <cellStyle name="Followed Hyperlink" xfId="66" builtinId="9" hidden="1"/>
    <cellStyle name="Followed Hyperlink" xfId="82" builtinId="9" hidden="1"/>
    <cellStyle name="Followed Hyperlink" xfId="112" builtinId="9" hidden="1"/>
    <cellStyle name="Followed Hyperlink" xfId="120" builtinId="9" hidden="1"/>
    <cellStyle name="Followed Hyperlink" xfId="132" builtinId="9" hidden="1"/>
    <cellStyle name="Followed Hyperlink" xfId="142" builtinId="9" hidden="1"/>
    <cellStyle name="Followed Hyperlink" xfId="134" builtinId="9" hidden="1"/>
    <cellStyle name="Followed Hyperlink" xfId="122" builtinId="9" hidden="1"/>
    <cellStyle name="Followed Hyperlink" xfId="110" builtinId="9" hidden="1"/>
    <cellStyle name="Followed Hyperlink" xfId="102" builtinId="9" hidden="1"/>
    <cellStyle name="Followed Hyperlink" xfId="98" builtinId="9" hidden="1"/>
    <cellStyle name="Followed Hyperlink" xfId="130" builtinId="9" hidden="1"/>
    <cellStyle name="Followed Hyperlink" xfId="124" builtinId="9" hidden="1"/>
    <cellStyle name="Followed Hyperlink" xfId="84" builtinId="9" hidden="1"/>
    <cellStyle name="Followed Hyperlink" xfId="96" builtinId="9" hidden="1"/>
    <cellStyle name="Followed Hyperlink" xfId="104" builtinId="9" hidden="1"/>
    <cellStyle name="Followed Hyperlink" xfId="76" builtinId="9" hidden="1"/>
    <cellStyle name="Followed Hyperlink" xfId="72" builtinId="9" hidden="1"/>
    <cellStyle name="Followed Hyperlink" xfId="68" builtinId="9" hidden="1"/>
    <cellStyle name="Followed Hyperlink" xfId="80" builtinId="9" hidden="1"/>
    <cellStyle name="Followed Hyperlink" xfId="92" builtinId="9" hidden="1"/>
    <cellStyle name="Followed Hyperlink" xfId="100" builtinId="9" hidden="1"/>
    <cellStyle name="Followed Hyperlink" xfId="88" builtinId="9" hidden="1"/>
    <cellStyle name="Followed Hyperlink" xfId="108" builtinId="9" hidden="1"/>
    <cellStyle name="Followed Hyperlink" xfId="140" builtinId="9" hidden="1"/>
    <cellStyle name="Followed Hyperlink" xfId="114" builtinId="9" hidden="1"/>
    <cellStyle name="Followed Hyperlink" xfId="94" builtinId="9" hidden="1"/>
    <cellStyle name="Followed Hyperlink" xfId="106" builtinId="9" hidden="1"/>
    <cellStyle name="Followed Hyperlink" xfId="118" builtinId="9" hidden="1"/>
    <cellStyle name="Followed Hyperlink" xfId="126" builtinId="9" hidden="1"/>
    <cellStyle name="Followed Hyperlink" xfId="138" builtinId="9" hidden="1"/>
    <cellStyle name="Followed Hyperlink" xfId="136" builtinId="9" hidden="1"/>
    <cellStyle name="Followed Hyperlink" xfId="128" builtinId="9" hidden="1"/>
    <cellStyle name="Followed Hyperlink" xfId="116" builtinId="9" hidden="1"/>
    <cellStyle name="Followed Hyperlink" xfId="90" builtinId="9" hidden="1"/>
    <cellStyle name="Followed Hyperlink" xfId="74" builtinId="9" hidden="1"/>
    <cellStyle name="Followed Hyperlink" xfId="26" builtinId="9" hidden="1"/>
    <cellStyle name="Followed Hyperlink" xfId="36" builtinId="9" hidden="1"/>
    <cellStyle name="Followed Hyperlink" xfId="62" builtinId="9" hidden="1"/>
    <cellStyle name="Followed Hyperlink" xfId="46" builtinId="9" hidden="1"/>
    <cellStyle name="Followed Hyperlink" xfId="30" builtinId="9" hidden="1"/>
    <cellStyle name="Followed Hyperlink" xfId="16" builtinId="9" hidden="1"/>
    <cellStyle name="Followed Hyperlink" xfId="20" builtinId="9" hidden="1"/>
    <cellStyle name="Followed Hyperlink" xfId="6" builtinId="9" hidden="1"/>
    <cellStyle name="Followed Hyperlink" xfId="2" builtinId="9" hidden="1"/>
    <cellStyle name="Followed Hyperlink" xfId="8" builtinId="9" hidden="1"/>
    <cellStyle name="Followed Hyperlink" xfId="14" builtinId="9" hidden="1"/>
    <cellStyle name="Followed Hyperlink" xfId="12" builtinId="9" hidden="1"/>
    <cellStyle name="Followed Hyperlink" xfId="22" builtinId="9" hidden="1"/>
    <cellStyle name="Followed Hyperlink" xfId="38" builtinId="9" hidden="1"/>
    <cellStyle name="Followed Hyperlink" xfId="64" builtinId="9" hidden="1"/>
    <cellStyle name="Followed Hyperlink" xfId="58" builtinId="9" hidden="1"/>
    <cellStyle name="Followed Hyperlink" xfId="52" builtinId="9" hidden="1"/>
    <cellStyle name="Followed Hyperlink" xfId="42" builtinId="9" hidden="1"/>
    <cellStyle name="Followed Hyperlink" xfId="48" builtinId="9" hidden="1"/>
    <cellStyle name="Followed Hyperlink" xfId="54" builtinId="9" hidden="1"/>
    <cellStyle name="Followed Hyperlink" xfId="18" builtinId="9" hidden="1"/>
    <cellStyle name="Followed Hyperlink" xfId="4" builtinId="9" hidden="1"/>
    <cellStyle name="Followed Hyperlink" xfId="10" builtinId="9" hidden="1"/>
    <cellStyle name="Followed Hyperlink" xfId="60" builtinId="9" hidden="1"/>
    <cellStyle name="Followed Hyperlink" xfId="28" builtinId="9" hidden="1"/>
    <cellStyle name="Followed Hyperlink" xfId="34" builtinId="9" hidden="1"/>
    <cellStyle name="Followed Hyperlink" xfId="44" builtinId="9" hidden="1"/>
    <cellStyle name="Followed Hyperlink" xfId="50" builtinId="9" hidden="1"/>
    <cellStyle name="Followed Hyperlink" xfId="56" builtinId="9" hidden="1"/>
    <cellStyle name="Followed Hyperlink" xfId="40" builtinId="9" hidden="1"/>
    <cellStyle name="Followed Hyperlink" xfId="70" builtinId="9" hidden="1"/>
    <cellStyle name="Followed Hyperlink" xfId="24" builtinId="9" hidden="1"/>
    <cellStyle name="Followed Hyperlink" xfId="78" builtinId="9" hidden="1"/>
    <cellStyle name="Followed Hyperlink" xfId="86" builtinId="9" hidden="1"/>
    <cellStyle name="Hyperlink" xfId="117" builtinId="8" hidden="1"/>
    <cellStyle name="Hyperlink" xfId="125" builtinId="8" hidden="1"/>
    <cellStyle name="Hyperlink" xfId="127" builtinId="8" hidden="1"/>
    <cellStyle name="Hyperlink" xfId="129" builtinId="8" hidden="1"/>
    <cellStyle name="Hyperlink" xfId="135" builtinId="8" hidden="1"/>
    <cellStyle name="Hyperlink" xfId="137" builtinId="8" hidden="1"/>
    <cellStyle name="Hyperlink" xfId="139" builtinId="8" hidden="1"/>
    <cellStyle name="Hyperlink" xfId="123" builtinId="8" hidden="1"/>
    <cellStyle name="Hyperlink" xfId="115" builtinId="8" hidden="1"/>
    <cellStyle name="Hyperlink" xfId="107" builtinId="8" hidden="1"/>
    <cellStyle name="Hyperlink" xfId="91" builtinId="8" hidden="1"/>
    <cellStyle name="Hyperlink" xfId="75" builtinId="8" hidden="1"/>
    <cellStyle name="Hyperlink" xfId="31" builtinId="8" hidden="1"/>
    <cellStyle name="Hyperlink" xfId="141" builtinId="8" hidden="1"/>
    <cellStyle name="Hyperlink" xfId="119" builtinId="8" hidden="1"/>
    <cellStyle name="Hyperlink" xfId="93" builtinId="8" hidden="1"/>
    <cellStyle name="Hyperlink" xfId="97" builtinId="8" hidden="1"/>
    <cellStyle name="Hyperlink" xfId="101" builtinId="8" hidden="1"/>
    <cellStyle name="Hyperlink" xfId="103" builtinId="8" hidden="1"/>
    <cellStyle name="Hyperlink" xfId="109" builtinId="8" hidden="1"/>
    <cellStyle name="Hyperlink" xfId="111" builtinId="8" hidden="1"/>
    <cellStyle name="Hyperlink" xfId="81" builtinId="8" hidden="1"/>
    <cellStyle name="Hyperlink" xfId="87" builtinId="8" hidden="1"/>
    <cellStyle name="Hyperlink" xfId="89" builtinId="8" hidden="1"/>
    <cellStyle name="Hyperlink" xfId="77" builtinId="8" hidden="1"/>
    <cellStyle name="Hyperlink" xfId="73" builtinId="8" hidden="1"/>
    <cellStyle name="Hyperlink" xfId="79" builtinId="8" hidden="1"/>
    <cellStyle name="Hyperlink" xfId="85" builtinId="8" hidden="1"/>
    <cellStyle name="Hyperlink" xfId="105" builtinId="8" hidden="1"/>
    <cellStyle name="Hyperlink" xfId="95" builtinId="8" hidden="1"/>
    <cellStyle name="Hyperlink" xfId="83" builtinId="8" hidden="1"/>
    <cellStyle name="Hyperlink" xfId="99" builtinId="8" hidden="1"/>
    <cellStyle name="Hyperlink" xfId="131" builtinId="8" hidden="1"/>
    <cellStyle name="Hyperlink" xfId="133" builtinId="8" hidden="1"/>
    <cellStyle name="Hyperlink" xfId="121" builtinId="8" hidden="1"/>
    <cellStyle name="Hyperlink" xfId="15" builtinId="8" hidden="1"/>
    <cellStyle name="Hyperlink" xfId="19" builtinId="8" hidden="1"/>
    <cellStyle name="Hyperlink" xfId="23" builtinId="8" hidden="1"/>
    <cellStyle name="Hyperlink" xfId="27" builtinId="8" hidden="1"/>
    <cellStyle name="Hyperlink" xfId="29" builtinId="8" hidden="1"/>
    <cellStyle name="Hyperlink" xfId="7" builtinId="8" hidden="1"/>
    <cellStyle name="Hyperlink" xfId="11" builtinId="8" hidden="1"/>
    <cellStyle name="Hyperlink" xfId="13" builtinId="8" hidden="1"/>
    <cellStyle name="Hyperlink" xfId="3" builtinId="8" hidden="1"/>
    <cellStyle name="Hyperlink" xfId="5" builtinId="8" hidden="1"/>
    <cellStyle name="Hyperlink" xfId="9" builtinId="8" hidden="1"/>
    <cellStyle name="Hyperlink" xfId="25" builtinId="8" hidden="1"/>
    <cellStyle name="Hyperlink" xfId="17" builtinId="8" hidden="1"/>
    <cellStyle name="Hyperlink" xfId="67" builtinId="8" hidden="1"/>
    <cellStyle name="Hyperlink" xfId="63" builtinId="8" hidden="1"/>
    <cellStyle name="Hyperlink" xfId="55" builtinId="8" hidden="1"/>
    <cellStyle name="Hyperlink" xfId="37" builtinId="8" hidden="1"/>
    <cellStyle name="Hyperlink" xfId="113" builtinId="8" hidden="1"/>
    <cellStyle name="Hyperlink" xfId="45" builtinId="8" hidden="1"/>
    <cellStyle name="Hyperlink" xfId="1" builtinId="8" hidden="1"/>
    <cellStyle name="Hyperlink" xfId="21" builtinId="8" hidden="1"/>
    <cellStyle name="Hyperlink" xfId="57" builtinId="8" hidden="1"/>
    <cellStyle name="Hyperlink" xfId="59" builtinId="8" hidden="1"/>
    <cellStyle name="Hyperlink" xfId="61" builtinId="8" hidden="1"/>
    <cellStyle name="Hyperlink" xfId="65" builtinId="8" hidden="1"/>
    <cellStyle name="Hyperlink" xfId="69" builtinId="8" hidden="1"/>
    <cellStyle name="Hyperlink" xfId="71" builtinId="8" hidden="1"/>
    <cellStyle name="Hyperlink" xfId="51" builtinId="8" hidden="1"/>
    <cellStyle name="Hyperlink" xfId="35" builtinId="8" hidden="1"/>
    <cellStyle name="Hyperlink" xfId="43" builtinId="8" hidden="1"/>
    <cellStyle name="Hyperlink" xfId="47" builtinId="8" hidden="1"/>
    <cellStyle name="Hyperlink" xfId="49" builtinId="8" hidden="1"/>
    <cellStyle name="Hyperlink" xfId="53" builtinId="8" hidden="1"/>
    <cellStyle name="Hyperlink" xfId="39" builtinId="8" hidden="1"/>
    <cellStyle name="Hyperlink" xfId="41" builtinId="8" hidden="1"/>
    <cellStyle name="Hyperlink" xfId="33" builtinId="8" hidden="1"/>
    <cellStyle name="Normal" xfId="0" builtinId="0"/>
    <cellStyle name="Normal 2" xfId="143"/>
    <cellStyle name="Normal 2 2" xfId="144"/>
  </cellStyles>
  <dxfs count="1">
    <dxf>
      <font>
        <strike/>
        <color theme="0" tint="-0.499984740745262"/>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4.xml"/><Relationship Id="rId14" Type="http://schemas.openxmlformats.org/officeDocument/2006/relationships/customXml" Target="../customXml/item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000">
                <a:latin typeface="Arial"/>
                <a:cs typeface="Arial"/>
              </a:defRPr>
            </a:pPr>
            <a:r>
              <a:rPr lang="en-US" sz="2000">
                <a:latin typeface="Arial"/>
                <a:cs typeface="Arial"/>
              </a:rPr>
              <a:t>Release Burndown</a:t>
            </a:r>
          </a:p>
        </c:rich>
      </c:tx>
      <c:overlay val="0"/>
    </c:title>
    <c:autoTitleDeleted val="0"/>
    <c:plotArea>
      <c:layout>
        <c:manualLayout>
          <c:layoutTarget val="inner"/>
          <c:xMode val="edge"/>
          <c:yMode val="edge"/>
          <c:x val="0.120180783089318"/>
          <c:y val="0.15416939381317901"/>
          <c:w val="0.84582022033975601"/>
          <c:h val="0.74499375235526299"/>
        </c:manualLayout>
      </c:layout>
      <c:lineChart>
        <c:grouping val="standard"/>
        <c:varyColors val="0"/>
        <c:ser>
          <c:idx val="0"/>
          <c:order val="0"/>
          <c:spPr>
            <a:ln>
              <a:solidFill>
                <a:schemeClr val="bg1"/>
              </a:solidFill>
            </a:ln>
          </c:spPr>
          <c:marker>
            <c:symbol val="none"/>
          </c:marker>
          <c:trendline>
            <c:trendlineType val="linear"/>
            <c:dispRSqr val="0"/>
            <c:dispEq val="0"/>
          </c:trendline>
          <c:cat>
            <c:numRef>
              <c:f>Charts!$A$6:$A$8</c:f>
              <c:numCache>
                <c:formatCode>General</c:formatCode>
                <c:ptCount val="3"/>
                <c:pt idx="0">
                  <c:v>1</c:v>
                </c:pt>
                <c:pt idx="1">
                  <c:v>2</c:v>
                </c:pt>
                <c:pt idx="2">
                  <c:v>3</c:v>
                </c:pt>
              </c:numCache>
            </c:numRef>
          </c:cat>
          <c:val>
            <c:numRef>
              <c:f>Charts!$F$6:$F$8</c:f>
              <c:numCache>
                <c:formatCode>General</c:formatCode>
                <c:ptCount val="3"/>
                <c:pt idx="0">
                  <c:v>0</c:v>
                </c:pt>
                <c:pt idx="1">
                  <c:v>-145</c:v>
                </c:pt>
                <c:pt idx="2">
                  <c:v>-135</c:v>
                </c:pt>
              </c:numCache>
            </c:numRef>
          </c:val>
          <c:smooth val="0"/>
          <c:extLst xmlns:c16r2="http://schemas.microsoft.com/office/drawing/2015/06/chart">
            <c:ext xmlns:c16="http://schemas.microsoft.com/office/drawing/2014/chart" uri="{C3380CC4-5D6E-409C-BE32-E72D297353CC}">
              <c16:uniqueId val="{00000000-32C2-465F-AAB4-7E4A2D206234}"/>
            </c:ext>
          </c:extLst>
        </c:ser>
        <c:ser>
          <c:idx val="1"/>
          <c:order val="1"/>
          <c:spPr>
            <a:ln>
              <a:solidFill>
                <a:schemeClr val="bg1"/>
              </a:solidFill>
            </a:ln>
          </c:spPr>
          <c:marker>
            <c:symbol val="none"/>
          </c:marker>
          <c:trendline>
            <c:trendlineType val="linear"/>
            <c:dispRSqr val="0"/>
            <c:dispEq val="0"/>
          </c:trendline>
          <c:cat>
            <c:numRef>
              <c:f>Charts!$A$6:$A$8</c:f>
              <c:numCache>
                <c:formatCode>General</c:formatCode>
                <c:ptCount val="3"/>
                <c:pt idx="0">
                  <c:v>1</c:v>
                </c:pt>
                <c:pt idx="1">
                  <c:v>2</c:v>
                </c:pt>
                <c:pt idx="2">
                  <c:v>3</c:v>
                </c:pt>
              </c:numCache>
            </c:numRef>
          </c:cat>
          <c:val>
            <c:numRef>
              <c:f>Charts!$G$6:$G$8</c:f>
              <c:numCache>
                <c:formatCode>General</c:formatCode>
                <c:ptCount val="3"/>
                <c:pt idx="0">
                  <c:v>100</c:v>
                </c:pt>
                <c:pt idx="1">
                  <c:v>25</c:v>
                </c:pt>
                <c:pt idx="2">
                  <c:v>55</c:v>
                </c:pt>
              </c:numCache>
            </c:numRef>
          </c:val>
          <c:smooth val="0"/>
          <c:extLst xmlns:c16r2="http://schemas.microsoft.com/office/drawing/2015/06/chart">
            <c:ext xmlns:c16="http://schemas.microsoft.com/office/drawing/2014/chart" uri="{C3380CC4-5D6E-409C-BE32-E72D297353CC}">
              <c16:uniqueId val="{00000001-32C2-465F-AAB4-7E4A2D206234}"/>
            </c:ext>
          </c:extLst>
        </c:ser>
        <c:dLbls>
          <c:showLegendKey val="0"/>
          <c:showVal val="0"/>
          <c:showCatName val="0"/>
          <c:showSerName val="0"/>
          <c:showPercent val="0"/>
          <c:showBubbleSize val="0"/>
        </c:dLbls>
        <c:upDownBars>
          <c:gapWidth val="150"/>
          <c:upBars>
            <c:spPr>
              <a:solidFill>
                <a:schemeClr val="accent1"/>
              </a:solidFill>
              <a:ln>
                <a:solidFill>
                  <a:schemeClr val="accent1"/>
                </a:solidFill>
              </a:ln>
            </c:spPr>
          </c:upBars>
          <c:downBars/>
        </c:upDownBars>
        <c:marker val="1"/>
        <c:smooth val="0"/>
        <c:axId val="139859840"/>
        <c:axId val="139870208"/>
      </c:lineChart>
      <c:catAx>
        <c:axId val="139859840"/>
        <c:scaling>
          <c:orientation val="minMax"/>
        </c:scaling>
        <c:delete val="0"/>
        <c:axPos val="b"/>
        <c:title>
          <c:tx>
            <c:rich>
              <a:bodyPr/>
              <a:lstStyle/>
              <a:p>
                <a:pPr>
                  <a:defRPr sz="1600">
                    <a:latin typeface="Arial" pitchFamily="34" charset="0"/>
                    <a:cs typeface="Arial" pitchFamily="34" charset="0"/>
                  </a:defRPr>
                </a:pPr>
                <a:r>
                  <a:rPr lang="en-AU" sz="1600">
                    <a:latin typeface="Arial" pitchFamily="34" charset="0"/>
                    <a:cs typeface="Arial" pitchFamily="34" charset="0"/>
                  </a:rPr>
                  <a:t>Sprint</a:t>
                </a:r>
              </a:p>
            </c:rich>
          </c:tx>
          <c:overlay val="0"/>
        </c:title>
        <c:numFmt formatCode="#,##0_);\(#,##0\)" sourceLinked="0"/>
        <c:majorTickMark val="out"/>
        <c:minorTickMark val="none"/>
        <c:tickLblPos val="nextTo"/>
        <c:txPr>
          <a:bodyPr rot="0" vert="horz"/>
          <a:lstStyle/>
          <a:p>
            <a:pPr>
              <a:defRPr/>
            </a:pPr>
            <a:endParaRPr lang="en-US"/>
          </a:p>
        </c:txPr>
        <c:crossAx val="139870208"/>
        <c:crosses val="autoZero"/>
        <c:auto val="1"/>
        <c:lblAlgn val="ctr"/>
        <c:lblOffset val="100"/>
        <c:noMultiLvlLbl val="0"/>
      </c:catAx>
      <c:valAx>
        <c:axId val="139870208"/>
        <c:scaling>
          <c:orientation val="minMax"/>
        </c:scaling>
        <c:delete val="0"/>
        <c:axPos val="l"/>
        <c:majorGridlines/>
        <c:title>
          <c:tx>
            <c:rich>
              <a:bodyPr rot="-5400000" vert="horz"/>
              <a:lstStyle/>
              <a:p>
                <a:pPr>
                  <a:defRPr sz="1600">
                    <a:latin typeface="Arial" pitchFamily="34" charset="0"/>
                    <a:cs typeface="Arial" pitchFamily="34" charset="0"/>
                  </a:defRPr>
                </a:pPr>
                <a:r>
                  <a:rPr lang="en-US"/>
                  <a:t>Story Points</a:t>
                </a:r>
              </a:p>
            </c:rich>
          </c:tx>
          <c:overlay val="0"/>
        </c:title>
        <c:numFmt formatCode="General" sourceLinked="1"/>
        <c:majorTickMark val="out"/>
        <c:minorTickMark val="none"/>
        <c:tickLblPos val="nextTo"/>
        <c:crossAx val="139859840"/>
        <c:crosses val="autoZero"/>
        <c:crossBetween val="between"/>
      </c:valAx>
    </c:plotArea>
    <c:plotVisOnly val="1"/>
    <c:dispBlanksAs val="gap"/>
    <c:showDLblsOverMax val="0"/>
  </c:chart>
  <c:printSettings>
    <c:headerFooter/>
    <c:pageMargins b="0.750000000000001" l="0.70000000000000095" r="0.70000000000000095" t="0.750000000000001"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image" Target="cid:image001.png@01D5D50E.B865DEC0" TargetMode="External"/><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cid:image001.png@01D5D50E.B865DEC0" TargetMode="External"/><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2" Type="http://schemas.openxmlformats.org/officeDocument/2006/relationships/image" Target="cid:image001.png@01D5D50E.B865DEC0" TargetMode="External"/><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104775</xdr:colOff>
      <xdr:row>1</xdr:row>
      <xdr:rowOff>219075</xdr:rowOff>
    </xdr:from>
    <xdr:to>
      <xdr:col>7</xdr:col>
      <xdr:colOff>0</xdr:colOff>
      <xdr:row>2</xdr:row>
      <xdr:rowOff>219075</xdr:rowOff>
    </xdr:to>
    <xdr:sp macro="" textlink="">
      <xdr:nvSpPr>
        <xdr:cNvPr id="2" name="Text Box 1">
          <a:extLst>
            <a:ext uri="{FF2B5EF4-FFF2-40B4-BE49-F238E27FC236}">
              <a16:creationId xmlns:a16="http://schemas.microsoft.com/office/drawing/2014/main" xmlns="" id="{00000000-0008-0000-0000-000002000000}"/>
            </a:ext>
          </a:extLst>
        </xdr:cNvPr>
        <xdr:cNvSpPr txBox="1">
          <a:spLocks noChangeArrowheads="1"/>
        </xdr:cNvSpPr>
      </xdr:nvSpPr>
      <xdr:spPr bwMode="auto">
        <a:xfrm>
          <a:off x="1419225" y="323850"/>
          <a:ext cx="3181350" cy="161925"/>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3" name="Line 3">
          <a:extLst>
            <a:ext uri="{FF2B5EF4-FFF2-40B4-BE49-F238E27FC236}">
              <a16:creationId xmlns:a16="http://schemas.microsoft.com/office/drawing/2014/main" xmlns="" id="{00000000-0008-0000-0000-000003000000}"/>
            </a:ext>
          </a:extLst>
        </xdr:cNvPr>
        <xdr:cNvSpPr>
          <a:spLocks noChangeShapeType="1"/>
        </xdr:cNvSpPr>
      </xdr:nvSpPr>
      <xdr:spPr bwMode="auto">
        <a:xfrm>
          <a:off x="657225" y="323850"/>
          <a:ext cx="39433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4" name="Line 4">
          <a:extLst>
            <a:ext uri="{FF2B5EF4-FFF2-40B4-BE49-F238E27FC236}">
              <a16:creationId xmlns:a16="http://schemas.microsoft.com/office/drawing/2014/main" xmlns="" id="{00000000-0008-0000-0000-000004000000}"/>
            </a:ext>
          </a:extLst>
        </xdr:cNvPr>
        <xdr:cNvSpPr>
          <a:spLocks noChangeShapeType="1"/>
        </xdr:cNvSpPr>
      </xdr:nvSpPr>
      <xdr:spPr bwMode="auto">
        <a:xfrm>
          <a:off x="657225" y="485775"/>
          <a:ext cx="39433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504825</xdr:colOff>
      <xdr:row>30</xdr:row>
      <xdr:rowOff>0</xdr:rowOff>
    </xdr:from>
    <xdr:to>
      <xdr:col>5</xdr:col>
      <xdr:colOff>581025</xdr:colOff>
      <xdr:row>30</xdr:row>
      <xdr:rowOff>133350</xdr:rowOff>
    </xdr:to>
    <xdr:sp macro="" textlink="">
      <xdr:nvSpPr>
        <xdr:cNvPr id="6" name="Text Box 6">
          <a:extLst>
            <a:ext uri="{FF2B5EF4-FFF2-40B4-BE49-F238E27FC236}">
              <a16:creationId xmlns:a16="http://schemas.microsoft.com/office/drawing/2014/main" xmlns="" id="{00000000-0008-0000-0000-000006000000}"/>
            </a:ext>
          </a:extLst>
        </xdr:cNvPr>
        <xdr:cNvSpPr txBox="1">
          <a:spLocks noChangeArrowheads="1"/>
        </xdr:cNvSpPr>
      </xdr:nvSpPr>
      <xdr:spPr bwMode="auto">
        <a:xfrm>
          <a:off x="2476500" y="5162550"/>
          <a:ext cx="139065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104775</xdr:colOff>
      <xdr:row>1</xdr:row>
      <xdr:rowOff>219075</xdr:rowOff>
    </xdr:from>
    <xdr:to>
      <xdr:col>7</xdr:col>
      <xdr:colOff>0</xdr:colOff>
      <xdr:row>2</xdr:row>
      <xdr:rowOff>219075</xdr:rowOff>
    </xdr:to>
    <xdr:sp macro="" textlink="">
      <xdr:nvSpPr>
        <xdr:cNvPr id="7" name="Text Box 7">
          <a:extLst>
            <a:ext uri="{FF2B5EF4-FFF2-40B4-BE49-F238E27FC236}">
              <a16:creationId xmlns:a16="http://schemas.microsoft.com/office/drawing/2014/main" xmlns="" id="{00000000-0008-0000-0000-000007000000}"/>
            </a:ext>
          </a:extLst>
        </xdr:cNvPr>
        <xdr:cNvSpPr txBox="1">
          <a:spLocks noChangeArrowheads="1"/>
        </xdr:cNvSpPr>
      </xdr:nvSpPr>
      <xdr:spPr bwMode="auto">
        <a:xfrm>
          <a:off x="1419225" y="323850"/>
          <a:ext cx="3181350" cy="161925"/>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8" name="Line 9">
          <a:extLst>
            <a:ext uri="{FF2B5EF4-FFF2-40B4-BE49-F238E27FC236}">
              <a16:creationId xmlns:a16="http://schemas.microsoft.com/office/drawing/2014/main" xmlns="" id="{00000000-0008-0000-0000-000008000000}"/>
            </a:ext>
          </a:extLst>
        </xdr:cNvPr>
        <xdr:cNvSpPr>
          <a:spLocks noChangeShapeType="1"/>
        </xdr:cNvSpPr>
      </xdr:nvSpPr>
      <xdr:spPr bwMode="auto">
        <a:xfrm>
          <a:off x="657225" y="323850"/>
          <a:ext cx="39433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9" name="Line 10">
          <a:extLst>
            <a:ext uri="{FF2B5EF4-FFF2-40B4-BE49-F238E27FC236}">
              <a16:creationId xmlns:a16="http://schemas.microsoft.com/office/drawing/2014/main" xmlns="" id="{00000000-0008-0000-0000-000009000000}"/>
            </a:ext>
          </a:extLst>
        </xdr:cNvPr>
        <xdr:cNvSpPr>
          <a:spLocks noChangeShapeType="1"/>
        </xdr:cNvSpPr>
      </xdr:nvSpPr>
      <xdr:spPr bwMode="auto">
        <a:xfrm>
          <a:off x="657225" y="485775"/>
          <a:ext cx="39433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104775</xdr:colOff>
      <xdr:row>1</xdr:row>
      <xdr:rowOff>219075</xdr:rowOff>
    </xdr:from>
    <xdr:to>
      <xdr:col>7</xdr:col>
      <xdr:colOff>0</xdr:colOff>
      <xdr:row>2</xdr:row>
      <xdr:rowOff>219075</xdr:rowOff>
    </xdr:to>
    <xdr:sp macro="" textlink="">
      <xdr:nvSpPr>
        <xdr:cNvPr id="11" name="Text Box 13">
          <a:extLst>
            <a:ext uri="{FF2B5EF4-FFF2-40B4-BE49-F238E27FC236}">
              <a16:creationId xmlns:a16="http://schemas.microsoft.com/office/drawing/2014/main" xmlns="" id="{00000000-0008-0000-0000-00000B000000}"/>
            </a:ext>
          </a:extLst>
        </xdr:cNvPr>
        <xdr:cNvSpPr txBox="1">
          <a:spLocks noChangeArrowheads="1"/>
        </xdr:cNvSpPr>
      </xdr:nvSpPr>
      <xdr:spPr bwMode="auto">
        <a:xfrm>
          <a:off x="1419225" y="323850"/>
          <a:ext cx="3181350" cy="161925"/>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12" name="Line 15">
          <a:extLst>
            <a:ext uri="{FF2B5EF4-FFF2-40B4-BE49-F238E27FC236}">
              <a16:creationId xmlns:a16="http://schemas.microsoft.com/office/drawing/2014/main" xmlns="" id="{00000000-0008-0000-0000-00000C000000}"/>
            </a:ext>
          </a:extLst>
        </xdr:cNvPr>
        <xdr:cNvSpPr>
          <a:spLocks noChangeShapeType="1"/>
        </xdr:cNvSpPr>
      </xdr:nvSpPr>
      <xdr:spPr bwMode="auto">
        <a:xfrm>
          <a:off x="657225" y="323850"/>
          <a:ext cx="39433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13" name="Line 16">
          <a:extLst>
            <a:ext uri="{FF2B5EF4-FFF2-40B4-BE49-F238E27FC236}">
              <a16:creationId xmlns:a16="http://schemas.microsoft.com/office/drawing/2014/main" xmlns="" id="{00000000-0008-0000-0000-00000D000000}"/>
            </a:ext>
          </a:extLst>
        </xdr:cNvPr>
        <xdr:cNvSpPr>
          <a:spLocks noChangeShapeType="1"/>
        </xdr:cNvSpPr>
      </xdr:nvSpPr>
      <xdr:spPr bwMode="auto">
        <a:xfrm>
          <a:off x="657225" y="485775"/>
          <a:ext cx="39433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104775</xdr:colOff>
      <xdr:row>1</xdr:row>
      <xdr:rowOff>219075</xdr:rowOff>
    </xdr:from>
    <xdr:to>
      <xdr:col>7</xdr:col>
      <xdr:colOff>0</xdr:colOff>
      <xdr:row>2</xdr:row>
      <xdr:rowOff>219075</xdr:rowOff>
    </xdr:to>
    <xdr:sp macro="" textlink="">
      <xdr:nvSpPr>
        <xdr:cNvPr id="15" name="Text Box 19">
          <a:extLst>
            <a:ext uri="{FF2B5EF4-FFF2-40B4-BE49-F238E27FC236}">
              <a16:creationId xmlns:a16="http://schemas.microsoft.com/office/drawing/2014/main" xmlns="" id="{00000000-0008-0000-0000-00000F000000}"/>
            </a:ext>
          </a:extLst>
        </xdr:cNvPr>
        <xdr:cNvSpPr txBox="1">
          <a:spLocks noChangeArrowheads="1"/>
        </xdr:cNvSpPr>
      </xdr:nvSpPr>
      <xdr:spPr bwMode="auto">
        <a:xfrm>
          <a:off x="1419225" y="323850"/>
          <a:ext cx="3181350" cy="161925"/>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314325</xdr:colOff>
      <xdr:row>12</xdr:row>
      <xdr:rowOff>142875</xdr:rowOff>
    </xdr:from>
    <xdr:to>
      <xdr:col>6</xdr:col>
      <xdr:colOff>847725</xdr:colOff>
      <xdr:row>19</xdr:row>
      <xdr:rowOff>152400</xdr:rowOff>
    </xdr:to>
    <xdr:pic>
      <xdr:nvPicPr>
        <xdr:cNvPr id="16" name="Picture 20" descr="content">
          <a:extLst>
            <a:ext uri="{FF2B5EF4-FFF2-40B4-BE49-F238E27FC236}">
              <a16:creationId xmlns:a16="http://schemas.microsoft.com/office/drawing/2014/main" xmlns="" id="{00000000-0008-0000-0000-000010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l="52499" b="83333"/>
        <a:stretch>
          <a:fillRect/>
        </a:stretch>
      </xdr:blipFill>
      <xdr:spPr bwMode="auto">
        <a:xfrm>
          <a:off x="971550" y="2085975"/>
          <a:ext cx="3629025" cy="1143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1</xdr:row>
      <xdr:rowOff>200025</xdr:rowOff>
    </xdr:from>
    <xdr:to>
      <xdr:col>7</xdr:col>
      <xdr:colOff>0</xdr:colOff>
      <xdr:row>1</xdr:row>
      <xdr:rowOff>200025</xdr:rowOff>
    </xdr:to>
    <xdr:sp macro="" textlink="">
      <xdr:nvSpPr>
        <xdr:cNvPr id="17" name="Line 21">
          <a:extLst>
            <a:ext uri="{FF2B5EF4-FFF2-40B4-BE49-F238E27FC236}">
              <a16:creationId xmlns:a16="http://schemas.microsoft.com/office/drawing/2014/main" xmlns="" id="{00000000-0008-0000-0000-000011000000}"/>
            </a:ext>
          </a:extLst>
        </xdr:cNvPr>
        <xdr:cNvSpPr>
          <a:spLocks noChangeShapeType="1"/>
        </xdr:cNvSpPr>
      </xdr:nvSpPr>
      <xdr:spPr bwMode="auto">
        <a:xfrm>
          <a:off x="657225" y="323850"/>
          <a:ext cx="39433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18" name="Line 22">
          <a:extLst>
            <a:ext uri="{FF2B5EF4-FFF2-40B4-BE49-F238E27FC236}">
              <a16:creationId xmlns:a16="http://schemas.microsoft.com/office/drawing/2014/main" xmlns="" id="{00000000-0008-0000-0000-000012000000}"/>
            </a:ext>
          </a:extLst>
        </xdr:cNvPr>
        <xdr:cNvSpPr>
          <a:spLocks noChangeShapeType="1"/>
        </xdr:cNvSpPr>
      </xdr:nvSpPr>
      <xdr:spPr bwMode="auto">
        <a:xfrm>
          <a:off x="657225" y="485775"/>
          <a:ext cx="39433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1</xdr:col>
      <xdr:colOff>152400</xdr:colOff>
      <xdr:row>1</xdr:row>
      <xdr:rowOff>76200</xdr:rowOff>
    </xdr:from>
    <xdr:to>
      <xdr:col>3</xdr:col>
      <xdr:colOff>247650</xdr:colOff>
      <xdr:row>3</xdr:row>
      <xdr:rowOff>142875</xdr:rowOff>
    </xdr:to>
    <xdr:pic>
      <xdr:nvPicPr>
        <xdr:cNvPr id="21" name="Picture 20" descr="cid:image001.png@01D5D50E.B865DEC0">
          <a:extLst>
            <a:ext uri="{FF2B5EF4-FFF2-40B4-BE49-F238E27FC236}">
              <a16:creationId xmlns:a16="http://schemas.microsoft.com/office/drawing/2014/main" xmlns="" id="{00000000-0008-0000-0000-000015000000}"/>
            </a:ext>
          </a:extLst>
        </xdr:cNvPr>
        <xdr:cNvPicPr/>
      </xdr:nvPicPr>
      <xdr:blipFill>
        <a:blip xmlns:r="http://schemas.openxmlformats.org/officeDocument/2006/relationships" r:embed="rId2" r:link="rId3">
          <a:extLst>
            <a:ext uri="{28A0092B-C50C-407E-A947-70E740481C1C}">
              <a14:useLocalDpi xmlns:a14="http://schemas.microsoft.com/office/drawing/2010/main" val="0"/>
            </a:ext>
          </a:extLst>
        </a:blip>
        <a:srcRect/>
        <a:stretch>
          <a:fillRect/>
        </a:stretch>
      </xdr:blipFill>
      <xdr:spPr bwMode="auto">
        <a:xfrm>
          <a:off x="457200" y="314325"/>
          <a:ext cx="1390650" cy="523875"/>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0</xdr:col>
      <xdr:colOff>1657350</xdr:colOff>
      <xdr:row>0</xdr:row>
      <xdr:rowOff>504825</xdr:rowOff>
    </xdr:to>
    <xdr:pic>
      <xdr:nvPicPr>
        <xdr:cNvPr id="3" name="Picture 2" descr="cid:image001.png@01D5D50E.B865DEC0">
          <a:extLst>
            <a:ext uri="{FF2B5EF4-FFF2-40B4-BE49-F238E27FC236}">
              <a16:creationId xmlns:a16="http://schemas.microsoft.com/office/drawing/2014/main" xmlns="" id="{00000000-0008-0000-0100-000003000000}"/>
            </a:ext>
          </a:extLst>
        </xdr:cNvPr>
        <xdr:cNvPicPr/>
      </xdr:nvPicPr>
      <xdr:blipFill>
        <a:blip xmlns:r="http://schemas.openxmlformats.org/officeDocument/2006/relationships" r:embed="rId1" r:link="rId2">
          <a:extLst>
            <a:ext uri="{28A0092B-C50C-407E-A947-70E740481C1C}">
              <a14:useLocalDpi xmlns:a14="http://schemas.microsoft.com/office/drawing/2010/main" val="0"/>
            </a:ext>
          </a:extLst>
        </a:blip>
        <a:srcRect/>
        <a:stretch>
          <a:fillRect/>
        </a:stretch>
      </xdr:blipFill>
      <xdr:spPr bwMode="auto">
        <a:xfrm>
          <a:off x="0" y="38100"/>
          <a:ext cx="1657350" cy="466725"/>
        </a:xfrm>
        <a:prstGeom prst="rect">
          <a:avLst/>
        </a:prstGeom>
        <a:noFill/>
        <a:ln>
          <a:noFill/>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76200</xdr:rowOff>
    </xdr:from>
    <xdr:to>
      <xdr:col>1</xdr:col>
      <xdr:colOff>704850</xdr:colOff>
      <xdr:row>0</xdr:row>
      <xdr:rowOff>647700</xdr:rowOff>
    </xdr:to>
    <xdr:pic>
      <xdr:nvPicPr>
        <xdr:cNvPr id="4" name="Picture 3" descr="cid:image001.png@01D5D50E.B865DEC0">
          <a:extLst>
            <a:ext uri="{FF2B5EF4-FFF2-40B4-BE49-F238E27FC236}">
              <a16:creationId xmlns:a16="http://schemas.microsoft.com/office/drawing/2014/main" xmlns="" id="{00000000-0008-0000-0200-000004000000}"/>
            </a:ext>
          </a:extLst>
        </xdr:cNvPr>
        <xdr:cNvPicPr/>
      </xdr:nvPicPr>
      <xdr:blipFill>
        <a:blip xmlns:r="http://schemas.openxmlformats.org/officeDocument/2006/relationships" r:embed="rId1" r:link="rId2">
          <a:extLst>
            <a:ext uri="{28A0092B-C50C-407E-A947-70E740481C1C}">
              <a14:useLocalDpi xmlns:a14="http://schemas.microsoft.com/office/drawing/2010/main" val="0"/>
            </a:ext>
          </a:extLst>
        </a:blip>
        <a:srcRect/>
        <a:stretch>
          <a:fillRect/>
        </a:stretch>
      </xdr:blipFill>
      <xdr:spPr bwMode="auto">
        <a:xfrm>
          <a:off x="0" y="76200"/>
          <a:ext cx="1628775" cy="571500"/>
        </a:xfrm>
        <a:prstGeom prst="rect">
          <a:avLst/>
        </a:prstGeom>
        <a:noFill/>
        <a:ln>
          <a:noFill/>
        </a:ln>
      </xdr:spPr>
    </xdr:pic>
    <xdr:clientData/>
  </xdr:twoCellAnchor>
</xdr:wsDr>
</file>

<file path=xl/drawings/drawing4.xml><?xml version="1.0" encoding="utf-8"?>
<xdr:wsDr xmlns:xdr="http://schemas.openxmlformats.org/drawingml/2006/spreadsheetDrawing" xmlns:a="http://schemas.openxmlformats.org/drawingml/2006/main">
  <xdr:twoCellAnchor>
    <xdr:from>
      <xdr:col>8</xdr:col>
      <xdr:colOff>9525</xdr:colOff>
      <xdr:row>0</xdr:row>
      <xdr:rowOff>9525</xdr:rowOff>
    </xdr:from>
    <xdr:to>
      <xdr:col>17</xdr:col>
      <xdr:colOff>533400</xdr:colOff>
      <xdr:row>15</xdr:row>
      <xdr:rowOff>104775</xdr:rowOff>
    </xdr:to>
    <xdr:graphicFrame macro="">
      <xdr:nvGraphicFramePr>
        <xdr:cNvPr id="2" name="Chart 1">
          <a:extLst>
            <a:ext uri="{FF2B5EF4-FFF2-40B4-BE49-F238E27FC236}">
              <a16:creationId xmlns:a16="http://schemas.microsoft.com/office/drawing/2014/main" xmlns="" id="{00000000-0008-0000-0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Pcp31297\sw%20dfss\WINDOWS\TEMP\docs2\6SIGMA\CLASS\gb%20datafiles\DFSS\Analysi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tsinentsiwr\qa\CTS\Quality\SCM\SCM_Items_Stagewise_052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tsintdlsqaa\Quality\Documents%20and%20Settings\105557\Desktop\QTDM-DFTTRK.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tsintdlsqaa\Quality\Documents%20and%20Settings\105557\Desktop\QTDM-SCMPL.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sis"/>
    </sheetNames>
    <definedNames>
      <definedName name="Calc_sens2"/>
      <definedName name="Clear_sens2"/>
    </defined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MG"/>
      <sheetName val="Access Rights - Large projects"/>
      <sheetName val="Access Rights - Small projects"/>
      <sheetName val="Access Rights"/>
      <sheetName val="Change Request Details"/>
      <sheetName val="Change Request - Template Code"/>
      <sheetName val="List of SCI tools"/>
      <sheetName val="List Of SCI Codes"/>
      <sheetName val="SCI Metrics"/>
      <sheetName val="Data"/>
    </sheetNames>
    <sheetDataSet>
      <sheetData sheetId="0"/>
      <sheetData sheetId="1"/>
      <sheetData sheetId="2"/>
      <sheetData sheetId="3"/>
      <sheetData sheetId="4"/>
      <sheetData sheetId="5"/>
      <sheetData sheetId="6"/>
      <sheetData sheetId="7"/>
      <sheetData sheetId="8"/>
      <sheetData sheetId="9">
        <row r="2">
          <cell r="A2" t="str">
            <v>Initiated</v>
          </cell>
          <cell r="B2" t="str">
            <v>High</v>
          </cell>
        </row>
        <row r="3">
          <cell r="A3" t="str">
            <v>Impact Analysis</v>
          </cell>
          <cell r="B3" t="str">
            <v>Medium</v>
          </cell>
        </row>
        <row r="4">
          <cell r="A4" t="str">
            <v>Approved</v>
          </cell>
          <cell r="B4" t="str">
            <v>Low</v>
          </cell>
        </row>
        <row r="5">
          <cell r="A5" t="str">
            <v>Rejected</v>
          </cell>
        </row>
        <row r="6">
          <cell r="A6" t="str">
            <v>Deferred</v>
          </cell>
        </row>
        <row r="7">
          <cell r="A7" t="str">
            <v>Development</v>
          </cell>
        </row>
        <row r="8">
          <cell r="A8" t="str">
            <v>Closed</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Defect_Log"/>
      <sheetName val="Defect_Resolution"/>
      <sheetName val="DefectTypes_Causes"/>
      <sheetName val="QTDSCMP_Data"/>
    </sheetNames>
    <sheetDataSet>
      <sheetData sheetId="0"/>
      <sheetData sheetId="1"/>
      <sheetData sheetId="2"/>
      <sheetData sheetId="3"/>
      <sheetData sheetId="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SCM_Team&amp;ReleaseNumberingScheme"/>
      <sheetName val="Project_SCIs"/>
      <sheetName val="Quality_Records"/>
      <sheetName val="Proj_Lib_Bckup_Archival"/>
      <sheetName val="User_Groups_Access"/>
      <sheetName val="User_Access "/>
      <sheetName val="QTDSCMP_Data"/>
    </sheetNames>
    <sheetDataSet>
      <sheetData sheetId="0"/>
      <sheetData sheetId="1"/>
      <sheetData sheetId="2"/>
      <sheetData sheetId="3"/>
      <sheetData sheetId="4"/>
      <sheetData sheetId="5"/>
      <sheetData sheetId="6"/>
      <sheetData sheetId="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4"/>
  <sheetViews>
    <sheetView zoomScaleNormal="100" workbookViewId="0">
      <selection activeCell="B8" sqref="B8:G9"/>
    </sheetView>
  </sheetViews>
  <sheetFormatPr defaultColWidth="9.85546875" defaultRowHeight="12.75" x14ac:dyDescent="0.2"/>
  <cols>
    <col min="1" max="1" width="4.5703125" style="4" customWidth="1"/>
    <col min="2" max="2" width="7.85546875" style="1" customWidth="1"/>
    <col min="3" max="3" width="11.5703125" style="3" customWidth="1"/>
    <col min="4" max="4" width="19.5703125" style="1" customWidth="1"/>
    <col min="5" max="5" width="19.7109375" style="1" customWidth="1"/>
    <col min="6" max="6" width="27.7109375" style="1" customWidth="1"/>
    <col min="7" max="7" width="17.85546875" style="2" customWidth="1"/>
    <col min="8" max="16384" width="9.85546875" style="1"/>
  </cols>
  <sheetData>
    <row r="1" spans="2:7" ht="18.75" thickBot="1" x14ac:dyDescent="0.3">
      <c r="B1" s="29"/>
      <c r="C1" s="29"/>
      <c r="D1" s="4"/>
      <c r="E1" s="4"/>
      <c r="F1" s="4"/>
      <c r="G1" s="27"/>
    </row>
    <row r="2" spans="2:7" ht="18" x14ac:dyDescent="0.25">
      <c r="B2" s="34"/>
      <c r="C2" s="33"/>
      <c r="D2" s="32"/>
      <c r="E2" s="32"/>
      <c r="F2" s="32"/>
      <c r="G2" s="31"/>
    </row>
    <row r="3" spans="2:7" ht="18" x14ac:dyDescent="0.25">
      <c r="B3" s="30"/>
      <c r="C3" s="29"/>
      <c r="D3" s="4"/>
      <c r="E3" s="4"/>
      <c r="F3" s="4"/>
      <c r="G3" s="21"/>
    </row>
    <row r="4" spans="2:7" ht="18" x14ac:dyDescent="0.25">
      <c r="B4" s="30"/>
      <c r="C4" s="29"/>
      <c r="D4" s="4"/>
      <c r="E4" s="4"/>
      <c r="F4" s="4"/>
      <c r="G4" s="21"/>
    </row>
    <row r="5" spans="2:7" ht="18" x14ac:dyDescent="0.25">
      <c r="B5" s="30"/>
      <c r="C5" s="29"/>
      <c r="D5" s="4"/>
      <c r="E5" s="4"/>
      <c r="F5" s="4"/>
      <c r="G5" s="21"/>
    </row>
    <row r="6" spans="2:7" ht="20.25" customHeight="1" x14ac:dyDescent="0.2">
      <c r="B6" s="82"/>
      <c r="C6" s="83"/>
      <c r="D6" s="83"/>
      <c r="E6" s="83"/>
      <c r="F6" s="83"/>
      <c r="G6" s="84"/>
    </row>
    <row r="7" spans="2:7" ht="21" customHeight="1" x14ac:dyDescent="0.2">
      <c r="B7" s="82"/>
      <c r="C7" s="83"/>
      <c r="D7" s="83"/>
      <c r="E7" s="83"/>
      <c r="F7" s="83"/>
      <c r="G7" s="84"/>
    </row>
    <row r="8" spans="2:7" ht="29.25" customHeight="1" x14ac:dyDescent="0.2">
      <c r="B8" s="88" t="s">
        <v>59</v>
      </c>
      <c r="C8" s="89"/>
      <c r="D8" s="89"/>
      <c r="E8" s="89"/>
      <c r="F8" s="89"/>
      <c r="G8" s="90"/>
    </row>
    <row r="9" spans="2:7" ht="29.25" customHeight="1" x14ac:dyDescent="0.2">
      <c r="B9" s="88"/>
      <c r="C9" s="89"/>
      <c r="D9" s="89"/>
      <c r="E9" s="89"/>
      <c r="F9" s="89"/>
      <c r="G9" s="90"/>
    </row>
    <row r="10" spans="2:7" ht="55.5" customHeight="1" x14ac:dyDescent="0.2">
      <c r="B10" s="82" t="s">
        <v>0</v>
      </c>
      <c r="C10" s="83"/>
      <c r="D10" s="83"/>
      <c r="E10" s="83"/>
      <c r="F10" s="83"/>
      <c r="G10" s="84"/>
    </row>
    <row r="11" spans="2:7" ht="18.75" customHeight="1" x14ac:dyDescent="0.2">
      <c r="B11" s="85"/>
      <c r="C11" s="86"/>
      <c r="D11" s="86"/>
      <c r="E11" s="86"/>
      <c r="F11" s="86"/>
      <c r="G11" s="87"/>
    </row>
    <row r="12" spans="2:7" ht="20.25" x14ac:dyDescent="0.2">
      <c r="B12" s="76"/>
      <c r="C12" s="77"/>
      <c r="D12" s="77"/>
      <c r="E12" s="77"/>
      <c r="F12" s="77"/>
      <c r="G12" s="78"/>
    </row>
    <row r="13" spans="2:7" x14ac:dyDescent="0.2">
      <c r="B13" s="28"/>
      <c r="C13" s="27"/>
      <c r="D13" s="27"/>
      <c r="E13" s="27"/>
      <c r="F13" s="27"/>
      <c r="G13" s="24"/>
    </row>
    <row r="14" spans="2:7" x14ac:dyDescent="0.2">
      <c r="B14" s="14"/>
      <c r="C14" s="25"/>
      <c r="D14" s="4"/>
      <c r="E14" s="4"/>
      <c r="F14" s="4"/>
      <c r="G14" s="24"/>
    </row>
    <row r="15" spans="2:7" x14ac:dyDescent="0.2">
      <c r="B15" s="14"/>
      <c r="C15" s="25"/>
      <c r="D15" s="4"/>
      <c r="E15" s="4"/>
      <c r="F15" s="4"/>
      <c r="G15" s="24"/>
    </row>
    <row r="16" spans="2:7" x14ac:dyDescent="0.2">
      <c r="B16" s="14"/>
      <c r="C16" s="25"/>
      <c r="D16" s="4"/>
      <c r="E16" s="4"/>
      <c r="F16" s="4"/>
      <c r="G16" s="24"/>
    </row>
    <row r="17" spans="1:8" x14ac:dyDescent="0.2">
      <c r="B17" s="14"/>
      <c r="C17" s="25"/>
      <c r="D17" s="4"/>
      <c r="E17" s="4"/>
      <c r="F17" s="4"/>
      <c r="G17" s="24"/>
    </row>
    <row r="18" spans="1:8" x14ac:dyDescent="0.2">
      <c r="B18" s="14"/>
      <c r="C18" s="25"/>
      <c r="D18" s="4"/>
      <c r="E18" s="4"/>
      <c r="F18" s="4"/>
      <c r="G18" s="24"/>
    </row>
    <row r="19" spans="1:8" x14ac:dyDescent="0.2">
      <c r="B19" s="14"/>
      <c r="C19" s="25"/>
      <c r="D19" s="4"/>
      <c r="E19" s="4"/>
      <c r="F19" s="4"/>
      <c r="G19" s="24"/>
    </row>
    <row r="20" spans="1:8" ht="14.25" x14ac:dyDescent="0.2">
      <c r="B20" s="79"/>
      <c r="C20" s="80"/>
      <c r="D20" s="80"/>
      <c r="E20" s="80"/>
      <c r="F20" s="80"/>
      <c r="G20" s="81"/>
      <c r="H20" s="26"/>
    </row>
    <row r="21" spans="1:8" x14ac:dyDescent="0.2">
      <c r="B21" s="14"/>
      <c r="C21" s="25"/>
      <c r="D21" s="4"/>
      <c r="E21" s="4"/>
      <c r="F21" s="4"/>
      <c r="G21" s="24"/>
    </row>
    <row r="22" spans="1:8" x14ac:dyDescent="0.2">
      <c r="B22" s="14"/>
      <c r="C22" s="25"/>
      <c r="D22" s="4"/>
      <c r="E22" s="4"/>
      <c r="F22" s="4"/>
      <c r="G22" s="24"/>
    </row>
    <row r="23" spans="1:8" x14ac:dyDescent="0.2">
      <c r="B23" s="14"/>
      <c r="C23" s="25"/>
      <c r="D23" s="4"/>
      <c r="E23" s="4"/>
      <c r="F23" s="4"/>
      <c r="G23" s="24"/>
    </row>
    <row r="24" spans="1:8" ht="25.5" x14ac:dyDescent="0.2">
      <c r="B24" s="14"/>
      <c r="C24" s="23"/>
      <c r="D24" s="23" t="s">
        <v>1</v>
      </c>
      <c r="E24" s="23" t="s">
        <v>2</v>
      </c>
      <c r="F24" s="23" t="s">
        <v>3</v>
      </c>
      <c r="G24" s="21"/>
      <c r="H24" s="4"/>
    </row>
    <row r="25" spans="1:8" ht="21" customHeight="1" x14ac:dyDescent="0.2">
      <c r="B25" s="14"/>
      <c r="C25" s="22" t="s">
        <v>4</v>
      </c>
      <c r="D25" s="49" t="s">
        <v>58</v>
      </c>
      <c r="E25" s="49"/>
      <c r="F25" s="49"/>
      <c r="G25" s="21"/>
      <c r="H25" s="4"/>
    </row>
    <row r="26" spans="1:8" ht="21" customHeight="1" x14ac:dyDescent="0.2">
      <c r="B26" s="14"/>
      <c r="C26" s="22" t="s">
        <v>5</v>
      </c>
      <c r="D26" s="49"/>
      <c r="E26" s="49"/>
      <c r="F26" s="49"/>
      <c r="G26" s="21"/>
      <c r="H26" s="4"/>
    </row>
    <row r="27" spans="1:8" ht="21" customHeight="1" x14ac:dyDescent="0.2">
      <c r="B27" s="14"/>
      <c r="C27" s="22" t="s">
        <v>6</v>
      </c>
      <c r="D27" s="50"/>
      <c r="E27" s="50"/>
      <c r="F27" s="50"/>
      <c r="G27" s="21"/>
      <c r="H27" s="4"/>
    </row>
    <row r="28" spans="1:8" ht="21" customHeight="1" x14ac:dyDescent="0.2">
      <c r="B28" s="14"/>
      <c r="C28" s="22" t="s">
        <v>7</v>
      </c>
      <c r="D28" s="51"/>
      <c r="E28" s="51"/>
      <c r="F28" s="51"/>
      <c r="G28" s="21"/>
      <c r="H28" s="4"/>
    </row>
    <row r="29" spans="1:8" s="15" customFormat="1" x14ac:dyDescent="0.2">
      <c r="A29" s="17"/>
      <c r="B29" s="14"/>
      <c r="C29" s="20"/>
      <c r="D29" s="4"/>
      <c r="E29" s="4"/>
      <c r="F29" s="17"/>
      <c r="G29" s="16"/>
    </row>
    <row r="30" spans="1:8" s="15" customFormat="1" x14ac:dyDescent="0.2">
      <c r="A30" s="17"/>
      <c r="B30" s="19"/>
      <c r="C30" s="18"/>
      <c r="D30" s="4"/>
      <c r="E30" s="4"/>
      <c r="F30" s="17"/>
      <c r="G30" s="16"/>
    </row>
    <row r="31" spans="1:8" ht="13.5" thickBot="1" x14ac:dyDescent="0.25">
      <c r="B31" s="13" t="s">
        <v>8</v>
      </c>
      <c r="C31" s="12"/>
      <c r="D31" s="11"/>
      <c r="E31" s="11"/>
      <c r="F31" s="10" t="s">
        <v>9</v>
      </c>
      <c r="G31" s="9"/>
    </row>
    <row r="32" spans="1:8" ht="12.75" customHeight="1" x14ac:dyDescent="0.2"/>
    <row r="33" spans="2:4" x14ac:dyDescent="0.2">
      <c r="B33" s="8"/>
      <c r="C33" s="7"/>
      <c r="D33" s="6"/>
    </row>
    <row r="34" spans="2:4" x14ac:dyDescent="0.2">
      <c r="B34" s="5"/>
    </row>
  </sheetData>
  <sheetProtection selectLockedCells="1"/>
  <mergeCells count="6">
    <mergeCell ref="B12:G12"/>
    <mergeCell ref="B20:G20"/>
    <mergeCell ref="B6:G7"/>
    <mergeCell ref="B10:G10"/>
    <mergeCell ref="B11:G11"/>
    <mergeCell ref="B8:G9"/>
  </mergeCells>
  <pageMargins left="0.75" right="0.75" top="1" bottom="1" header="0.5" footer="0.5"/>
  <pageSetup scale="94" orientation="portrait" r:id="rId1"/>
  <headerFooter alignWithMargins="0">
    <oddFooter>&amp;RPage &amp;P of &amp;N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3"/>
  <sheetViews>
    <sheetView zoomScaleNormal="100" workbookViewId="0">
      <selection activeCell="A8" sqref="A8"/>
    </sheetView>
  </sheetViews>
  <sheetFormatPr defaultColWidth="9.85546875" defaultRowHeight="12.75" x14ac:dyDescent="0.2"/>
  <cols>
    <col min="1" max="1" width="27.140625" style="40" customWidth="1"/>
    <col min="2" max="2" width="7.85546875" style="37" customWidth="1"/>
    <col min="3" max="3" width="41.42578125" style="37" customWidth="1"/>
    <col min="4" max="4" width="86.5703125" style="37" customWidth="1"/>
    <col min="5" max="5" width="15.85546875" style="37" customWidth="1"/>
    <col min="6" max="6" width="22.7109375" style="38" bestFit="1" customWidth="1"/>
    <col min="7" max="16384" width="9.85546875" style="37"/>
  </cols>
  <sheetData>
    <row r="1" spans="2:15" s="35" customFormat="1" ht="57" customHeight="1" thickBot="1" x14ac:dyDescent="0.3">
      <c r="B1" s="93" t="s">
        <v>10</v>
      </c>
      <c r="C1" s="94"/>
      <c r="D1" s="94"/>
      <c r="E1" s="94"/>
      <c r="F1" s="94"/>
      <c r="G1" s="94"/>
      <c r="H1" s="94"/>
      <c r="N1" s="36"/>
      <c r="O1" s="36"/>
    </row>
    <row r="2" spans="2:15" ht="13.5" thickTop="1" x14ac:dyDescent="0.2"/>
    <row r="3" spans="2:15" ht="3" customHeight="1" x14ac:dyDescent="0.2"/>
    <row r="4" spans="2:15" ht="29.1" customHeight="1" x14ac:dyDescent="0.2">
      <c r="C4" s="91" t="s">
        <v>11</v>
      </c>
      <c r="D4" s="92"/>
    </row>
    <row r="5" spans="2:15" x14ac:dyDescent="0.2">
      <c r="C5" s="39" t="s">
        <v>12</v>
      </c>
      <c r="D5" s="39"/>
    </row>
    <row r="6" spans="2:15" ht="93.75" customHeight="1" x14ac:dyDescent="0.2">
      <c r="C6" s="95" t="s">
        <v>13</v>
      </c>
      <c r="D6" s="96"/>
    </row>
    <row r="7" spans="2:15" ht="25.5" x14ac:dyDescent="0.2">
      <c r="C7" s="43" t="s">
        <v>14</v>
      </c>
      <c r="D7" s="46" t="s">
        <v>15</v>
      </c>
    </row>
    <row r="8" spans="2:15" ht="51" x14ac:dyDescent="0.2">
      <c r="C8" s="43" t="s">
        <v>16</v>
      </c>
      <c r="D8" s="46" t="s">
        <v>17</v>
      </c>
    </row>
    <row r="9" spans="2:15" ht="76.5" x14ac:dyDescent="0.2">
      <c r="C9" s="43" t="s">
        <v>18</v>
      </c>
      <c r="D9" s="46" t="s">
        <v>19</v>
      </c>
    </row>
    <row r="10" spans="2:15" ht="38.25" x14ac:dyDescent="0.2">
      <c r="C10" s="43" t="s">
        <v>20</v>
      </c>
      <c r="D10" s="46" t="s">
        <v>21</v>
      </c>
    </row>
    <row r="11" spans="2:15" ht="76.5" x14ac:dyDescent="0.2">
      <c r="C11" s="43" t="s">
        <v>22</v>
      </c>
      <c r="D11" s="46" t="s">
        <v>23</v>
      </c>
    </row>
    <row r="12" spans="2:15" ht="38.25" x14ac:dyDescent="0.2">
      <c r="C12" s="43" t="s">
        <v>24</v>
      </c>
      <c r="D12" s="47" t="s">
        <v>25</v>
      </c>
    </row>
    <row r="13" spans="2:15" ht="51" x14ac:dyDescent="0.2">
      <c r="C13" s="43" t="s">
        <v>26</v>
      </c>
      <c r="D13" s="47" t="s">
        <v>27</v>
      </c>
    </row>
    <row r="14" spans="2:15" x14ac:dyDescent="0.2">
      <c r="C14" s="43" t="s">
        <v>28</v>
      </c>
      <c r="D14" s="71" t="s">
        <v>29</v>
      </c>
    </row>
    <row r="15" spans="2:15" x14ac:dyDescent="0.2">
      <c r="C15" s="43" t="s">
        <v>30</v>
      </c>
      <c r="D15" s="71" t="s">
        <v>31</v>
      </c>
    </row>
    <row r="16" spans="2:15" x14ac:dyDescent="0.2">
      <c r="C16" s="43" t="s">
        <v>32</v>
      </c>
      <c r="D16" s="71" t="s">
        <v>33</v>
      </c>
    </row>
    <row r="17" spans="1:4" ht="25.5" x14ac:dyDescent="0.2">
      <c r="C17" s="43" t="s">
        <v>34</v>
      </c>
      <c r="D17" s="48" t="s">
        <v>35</v>
      </c>
    </row>
    <row r="19" spans="1:4" ht="29.1" customHeight="1" x14ac:dyDescent="0.2">
      <c r="C19" s="91" t="s">
        <v>36</v>
      </c>
      <c r="D19" s="92"/>
    </row>
    <row r="20" spans="1:4" ht="25.5" x14ac:dyDescent="0.2">
      <c r="C20" s="44" t="s">
        <v>24</v>
      </c>
      <c r="D20" s="71" t="s">
        <v>37</v>
      </c>
    </row>
    <row r="21" spans="1:4" ht="39" customHeight="1" x14ac:dyDescent="0.2">
      <c r="C21" s="45" t="s">
        <v>38</v>
      </c>
      <c r="D21" s="71" t="s">
        <v>39</v>
      </c>
    </row>
    <row r="22" spans="1:4" ht="46.5" customHeight="1" x14ac:dyDescent="0.2">
      <c r="C22" s="44" t="s">
        <v>28</v>
      </c>
      <c r="D22" s="71" t="s">
        <v>40</v>
      </c>
    </row>
    <row r="23" spans="1:4" ht="38.25" x14ac:dyDescent="0.2">
      <c r="C23" s="44" t="s">
        <v>41</v>
      </c>
      <c r="D23" s="71" t="s">
        <v>42</v>
      </c>
    </row>
    <row r="24" spans="1:4" ht="25.5" x14ac:dyDescent="0.2">
      <c r="A24" s="41"/>
      <c r="B24" s="42"/>
      <c r="C24" s="44" t="s">
        <v>43</v>
      </c>
      <c r="D24" s="71" t="s">
        <v>44</v>
      </c>
    </row>
    <row r="25" spans="1:4" ht="127.5" x14ac:dyDescent="0.2">
      <c r="C25" s="44" t="s">
        <v>45</v>
      </c>
      <c r="D25" s="71" t="s">
        <v>46</v>
      </c>
    </row>
    <row r="28" spans="1:4" ht="354.75" customHeight="1" x14ac:dyDescent="0.2"/>
    <row r="32" spans="1:4" ht="360.75" customHeight="1" x14ac:dyDescent="0.2"/>
    <row r="34" ht="153" customHeight="1" x14ac:dyDescent="0.2"/>
    <row r="37" ht="33" customHeight="1" x14ac:dyDescent="0.2"/>
    <row r="38" ht="33" customHeight="1" x14ac:dyDescent="0.2"/>
    <row r="39" ht="25.5" customHeight="1" x14ac:dyDescent="0.2"/>
    <row r="40" ht="25.5" customHeight="1" x14ac:dyDescent="0.2"/>
    <row r="41" ht="18" customHeight="1" x14ac:dyDescent="0.2"/>
    <row r="42" ht="25.5" customHeight="1" x14ac:dyDescent="0.2"/>
    <row r="43" ht="25.5" customHeight="1" x14ac:dyDescent="0.2"/>
  </sheetData>
  <sheetProtection selectLockedCells="1" selectUnlockedCells="1"/>
  <mergeCells count="4">
    <mergeCell ref="C19:D19"/>
    <mergeCell ref="B1:H1"/>
    <mergeCell ref="C4:D4"/>
    <mergeCell ref="C6:D6"/>
  </mergeCells>
  <dataValidations count="2">
    <dataValidation type="list" allowBlank="1" showInputMessage="1" showErrorMessage="1" sqref="D1:G1">
      <formula1>"Simple,Average,Complex"</formula1>
    </dataValidation>
    <dataValidation type="list" allowBlank="1" showInputMessage="1" showErrorMessage="1" sqref="H1">
      <formula1>"Functional, External Interface, User Interface,System Interface, Non functional"</formula1>
    </dataValidation>
  </dataValidations>
  <pageMargins left="0.75" right="0.75" top="1" bottom="1" header="0.5" footer="0.5"/>
  <pageSetup paperSize="9" orientation="portrait" r:id="rId1"/>
  <headerFooter alignWithMargins="0">
    <oddFooter>&amp;RPage &amp;P of &amp;N</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2"/>
  <sheetViews>
    <sheetView tabSelected="1" workbookViewId="0">
      <pane ySplit="3" topLeftCell="A10" activePane="bottomLeft" state="frozen"/>
      <selection pane="bottomLeft" activeCell="E10" sqref="E10"/>
    </sheetView>
  </sheetViews>
  <sheetFormatPr defaultColWidth="8.85546875" defaultRowHeight="12" x14ac:dyDescent="0.25"/>
  <cols>
    <col min="1" max="1" width="13.85546875" style="54" customWidth="1"/>
    <col min="2" max="3" width="17.42578125" style="54" customWidth="1"/>
    <col min="4" max="4" width="20" style="54" customWidth="1"/>
    <col min="5" max="5" width="40.42578125" style="54" customWidth="1"/>
    <col min="6" max="6" width="13.5703125" style="54" customWidth="1"/>
    <col min="7" max="7" width="14.85546875" style="54" bestFit="1" customWidth="1"/>
    <col min="8" max="8" width="14.85546875" style="54" customWidth="1"/>
    <col min="9" max="9" width="8.85546875" style="54"/>
    <col min="10" max="10" width="8.28515625" style="55" customWidth="1"/>
    <col min="11" max="11" width="7.7109375" style="54" customWidth="1"/>
    <col min="12" max="16384" width="8.85546875" style="54"/>
  </cols>
  <sheetData>
    <row r="1" spans="1:14" s="52" customFormat="1" ht="57" customHeight="1" thickBot="1" x14ac:dyDescent="0.3">
      <c r="A1" s="97" t="s">
        <v>156</v>
      </c>
      <c r="B1" s="97"/>
      <c r="C1" s="97"/>
      <c r="D1" s="97"/>
      <c r="E1" s="97"/>
      <c r="F1" s="97"/>
      <c r="G1" s="97"/>
      <c r="H1" s="67"/>
      <c r="I1" s="65"/>
      <c r="J1" s="65"/>
      <c r="K1" s="65"/>
      <c r="L1" s="65"/>
      <c r="M1" s="53"/>
      <c r="N1" s="53"/>
    </row>
    <row r="2" spans="1:14" s="66" customFormat="1" ht="15.75" customHeight="1" thickTop="1" x14ac:dyDescent="0.25">
      <c r="A2" s="99"/>
      <c r="B2" s="99"/>
      <c r="C2" s="99"/>
      <c r="D2" s="99"/>
      <c r="E2" s="99"/>
      <c r="F2" s="99"/>
      <c r="G2" s="99"/>
      <c r="H2" s="100"/>
      <c r="I2" s="98" t="s">
        <v>28</v>
      </c>
      <c r="J2" s="98"/>
      <c r="K2" s="98"/>
      <c r="L2" s="98"/>
      <c r="M2" s="57"/>
    </row>
    <row r="3" spans="1:14" s="57" customFormat="1" ht="38.25" x14ac:dyDescent="0.25">
      <c r="A3" s="56" t="s">
        <v>47</v>
      </c>
      <c r="B3" s="56" t="s">
        <v>16</v>
      </c>
      <c r="C3" s="56" t="s">
        <v>18</v>
      </c>
      <c r="D3" s="56" t="s">
        <v>20</v>
      </c>
      <c r="E3" s="56" t="s">
        <v>22</v>
      </c>
      <c r="F3" s="56" t="s">
        <v>57</v>
      </c>
      <c r="G3" s="70" t="s">
        <v>24</v>
      </c>
      <c r="H3" s="70" t="s">
        <v>48</v>
      </c>
      <c r="I3" s="68" t="s">
        <v>28</v>
      </c>
      <c r="J3" s="68" t="s">
        <v>30</v>
      </c>
      <c r="K3" s="68" t="s">
        <v>32</v>
      </c>
      <c r="L3" s="68" t="s">
        <v>34</v>
      </c>
    </row>
    <row r="4" spans="1:14" ht="48" x14ac:dyDescent="0.25">
      <c r="A4" s="72" t="s">
        <v>60</v>
      </c>
      <c r="B4" s="72" t="s">
        <v>61</v>
      </c>
      <c r="C4" s="72" t="s">
        <v>62</v>
      </c>
      <c r="D4" s="72" t="s">
        <v>63</v>
      </c>
      <c r="E4" s="73" t="s">
        <v>64</v>
      </c>
      <c r="F4" s="72" t="s">
        <v>65</v>
      </c>
    </row>
    <row r="5" spans="1:14" ht="348" x14ac:dyDescent="0.25">
      <c r="A5" s="72" t="s">
        <v>66</v>
      </c>
      <c r="B5" s="72" t="s">
        <v>67</v>
      </c>
      <c r="C5" s="72" t="s">
        <v>62</v>
      </c>
      <c r="D5" s="72" t="s">
        <v>68</v>
      </c>
      <c r="E5" s="72" t="s">
        <v>157</v>
      </c>
      <c r="F5" s="72" t="s">
        <v>65</v>
      </c>
    </row>
    <row r="6" spans="1:14" ht="264" x14ac:dyDescent="0.25">
      <c r="A6" s="72" t="s">
        <v>69</v>
      </c>
      <c r="B6" s="72" t="s">
        <v>70</v>
      </c>
      <c r="C6" s="72" t="s">
        <v>62</v>
      </c>
      <c r="D6" s="72" t="s">
        <v>71</v>
      </c>
      <c r="E6" s="73" t="s">
        <v>72</v>
      </c>
      <c r="F6" s="72" t="s">
        <v>65</v>
      </c>
    </row>
    <row r="7" spans="1:14" ht="132" x14ac:dyDescent="0.25">
      <c r="A7" s="72" t="s">
        <v>73</v>
      </c>
      <c r="B7" s="72" t="s">
        <v>74</v>
      </c>
      <c r="C7" s="72" t="s">
        <v>62</v>
      </c>
      <c r="D7" s="72" t="s">
        <v>71</v>
      </c>
      <c r="E7" s="73" t="s">
        <v>75</v>
      </c>
      <c r="F7" s="72" t="s">
        <v>94</v>
      </c>
    </row>
    <row r="8" spans="1:14" ht="48" x14ac:dyDescent="0.25">
      <c r="A8" s="72" t="s">
        <v>77</v>
      </c>
      <c r="B8" s="72" t="s">
        <v>78</v>
      </c>
      <c r="C8" s="72" t="s">
        <v>62</v>
      </c>
      <c r="D8" s="72" t="s">
        <v>79</v>
      </c>
      <c r="E8" s="73" t="s">
        <v>80</v>
      </c>
      <c r="F8" s="72" t="s">
        <v>94</v>
      </c>
    </row>
    <row r="9" spans="1:14" ht="36" x14ac:dyDescent="0.25">
      <c r="A9" s="72" t="s">
        <v>81</v>
      </c>
      <c r="B9" s="72" t="s">
        <v>82</v>
      </c>
      <c r="C9" s="72" t="s">
        <v>62</v>
      </c>
      <c r="D9" s="72" t="s">
        <v>83</v>
      </c>
      <c r="E9" s="73" t="s">
        <v>84</v>
      </c>
      <c r="F9" s="72" t="s">
        <v>94</v>
      </c>
    </row>
    <row r="10" spans="1:14" ht="408" x14ac:dyDescent="0.25">
      <c r="A10" s="72" t="s">
        <v>85</v>
      </c>
      <c r="B10" s="72" t="s">
        <v>86</v>
      </c>
      <c r="C10" s="72" t="s">
        <v>62</v>
      </c>
      <c r="D10" s="72" t="s">
        <v>87</v>
      </c>
      <c r="E10" s="73" t="s">
        <v>158</v>
      </c>
      <c r="F10" s="72" t="s">
        <v>65</v>
      </c>
    </row>
    <row r="11" spans="1:14" ht="36" x14ac:dyDescent="0.25">
      <c r="A11" s="72" t="s">
        <v>88</v>
      </c>
      <c r="B11" s="72" t="s">
        <v>86</v>
      </c>
      <c r="C11" s="72" t="s">
        <v>62</v>
      </c>
      <c r="D11" s="72" t="s">
        <v>89</v>
      </c>
      <c r="E11" s="72" t="s">
        <v>90</v>
      </c>
      <c r="F11" s="72" t="s">
        <v>76</v>
      </c>
      <c r="J11" s="54"/>
    </row>
    <row r="12" spans="1:14" ht="60" x14ac:dyDescent="0.25">
      <c r="A12" s="72" t="s">
        <v>91</v>
      </c>
      <c r="B12" s="72" t="s">
        <v>86</v>
      </c>
      <c r="C12" s="72" t="s">
        <v>62</v>
      </c>
      <c r="D12" s="72" t="s">
        <v>92</v>
      </c>
      <c r="E12" s="72" t="s">
        <v>93</v>
      </c>
      <c r="F12" s="72" t="s">
        <v>94</v>
      </c>
      <c r="J12" s="54"/>
    </row>
    <row r="13" spans="1:14" ht="409.5" x14ac:dyDescent="0.25">
      <c r="A13" s="72" t="s">
        <v>95</v>
      </c>
      <c r="B13" s="72" t="s">
        <v>96</v>
      </c>
      <c r="C13" s="72" t="s">
        <v>62</v>
      </c>
      <c r="D13" s="72" t="s">
        <v>97</v>
      </c>
      <c r="E13" s="73" t="s">
        <v>159</v>
      </c>
      <c r="F13" s="72" t="s">
        <v>65</v>
      </c>
      <c r="J13" s="54"/>
    </row>
    <row r="14" spans="1:14" ht="36" x14ac:dyDescent="0.25">
      <c r="A14" s="72" t="s">
        <v>98</v>
      </c>
      <c r="B14" s="72" t="s">
        <v>96</v>
      </c>
      <c r="C14" s="72" t="s">
        <v>62</v>
      </c>
      <c r="D14" s="72" t="s">
        <v>99</v>
      </c>
      <c r="E14" s="72" t="s">
        <v>100</v>
      </c>
      <c r="F14" s="72" t="s">
        <v>76</v>
      </c>
      <c r="J14" s="54"/>
    </row>
    <row r="15" spans="1:14" ht="60" x14ac:dyDescent="0.25">
      <c r="A15" s="72" t="s">
        <v>101</v>
      </c>
      <c r="B15" s="72" t="s">
        <v>96</v>
      </c>
      <c r="C15" s="72" t="s">
        <v>62</v>
      </c>
      <c r="D15" s="72" t="s">
        <v>102</v>
      </c>
      <c r="E15" s="72" t="s">
        <v>93</v>
      </c>
      <c r="F15" s="72" t="s">
        <v>94</v>
      </c>
    </row>
    <row r="16" spans="1:14" ht="60" x14ac:dyDescent="0.25">
      <c r="A16" s="72" t="s">
        <v>103</v>
      </c>
      <c r="B16" s="72" t="s">
        <v>104</v>
      </c>
      <c r="C16" s="72" t="s">
        <v>62</v>
      </c>
      <c r="D16" s="72" t="s">
        <v>105</v>
      </c>
      <c r="E16" s="72" t="s">
        <v>93</v>
      </c>
      <c r="F16" s="72" t="s">
        <v>94</v>
      </c>
    </row>
    <row r="17" spans="1:6" ht="409.5" x14ac:dyDescent="0.25">
      <c r="A17" s="72" t="s">
        <v>106</v>
      </c>
      <c r="B17" s="72" t="s">
        <v>104</v>
      </c>
      <c r="C17" s="72" t="s">
        <v>62</v>
      </c>
      <c r="D17" s="72" t="s">
        <v>107</v>
      </c>
      <c r="E17" s="73" t="s">
        <v>108</v>
      </c>
      <c r="F17" s="72" t="s">
        <v>76</v>
      </c>
    </row>
    <row r="18" spans="1:6" ht="36" x14ac:dyDescent="0.25">
      <c r="A18" s="72" t="s">
        <v>109</v>
      </c>
      <c r="B18" s="72" t="s">
        <v>104</v>
      </c>
      <c r="C18" s="72" t="s">
        <v>62</v>
      </c>
      <c r="D18" s="72" t="s">
        <v>110</v>
      </c>
      <c r="E18" s="72" t="s">
        <v>100</v>
      </c>
      <c r="F18" s="72" t="s">
        <v>76</v>
      </c>
    </row>
    <row r="19" spans="1:6" ht="312" x14ac:dyDescent="0.25">
      <c r="A19" s="72" t="s">
        <v>111</v>
      </c>
      <c r="B19" s="72" t="s">
        <v>112</v>
      </c>
      <c r="C19" s="72" t="s">
        <v>62</v>
      </c>
      <c r="D19" s="72" t="s">
        <v>113</v>
      </c>
      <c r="E19" s="72" t="s">
        <v>114</v>
      </c>
      <c r="F19" s="72" t="s">
        <v>65</v>
      </c>
    </row>
    <row r="20" spans="1:6" ht="60" x14ac:dyDescent="0.25">
      <c r="A20" s="72" t="s">
        <v>115</v>
      </c>
      <c r="B20" s="72" t="s">
        <v>112</v>
      </c>
      <c r="C20" s="72" t="s">
        <v>62</v>
      </c>
      <c r="D20" s="72" t="s">
        <v>116</v>
      </c>
      <c r="E20" s="72" t="s">
        <v>93</v>
      </c>
      <c r="F20" s="72" t="s">
        <v>94</v>
      </c>
    </row>
    <row r="21" spans="1:6" ht="48" x14ac:dyDescent="0.25">
      <c r="A21" s="72" t="s">
        <v>117</v>
      </c>
      <c r="B21" s="72" t="s">
        <v>112</v>
      </c>
      <c r="C21" s="72" t="s">
        <v>62</v>
      </c>
      <c r="D21" s="72" t="s">
        <v>118</v>
      </c>
      <c r="E21" s="72" t="s">
        <v>119</v>
      </c>
      <c r="F21" s="72" t="s">
        <v>76</v>
      </c>
    </row>
    <row r="22" spans="1:6" ht="336" x14ac:dyDescent="0.25">
      <c r="A22" s="72" t="s">
        <v>120</v>
      </c>
      <c r="B22" s="72" t="s">
        <v>121</v>
      </c>
      <c r="C22" s="72" t="s">
        <v>62</v>
      </c>
      <c r="D22" s="72" t="s">
        <v>122</v>
      </c>
      <c r="E22" s="72" t="s">
        <v>123</v>
      </c>
      <c r="F22" s="72" t="s">
        <v>65</v>
      </c>
    </row>
    <row r="23" spans="1:6" ht="36" x14ac:dyDescent="0.25">
      <c r="A23" s="72" t="s">
        <v>124</v>
      </c>
      <c r="B23" s="72" t="s">
        <v>125</v>
      </c>
      <c r="C23" s="72" t="s">
        <v>62</v>
      </c>
      <c r="D23" s="72" t="s">
        <v>126</v>
      </c>
      <c r="E23" s="72" t="s">
        <v>127</v>
      </c>
      <c r="F23" s="72" t="s">
        <v>76</v>
      </c>
    </row>
    <row r="24" spans="1:6" ht="60" x14ac:dyDescent="0.25">
      <c r="A24" s="72" t="s">
        <v>128</v>
      </c>
      <c r="B24" s="72" t="s">
        <v>125</v>
      </c>
      <c r="C24" s="72" t="s">
        <v>62</v>
      </c>
      <c r="D24" s="72" t="s">
        <v>129</v>
      </c>
      <c r="E24" s="72" t="s">
        <v>93</v>
      </c>
      <c r="F24" s="72" t="s">
        <v>94</v>
      </c>
    </row>
    <row r="25" spans="1:6" ht="276" x14ac:dyDescent="0.25">
      <c r="A25" s="72" t="s">
        <v>130</v>
      </c>
      <c r="B25" s="72" t="s">
        <v>131</v>
      </c>
      <c r="C25" s="72" t="s">
        <v>62</v>
      </c>
      <c r="D25" s="72" t="s">
        <v>132</v>
      </c>
      <c r="E25" s="72" t="s">
        <v>133</v>
      </c>
      <c r="F25" s="72" t="s">
        <v>65</v>
      </c>
    </row>
    <row r="26" spans="1:6" ht="36" x14ac:dyDescent="0.25">
      <c r="A26" s="72" t="s">
        <v>134</v>
      </c>
      <c r="B26" s="72" t="s">
        <v>135</v>
      </c>
      <c r="C26" s="72" t="s">
        <v>62</v>
      </c>
      <c r="D26" s="72" t="s">
        <v>136</v>
      </c>
      <c r="E26" s="72" t="s">
        <v>137</v>
      </c>
      <c r="F26" s="72" t="s">
        <v>65</v>
      </c>
    </row>
    <row r="27" spans="1:6" ht="60" x14ac:dyDescent="0.25">
      <c r="A27" s="72" t="s">
        <v>138</v>
      </c>
      <c r="B27" s="72" t="s">
        <v>135</v>
      </c>
      <c r="C27" s="72" t="s">
        <v>62</v>
      </c>
      <c r="D27" s="72" t="s">
        <v>139</v>
      </c>
      <c r="E27" s="72" t="s">
        <v>93</v>
      </c>
      <c r="F27" s="72" t="s">
        <v>94</v>
      </c>
    </row>
    <row r="28" spans="1:6" ht="48" x14ac:dyDescent="0.25">
      <c r="A28" s="72" t="s">
        <v>140</v>
      </c>
      <c r="B28" s="72" t="s">
        <v>141</v>
      </c>
      <c r="C28" s="72" t="s">
        <v>62</v>
      </c>
      <c r="D28" s="72" t="s">
        <v>142</v>
      </c>
      <c r="E28" s="72" t="s">
        <v>143</v>
      </c>
      <c r="F28" s="72" t="s">
        <v>94</v>
      </c>
    </row>
    <row r="29" spans="1:6" ht="204" x14ac:dyDescent="0.25">
      <c r="A29" s="72" t="s">
        <v>144</v>
      </c>
      <c r="B29" s="72" t="s">
        <v>141</v>
      </c>
      <c r="C29" s="72" t="s">
        <v>62</v>
      </c>
      <c r="D29" s="72" t="s">
        <v>145</v>
      </c>
      <c r="E29" s="72" t="s">
        <v>146</v>
      </c>
      <c r="F29" s="72" t="s">
        <v>65</v>
      </c>
    </row>
    <row r="30" spans="1:6" ht="96" x14ac:dyDescent="0.25">
      <c r="A30" s="72" t="s">
        <v>147</v>
      </c>
      <c r="B30" s="72" t="s">
        <v>148</v>
      </c>
      <c r="C30" s="72" t="s">
        <v>62</v>
      </c>
      <c r="D30" s="72" t="s">
        <v>149</v>
      </c>
      <c r="E30" s="72" t="s">
        <v>150</v>
      </c>
      <c r="F30" s="72" t="s">
        <v>94</v>
      </c>
    </row>
    <row r="31" spans="1:6" ht="168" x14ac:dyDescent="0.25">
      <c r="A31" s="72" t="s">
        <v>151</v>
      </c>
      <c r="B31" s="75" t="s">
        <v>161</v>
      </c>
      <c r="C31" s="72" t="s">
        <v>62</v>
      </c>
      <c r="D31" s="75" t="s">
        <v>162</v>
      </c>
      <c r="E31" s="72" t="s">
        <v>160</v>
      </c>
      <c r="F31" s="74" t="s">
        <v>76</v>
      </c>
    </row>
    <row r="32" spans="1:6" ht="36" x14ac:dyDescent="0.25">
      <c r="A32" s="72" t="s">
        <v>152</v>
      </c>
      <c r="B32" s="72" t="s">
        <v>153</v>
      </c>
      <c r="C32" s="72" t="s">
        <v>62</v>
      </c>
      <c r="D32" s="72" t="s">
        <v>154</v>
      </c>
      <c r="E32" s="72" t="s">
        <v>155</v>
      </c>
      <c r="F32" s="72" t="s">
        <v>65</v>
      </c>
    </row>
  </sheetData>
  <sheetProtection selectLockedCells="1"/>
  <mergeCells count="3">
    <mergeCell ref="A1:G1"/>
    <mergeCell ref="I2:L2"/>
    <mergeCell ref="A2:H2"/>
  </mergeCells>
  <conditionalFormatting sqref="A82:H1048576 A5:G10 A11:F14 A15:G81">
    <cfRule type="expression" dxfId="0" priority="3">
      <formula>#REF!="rejected"</formula>
    </cfRule>
  </conditionalFormatting>
  <dataValidations count="3">
    <dataValidation type="list" allowBlank="1" showInputMessage="1" showErrorMessage="1" sqref="H1">
      <formula1>"Functional, External Interface, User Interface,System Interface, Non functional"</formula1>
    </dataValidation>
    <dataValidation type="list" allowBlank="1" showInputMessage="1" showErrorMessage="1" sqref="H4:H81 L4:L80">
      <formula1>"1,2,3,5,8,13,21"</formula1>
    </dataValidation>
    <dataValidation type="list" allowBlank="1" showInputMessage="1" showErrorMessage="1" sqref="I4:I88">
      <formula1>"Yes,No"</formula1>
    </dataValidation>
  </dataValidations>
  <pageMargins left="0.7" right="0.7" top="0.75" bottom="0.75" header="0.3" footer="0.3"/>
  <pageSetup paperSize="9" orientation="portrait" r:id="rId1"/>
  <drawing r:id="rId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9"/>
  <sheetViews>
    <sheetView workbookViewId="0">
      <selection activeCell="C8" sqref="C8"/>
    </sheetView>
  </sheetViews>
  <sheetFormatPr defaultColWidth="8.85546875" defaultRowHeight="12.75" x14ac:dyDescent="0.2"/>
  <cols>
    <col min="1" max="1" width="8.85546875" style="59"/>
    <col min="2" max="2" width="10.85546875" style="59" bestFit="1" customWidth="1"/>
    <col min="3" max="3" width="9.42578125" style="59" bestFit="1" customWidth="1"/>
    <col min="4" max="4" width="12.42578125" style="59" customWidth="1"/>
    <col min="5" max="5" width="11.140625" style="59" customWidth="1"/>
    <col min="6" max="7" width="8.85546875" style="60"/>
    <col min="8" max="16384" width="8.85546875" style="59"/>
  </cols>
  <sheetData>
    <row r="1" spans="1:7" ht="25.5" x14ac:dyDescent="0.35">
      <c r="A1" s="58" t="s">
        <v>49</v>
      </c>
    </row>
    <row r="2" spans="1:7" x14ac:dyDescent="0.2">
      <c r="A2" s="103" t="s">
        <v>50</v>
      </c>
      <c r="B2" s="103"/>
      <c r="C2" s="103"/>
      <c r="D2" s="103"/>
    </row>
    <row r="4" spans="1:7" ht="15" customHeight="1" x14ac:dyDescent="0.2">
      <c r="A4" s="104" t="s">
        <v>24</v>
      </c>
      <c r="B4" s="106" t="s">
        <v>51</v>
      </c>
      <c r="C4" s="106"/>
      <c r="D4" s="106"/>
      <c r="E4" s="107" t="s">
        <v>43</v>
      </c>
      <c r="F4" s="101" t="s">
        <v>52</v>
      </c>
      <c r="G4" s="101" t="s">
        <v>53</v>
      </c>
    </row>
    <row r="5" spans="1:7" ht="13.5" thickBot="1" x14ac:dyDescent="0.25">
      <c r="A5" s="105"/>
      <c r="B5" s="69" t="s">
        <v>54</v>
      </c>
      <c r="C5" s="69" t="s">
        <v>28</v>
      </c>
      <c r="D5" s="69" t="s">
        <v>41</v>
      </c>
      <c r="E5" s="108"/>
      <c r="F5" s="102"/>
      <c r="G5" s="102"/>
    </row>
    <row r="6" spans="1:7" x14ac:dyDescent="0.2">
      <c r="A6" s="62">
        <v>1</v>
      </c>
      <c r="B6" s="63">
        <v>100</v>
      </c>
      <c r="C6" s="64">
        <v>75</v>
      </c>
      <c r="D6" s="59">
        <v>0</v>
      </c>
      <c r="E6" s="61" t="str">
        <f t="shared" ref="E6:E7" si="0">ROUND((C6/(C6 +B6))*100,0) &amp; "%"</f>
        <v>43%</v>
      </c>
      <c r="F6" s="60">
        <f>-D6</f>
        <v>0</v>
      </c>
      <c r="G6" s="60">
        <f>B6-D6</f>
        <v>100</v>
      </c>
    </row>
    <row r="7" spans="1:7" x14ac:dyDescent="0.2">
      <c r="A7" s="62">
        <v>2</v>
      </c>
      <c r="B7" s="63">
        <v>170</v>
      </c>
      <c r="C7" s="63">
        <v>150</v>
      </c>
      <c r="D7" s="59">
        <f t="shared" ref="D7" si="1">((B7+C7)-(B6+C6)+D6)</f>
        <v>145</v>
      </c>
      <c r="E7" s="61" t="str">
        <f t="shared" si="0"/>
        <v>47%</v>
      </c>
      <c r="F7" s="60">
        <f>-D7</f>
        <v>-145</v>
      </c>
      <c r="G7" s="60">
        <f>B7-D7</f>
        <v>25</v>
      </c>
    </row>
    <row r="8" spans="1:7" x14ac:dyDescent="0.2">
      <c r="A8" s="62">
        <v>3</v>
      </c>
      <c r="B8" s="63">
        <v>190</v>
      </c>
      <c r="C8" s="63">
        <v>120</v>
      </c>
      <c r="D8" s="59">
        <f t="shared" ref="D8" si="2">((B8+C8)-(B7+C7)+D7)</f>
        <v>135</v>
      </c>
      <c r="E8" s="61" t="str">
        <f t="shared" ref="E8" si="3">ROUND((C8/(C8 +B8))*100,0) &amp; "%"</f>
        <v>39%</v>
      </c>
      <c r="F8" s="60">
        <f>-D8</f>
        <v>-135</v>
      </c>
      <c r="G8" s="60">
        <f>B8-D8</f>
        <v>55</v>
      </c>
    </row>
    <row r="28" spans="3:3" x14ac:dyDescent="0.2">
      <c r="C28" s="59" t="s">
        <v>55</v>
      </c>
    </row>
    <row r="29" spans="3:3" x14ac:dyDescent="0.2">
      <c r="C29" s="59" t="s">
        <v>56</v>
      </c>
    </row>
  </sheetData>
  <sheetProtection selectLockedCells="1"/>
  <mergeCells count="6">
    <mergeCell ref="G4:G5"/>
    <mergeCell ref="A2:D2"/>
    <mergeCell ref="A4:A5"/>
    <mergeCell ref="B4:D4"/>
    <mergeCell ref="E4:E5"/>
    <mergeCell ref="F4:F5"/>
  </mergeCells>
  <dataValidations count="1">
    <dataValidation type="list" allowBlank="1" showInputMessage="1" showErrorMessage="1" sqref="E28">
      <formula1>$C$28:$C$30</formula1>
    </dataValidation>
  </dataValidations>
  <pageMargins left="0.7" right="0.7" top="0.75" bottom="0.75" header="0.3" footer="0.3"/>
  <pageSetup paperSize="9" orientation="portrait" verticalDpi="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1"/>
  <sheetViews>
    <sheetView workbookViewId="0">
      <selection activeCell="G29" sqref="G29"/>
    </sheetView>
  </sheetViews>
  <sheetFormatPr defaultColWidth="11.42578125" defaultRowHeight="15" x14ac:dyDescent="0.25"/>
  <sheetData>
    <row r="1" spans="1:1" x14ac:dyDescent="0.25">
      <c r="A1">
        <v>0</v>
      </c>
    </row>
    <row r="2" spans="1:1" x14ac:dyDescent="0.25">
      <c r="A2">
        <v>5</v>
      </c>
    </row>
    <row r="3" spans="1:1" x14ac:dyDescent="0.25">
      <c r="A3">
        <v>10</v>
      </c>
    </row>
    <row r="4" spans="1:1" x14ac:dyDescent="0.25">
      <c r="A4">
        <v>20</v>
      </c>
    </row>
    <row r="5" spans="1:1" x14ac:dyDescent="0.25">
      <c r="A5">
        <v>30</v>
      </c>
    </row>
    <row r="6" spans="1:1" x14ac:dyDescent="0.25">
      <c r="A6">
        <v>50</v>
      </c>
    </row>
    <row r="7" spans="1:1" x14ac:dyDescent="0.25">
      <c r="A7">
        <v>80</v>
      </c>
    </row>
    <row r="8" spans="1:1" x14ac:dyDescent="0.25">
      <c r="A8">
        <v>130</v>
      </c>
    </row>
    <row r="9" spans="1:1" x14ac:dyDescent="0.25">
      <c r="A9">
        <v>200</v>
      </c>
    </row>
    <row r="10" spans="1:1" x14ac:dyDescent="0.25">
      <c r="A10">
        <v>400</v>
      </c>
    </row>
    <row r="11" spans="1:1" x14ac:dyDescent="0.25">
      <c r="A11">
        <v>1000</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7A9C735C9F3CD54A948D0AD38DF112BF" ma:contentTypeVersion="12" ma:contentTypeDescription="Create a new document." ma:contentTypeScope="" ma:versionID="11ad66446dc32c3b807414097220c56d">
  <xsd:schema xmlns:xsd="http://www.w3.org/2001/XMLSchema" xmlns:xs="http://www.w3.org/2001/XMLSchema" xmlns:p="http://schemas.microsoft.com/office/2006/metadata/properties" xmlns:ns2="eac52b12-2228-488c-9d59-8a93d308b64e" xmlns:ns3="951c5514-b77c-4532-82d5-a05f2f7d58e2" targetNamespace="http://schemas.microsoft.com/office/2006/metadata/properties" ma:root="true" ma:fieldsID="9337801316215d934d3adce979b41d8d" ns2:_="" ns3:_="">
    <xsd:import namespace="eac52b12-2228-488c-9d59-8a93d308b64e"/>
    <xsd:import namespace="951c5514-b77c-4532-82d5-a05f2f7d58e2"/>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ac52b12-2228-488c-9d59-8a93d308b64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51c5514-b77c-4532-82d5-a05f2f7d58e2"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575168F-6331-41DA-B879-8152475B9854}">
  <ds:schemaRefs>
    <ds:schemaRef ds:uri="http://schemas.microsoft.com/sharepoint/v3/contenttype/forms"/>
  </ds:schemaRefs>
</ds:datastoreItem>
</file>

<file path=customXml/itemProps2.xml><?xml version="1.0" encoding="utf-8"?>
<ds:datastoreItem xmlns:ds="http://schemas.openxmlformats.org/officeDocument/2006/customXml" ds:itemID="{4C0C9F9C-98B5-480F-B2D6-CAE7CFAF0133}">
  <ds:schemaRefs>
    <ds:schemaRef ds:uri="http://purl.org/dc/terms/"/>
    <ds:schemaRef ds:uri="eac52b12-2228-488c-9d59-8a93d308b64e"/>
    <ds:schemaRef ds:uri="http://schemas.microsoft.com/office/2006/metadata/properties"/>
    <ds:schemaRef ds:uri="http://www.w3.org/XML/1998/namespace"/>
    <ds:schemaRef ds:uri="http://schemas.microsoft.com/office/2006/documentManagement/types"/>
    <ds:schemaRef ds:uri="http://schemas.microsoft.com/office/infopath/2007/PartnerControls"/>
    <ds:schemaRef ds:uri="http://schemas.openxmlformats.org/package/2006/metadata/core-properties"/>
    <ds:schemaRef ds:uri="951c5514-b77c-4532-82d5-a05f2f7d58e2"/>
    <ds:schemaRef ds:uri="http://purl.org/dc/dcmitype/"/>
    <ds:schemaRef ds:uri="http://purl.org/dc/elements/1.1/"/>
  </ds:schemaRefs>
</ds:datastoreItem>
</file>

<file path=customXml/itemProps3.xml><?xml version="1.0" encoding="utf-8"?>
<ds:datastoreItem xmlns:ds="http://schemas.openxmlformats.org/officeDocument/2006/customXml" ds:itemID="{B228AAF5-D924-461D-A5C2-455DA6563D1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ac52b12-2228-488c-9d59-8a93d308b64e"/>
    <ds:schemaRef ds:uri="951c5514-b77c-4532-82d5-a05f2f7d58e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Cover Page</vt:lpstr>
      <vt:lpstr>Instructions</vt:lpstr>
      <vt:lpstr>Backlog</vt:lpstr>
      <vt:lpstr>Charts</vt:lpstr>
      <vt:lpstr>Sheet1</vt:lpstr>
    </vt:vector>
  </TitlesOfParts>
  <Manager/>
  <Company>NPS Limited</Company>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Paul Heasley</dc:creator>
  <cp:keywords/>
  <dc:description/>
  <cp:lastModifiedBy>Abhishek Sawant</cp:lastModifiedBy>
  <cp:revision/>
  <dcterms:created xsi:type="dcterms:W3CDTF">2014-04-10T04:38:41Z</dcterms:created>
  <dcterms:modified xsi:type="dcterms:W3CDTF">2021-01-22T06:57:12Z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dlc_DocIdItemGuid">
    <vt:lpwstr>864dfc2f-d4cc-47bc-ae68-d207564bbc62</vt:lpwstr>
  </property>
  <property fmtid="{D5CDD505-2E9C-101B-9397-08002B2CF9AE}" pid="3" name="ContentTypeId">
    <vt:lpwstr>0x0101007A9C735C9F3CD54A948D0AD38DF112BF</vt:lpwstr>
  </property>
  <property fmtid="{D5CDD505-2E9C-101B-9397-08002B2CF9AE}" pid="4" name="TaxKeyword">
    <vt:lpwstr/>
  </property>
  <property fmtid="{D5CDD505-2E9C-101B-9397-08002B2CF9AE}" pid="5" name="TaxCatchAll">
    <vt:lpwstr/>
  </property>
  <property fmtid="{D5CDD505-2E9C-101B-9397-08002B2CF9AE}" pid="6" name="TaxKeywordTaxHTField">
    <vt:lpwstr/>
  </property>
</Properties>
</file>