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A309FB-33F8-4B39-BD57-48105D765B9F}" xr6:coauthVersionLast="47" xr6:coauthVersionMax="47" xr10:uidLastSave="{00000000-0000-0000-0000-000000000000}"/>
  <bookViews>
    <workbookView xWindow="-120" yWindow="-120" windowWidth="20730" windowHeight="11160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3" i="4"/>
  <c r="B4" i="4"/>
  <c r="B4" i="9"/>
  <c r="B3" i="9"/>
  <c r="B6" i="8"/>
  <c r="B5" i="8"/>
  <c r="B4" i="8"/>
  <c r="B13" i="6" a="1"/>
  <c r="B13" i="6"/>
  <c r="B3" i="6" a="1"/>
  <c r="B3" i="6"/>
  <c r="B4" i="1"/>
  <c r="B5" i="1"/>
  <c r="B6" i="1"/>
  <c r="B3" i="1"/>
  <c r="B4" i="6" a="1"/>
  <c r="B4" i="6"/>
  <c r="B5" i="6" a="1"/>
  <c r="B5" i="6"/>
  <c r="B6" i="6" a="1"/>
  <c r="B6" i="6"/>
  <c r="I23" i="9"/>
  <c r="I22" i="9"/>
  <c r="H23" i="8"/>
  <c r="H22" i="8"/>
  <c r="I23" i="6"/>
  <c r="I22" i="6"/>
  <c r="G22" i="1"/>
  <c r="G23" i="1"/>
  <c r="H13" i="6"/>
  <c r="G13" i="6"/>
  <c r="F13" i="6"/>
  <c r="E13" i="6"/>
  <c r="D13" i="6"/>
  <c r="C13" i="6"/>
  <c r="C6" i="6"/>
  <c r="C5" i="6"/>
  <c r="C4" i="6"/>
  <c r="C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<sst xmlns="http://schemas.openxmlformats.org/spreadsheetml/2006/main" count="483" uniqueCount="98">
  <si>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</si>
  <si>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</si>
  <si>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</si>
  <si>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</si>
  <si>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</si>
  <si>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</si>
  <si>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</si>
  <si>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</si>
  <si>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</si>
  <si>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</si>
  <si>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</si>
  <si>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</si>
  <si>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</si>
  <si>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</si>
  <si>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</si>
  <si>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</si>
  <si>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</si>
  <si>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</si>
  <si>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</si>
  <si>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</si>
  <si>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</si>
  <si>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</si>
  <si>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</si>
  <si>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</si>
  <si>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</si>
  <si>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</si>
  <si>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</si>
  <si>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</si>
  <si>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</si>
  <si>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</si>
  <si>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</si>
  <si>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</si>
  <si>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</si>
  <si>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</si>
  <si>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</si>
  <si>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</si>
  <si>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</si>
  <si>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</si>
  <si>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</si>
  <si>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</si>
  <si>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</si>
  <si>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</si>
  <si>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</si>
  <si>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</si>
  <si>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</si>
  <si>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</si>
  <si>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</si>
  <si>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</si>
  <si>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</si>
  <si>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</si>
  <si>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</si>
  <si>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</si>
  <si>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</si>
  <si>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</si>
  <si>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</si>
  <si>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</si>
  <si>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</si>
  <si>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</si>
  <si>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</si>
  <si>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</si>
  <si>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</si>
  <si>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</si>
  <si>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</si>
  <si>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</si>
  <si>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</si>
  <si>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</si>
  <si>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</si>
  <si>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</si>
  <si>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</si>
  <si>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</si>
  <si>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</si>
  <si>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9/6/2016</t>
  </si>
  <si>
    <t>9/6/2017</t>
  </si>
  <si>
    <t>9/6/2018</t>
  </si>
  <si>
    <t>9/6/2019</t>
  </si>
  <si>
    <t>9/6/2020</t>
  </si>
  <si>
    <t>9/6/2021</t>
  </si>
  <si>
    <t>9/6/2022</t>
  </si>
  <si>
    <t>Toby Flender</t>
  </si>
  <si>
    <t>Kevin Malo</t>
  </si>
  <si>
    <t>Start Date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</si>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</sst>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workbookViewId="0">
      <selection activeCell="B3" sqref="B3:B6"/>
    </sheetView>
  </sheetViews>
  <sheetFormatPr defaultRowHeight="15" x14ac:dyDescent="0.25"/>
  <cols>
    <col min="1" max="1" width="22.42578125" customWidth="1"/>
    <col min="2" max="2" width="19.7109375" customWidth="1"/>
    <col min="3" max="3" width="45.7109375" customWidth="1"/>
    <col min="7" max="7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t="s">
        <v>11</v>
      </c>
      <c r="D2">
        <v>1001</v>
      </c>
      <c r="E2" t="s">
        <v>12</v>
      </c>
      <c r="F2" t="s">
        <v>13</v>
      </c>
      <c r="G2" t="s">
        <v>14</v>
      </c>
      <c r="H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20</v>
      </c>
      <c r="B3" t="str">
        <f>_xlfn.XLOOKUP(A3,G2:G10,O2:O10)</f>
        <v>Toby.Flenderson@DunderMifflinCorporate.com</v>
      </c>
      <c r="D3">
        <v>1002</v>
      </c>
      <c r="E3" t="s">
        <v>21</v>
      </c>
      <c r="F3" t="s">
        <v>22</v>
      </c>
      <c r="G3" t="s">
        <v>23</v>
      </c>
      <c r="H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23</v>
      </c>
      <c r="B4" t="str">
        <f t="shared" ref="B4:B6" si="0">_xlfn.XLOOKUP(A4,G3:G11,O3:O11)</f>
        <v>Pam.Beasley@DunderMifflin.com</v>
      </c>
      <c r="D4">
        <v>1003</v>
      </c>
      <c r="E4" t="s">
        <v>29</v>
      </c>
      <c r="F4" t="s">
        <v>30</v>
      </c>
      <c r="G4" t="s">
        <v>31</v>
      </c>
      <c r="H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35</v>
      </c>
      <c r="B5" t="str">
        <f t="shared" si="0"/>
        <v>Meredith.Palmer@Yahoo.com</v>
      </c>
      <c r="D5">
        <v>1004</v>
      </c>
      <c r="E5" t="s">
        <v>36</v>
      </c>
      <c r="F5" t="s">
        <v>37</v>
      </c>
      <c r="G5" t="s">
        <v>38</v>
      </c>
      <c r="H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A6" t="s">
        <v>43</v>
      </c>
      <c r="B6" t="str">
        <f t="shared" si="0"/>
        <v>Kevin.Malone@DunderMifflin.com</v>
      </c>
      <c r="D6">
        <v>1005</v>
      </c>
      <c r="E6" t="s">
        <v>44</v>
      </c>
      <c r="F6" t="s">
        <v>45</v>
      </c>
      <c r="G6" t="s">
        <v>20</v>
      </c>
      <c r="H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D7">
        <v>1006</v>
      </c>
      <c r="E7" t="s">
        <v>50</v>
      </c>
      <c r="F7" t="s">
        <v>51</v>
      </c>
      <c r="G7" t="s">
        <v>52</v>
      </c>
      <c r="H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D8">
        <v>1007</v>
      </c>
      <c r="E8" t="s">
        <v>56</v>
      </c>
      <c r="F8" t="s">
        <v>57</v>
      </c>
      <c r="G8" t="s">
        <v>35</v>
      </c>
      <c r="H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D9">
        <v>1008</v>
      </c>
      <c r="E9" t="s">
        <v>61</v>
      </c>
      <c r="F9" t="s">
        <v>62</v>
      </c>
      <c r="G9" t="s">
        <v>63</v>
      </c>
      <c r="H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D10">
        <v>1009</v>
      </c>
      <c r="E10" t="s">
        <v>67</v>
      </c>
      <c r="F10" t="s">
        <v>68</v>
      </c>
      <c r="G10" t="s">
        <v>43</v>
      </c>
      <c r="H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7:7" x14ac:dyDescent="0.25">
      <c r="G22" t="str">
        <f t="shared" ref="G22:G23" si="1">CONCATENATE(E12," ",F12)</f>
        <v xml:space="preserve"> </v>
      </c>
    </row>
    <row r="23" spans="7:7" x14ac:dyDescent="0.25">
      <c r="G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22.140625" customWidth="1"/>
    <col min="3" max="3" width="41.85546875" customWidth="1"/>
    <col min="4" max="4" width="13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t="s">
        <v>20</v>
      </c>
      <c r="B3" t="str" cm="1">
        <f t="array" ref="B3:C3">_xlfn.XLOOKUP(A3,I2:I10,O2:P10)</f>
        <v>9/6/2019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71</v>
      </c>
      <c r="P3" s="2" t="s">
        <v>28</v>
      </c>
    </row>
    <row r="4" spans="1:16" x14ac:dyDescent="0.25">
      <c r="A4" t="s">
        <v>23</v>
      </c>
      <c r="B4" t="str" cm="1">
        <f t="array" ref="B4:C4">_xlfn.XLOOKUP(A4,I3:I11,O3:P11)</f>
        <v>9/6/2016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72</v>
      </c>
      <c r="P4" s="2" t="s">
        <v>34</v>
      </c>
    </row>
    <row r="5" spans="1:16" x14ac:dyDescent="0.25">
      <c r="A5" t="s">
        <v>35</v>
      </c>
      <c r="B5" t="str" cm="1">
        <f t="array" ref="B5:C5">_xlfn.XLOOKUP(A5,I4:I12,O4:P12)</f>
        <v>9/6/2021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73</v>
      </c>
      <c r="P5" s="2" t="s">
        <v>42</v>
      </c>
    </row>
    <row r="6" spans="1:16" x14ac:dyDescent="0.25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74</v>
      </c>
      <c r="P6" s="2" t="s">
        <v>49</v>
      </c>
    </row>
    <row r="7" spans="1:16" x14ac:dyDescent="0.25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75</v>
      </c>
      <c r="P7" s="2" t="s">
        <v>55</v>
      </c>
    </row>
    <row r="8" spans="1:16" x14ac:dyDescent="0.25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76</v>
      </c>
      <c r="P8" s="2" t="s">
        <v>60</v>
      </c>
    </row>
    <row r="9" spans="1:16" x14ac:dyDescent="0.25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77</v>
      </c>
      <c r="P9" s="2" t="s">
        <v>66</v>
      </c>
    </row>
    <row r="10" spans="1:16" x14ac:dyDescent="0.25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3" spans="1:16" x14ac:dyDescent="0.25">
      <c r="B13" cm="1">
        <f t="array" ref="B13:H13">_xlfn.XLOOKUP(A3,I2:I10,J2:P10)</f>
        <v>32</v>
      </c>
      <c r="C13" t="str">
        <v>Male</v>
      </c>
      <c r="D13" t="str">
        <v>HR</v>
      </c>
      <c r="E13">
        <v>50000</v>
      </c>
      <c r="F13" t="str">
        <v>5/6/2001</v>
      </c>
      <c r="G13" t="str">
        <v>9/6/2019</v>
      </c>
      <c r="H13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>9/6/2019 Toby.Flenderson@DunderMifflinCorporate.com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45.710937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78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A6" t="s">
        <v>79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80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s="1" t="s">
        <v>81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5">
      <c r="A4" s="1" t="s">
        <v>47</v>
      </c>
      <c r="B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5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5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5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5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5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5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2" max="2" width="15.42578125" customWidth="1"/>
    <col min="7" max="7" width="12.140625" bestFit="1" customWidth="1"/>
  </cols>
  <sheetData>
    <row r="1" spans="1:19" x14ac:dyDescent="0.25">
      <c r="B1" t="s">
        <v>82</v>
      </c>
      <c r="H1" t="s">
        <v>83</v>
      </c>
      <c r="I1" t="s">
        <v>82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19" x14ac:dyDescent="0.25">
      <c r="A2" t="s">
        <v>94</v>
      </c>
      <c r="B2">
        <f>_xlfn.XLOOKUP(I1,H1:S1,H2:S2)</f>
        <v>310</v>
      </c>
      <c r="G2" t="s">
        <v>94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95</v>
      </c>
      <c r="B3">
        <f t="shared" ref="B3:B4" si="0">_xlfn.XLOOKUP(I2,H2:S2,H3:S3)</f>
        <v>40</v>
      </c>
      <c r="G3" t="s">
        <v>95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96</v>
      </c>
      <c r="B4">
        <f t="shared" si="0"/>
        <v>118</v>
      </c>
      <c r="G4" t="s">
        <v>96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82</v>
      </c>
      <c r="H1" t="s">
        <v>83</v>
      </c>
      <c r="I1" t="s">
        <v>82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19" x14ac:dyDescent="0.25">
      <c r="A2" t="s">
        <v>94</v>
      </c>
      <c r="B2">
        <f>_xlfn.XLOOKUP(I1,H1:S1,H2:S2)</f>
        <v>310</v>
      </c>
      <c r="G2" t="s">
        <v>94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95</v>
      </c>
      <c r="B3">
        <f t="shared" ref="B3:B4" si="0">_xlfn.XLOOKUP(I2,H2:S2,H3:S3)</f>
        <v>40</v>
      </c>
      <c r="G3" t="s">
        <v>95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96</v>
      </c>
      <c r="B4">
        <f t="shared" si="0"/>
        <v>118</v>
      </c>
      <c r="G4" t="s">
        <v>96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97</v>
      </c>
    </row>
    <row r="7" spans="1:19" x14ac:dyDescent="0.25">
      <c r="A7" t="s">
        <v>94</v>
      </c>
      <c r="B7" s="3" t="e">
        <f ca="1">SUM(_xlfn.XLOOKUP(I1,H1:S1,H2:S2):_xlfn.XLOOKUP(J1,H1:S1,H2:S2))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31</v>
      </c>
      <c r="B3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52</v>
      </c>
      <c r="B4" t="str">
        <f t="shared" ref="B4:B5" si="0">VLOOKUP(A4,H3:O11,8,FALSE)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admin</cp:lastModifiedBy>
  <cp:revision/>
  <dcterms:created xsi:type="dcterms:W3CDTF">2021-12-20T02:45:32Z</dcterms:created>
  <dcterms:modified xsi:type="dcterms:W3CDTF">2023-04-14T11:00:00Z</dcterms:modified>
  <cp:category/>
  <cp:contentStatus/>
</cp:coreProperties>
</file>