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38552826-CB37-46D3-B021-BAD3A9EAAD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4" i="1"/>
  <c r="B5" i="1"/>
  <c r="B6" i="1"/>
  <c r="B7" i="1"/>
  <c r="B8" i="1"/>
  <c r="B10" i="1"/>
  <c r="B11" i="1"/>
  <c r="B12" i="1"/>
  <c r="B13" i="1"/>
</calcChain>
</file>

<file path=xl/sharedStrings.xml><?xml version="1.0" encoding="utf-8"?>
<sst xmlns="http://schemas.openxmlformats.org/spreadsheetml/2006/main" count="287" uniqueCount="169">
  <si>
    <t>Degree</t>
  </si>
  <si>
    <t>Coef</t>
  </si>
  <si>
    <t>Intercept</t>
  </si>
  <si>
    <t>Aerobics</t>
  </si>
  <si>
    <t xml:space="preserve"> General</t>
  </si>
  <si>
    <t xml:space="preserve"> High Impact</t>
  </si>
  <si>
    <t xml:space="preserve"> Low Impact</t>
  </si>
  <si>
    <t xml:space="preserve"> Step Aerobics</t>
  </si>
  <si>
    <t>Backpacking</t>
  </si>
  <si>
    <t xml:space="preserve"> Hiking With Pack</t>
  </si>
  <si>
    <t>Ballroom Dancing</t>
  </si>
  <si>
    <t xml:space="preserve"> Fast</t>
  </si>
  <si>
    <t xml:space="preserve"> Slow</t>
  </si>
  <si>
    <t>Basketball</t>
  </si>
  <si>
    <t xml:space="preserve"> Officiating</t>
  </si>
  <si>
    <t xml:space="preserve"> Shooting Baskets</t>
  </si>
  <si>
    <t xml:space="preserve"> Wheelchair</t>
  </si>
  <si>
    <t xml:space="preserve"> Competitive</t>
  </si>
  <si>
    <t>Boating</t>
  </si>
  <si>
    <t xml:space="preserve"> Power; Speed Boat</t>
  </si>
  <si>
    <t>Boxing</t>
  </si>
  <si>
    <t xml:space="preserve"> In Ring</t>
  </si>
  <si>
    <t xml:space="preserve"> Punching Bag</t>
  </si>
  <si>
    <t xml:space="preserve"> Sparring</t>
  </si>
  <si>
    <t>Calisthenics</t>
  </si>
  <si>
    <t xml:space="preserve"> Light</t>
  </si>
  <si>
    <t xml:space="preserve"> Vigorous; Pushups; Situps</t>
  </si>
  <si>
    <t>Canoeing</t>
  </si>
  <si>
    <t xml:space="preserve"> Camping Trip</t>
  </si>
  <si>
    <t xml:space="preserve"> Rowing; Light</t>
  </si>
  <si>
    <t xml:space="preserve"> Rowing; Moderate</t>
  </si>
  <si>
    <t xml:space="preserve"> Rowing; Vigorous</t>
  </si>
  <si>
    <t>Circuit Training</t>
  </si>
  <si>
    <t xml:space="preserve"> Minimal Rest</t>
  </si>
  <si>
    <t>Climbing Hills</t>
  </si>
  <si>
    <t xml:space="preserve"> Carrying 10 To 20 Lb</t>
  </si>
  <si>
    <t xml:space="preserve"> Carrying 21 To 42 Lb</t>
  </si>
  <si>
    <t xml:space="preserve"> Carrying Over 42 Lb</t>
  </si>
  <si>
    <t xml:space="preserve"> Carrying Up To 9 Lbs</t>
  </si>
  <si>
    <t>Coaching: Football</t>
  </si>
  <si>
    <t xml:space="preserve"> Basketball; Soccer</t>
  </si>
  <si>
    <t>Cross Country Skiing</t>
  </si>
  <si>
    <t xml:space="preserve"> Moderate</t>
  </si>
  <si>
    <t xml:space="preserve"> Racing</t>
  </si>
  <si>
    <t xml:space="preserve"> Uphill</t>
  </si>
  <si>
    <t xml:space="preserve"> Vigorous</t>
  </si>
  <si>
    <t>Cycling</t>
  </si>
  <si>
    <t xml:space="preserve"> 10-11.9 Mph; Light</t>
  </si>
  <si>
    <t xml:space="preserve"> 12-13.9 Mph; Moderate</t>
  </si>
  <si>
    <t xml:space="preserve"> 14-15.9 Mph; Vigorous</t>
  </si>
  <si>
    <t xml:space="preserve"> 16-19 Mph; Very Fast; Racing</t>
  </si>
  <si>
    <t xml:space="preserve"> &lt;10 Mph; Leisure Bicycling</t>
  </si>
  <si>
    <t xml:space="preserve"> &gt;20 Mph; Racing</t>
  </si>
  <si>
    <t xml:space="preserve"> Mountain Bike; Bmx</t>
  </si>
  <si>
    <t>Diving</t>
  </si>
  <si>
    <t xml:space="preserve"> Springboard Or Platform</t>
  </si>
  <si>
    <t>Downhill Snow Skiing</t>
  </si>
  <si>
    <t>Football</t>
  </si>
  <si>
    <t xml:space="preserve"> Touch; Flag; General</t>
  </si>
  <si>
    <t xml:space="preserve"> Playing Catch</t>
  </si>
  <si>
    <t>Frisbee</t>
  </si>
  <si>
    <t xml:space="preserve"> Ultimate Frisbee</t>
  </si>
  <si>
    <t>Golf</t>
  </si>
  <si>
    <t xml:space="preserve"> Driving Range</t>
  </si>
  <si>
    <t xml:space="preserve"> Miniature Golf</t>
  </si>
  <si>
    <t xml:space="preserve"> Using Power Cart</t>
  </si>
  <si>
    <t xml:space="preserve"> Walking And Carrying Clubs</t>
  </si>
  <si>
    <t xml:space="preserve"> Walking And Pulling Clubs</t>
  </si>
  <si>
    <t>Handball</t>
  </si>
  <si>
    <t xml:space="preserve"> Team</t>
  </si>
  <si>
    <t>Hiking</t>
  </si>
  <si>
    <t xml:space="preserve"> Cross Country</t>
  </si>
  <si>
    <t>Hockey</t>
  </si>
  <si>
    <t xml:space="preserve"> Field Hockey</t>
  </si>
  <si>
    <t xml:space="preserve"> Ice Hockey</t>
  </si>
  <si>
    <t>Horesback Riding</t>
  </si>
  <si>
    <t xml:space="preserve"> Saddling Horse</t>
  </si>
  <si>
    <t>Horse Grooming</t>
  </si>
  <si>
    <t>Horse Racing</t>
  </si>
  <si>
    <t xml:space="preserve"> Galloping</t>
  </si>
  <si>
    <t>Horseback Riding</t>
  </si>
  <si>
    <t xml:space="preserve"> Grooming Horse</t>
  </si>
  <si>
    <t xml:space="preserve"> Trotting</t>
  </si>
  <si>
    <t xml:space="preserve"> Walking</t>
  </si>
  <si>
    <t>Ice Skating</t>
  </si>
  <si>
    <t xml:space="preserve"> &lt; 9 Mph</t>
  </si>
  <si>
    <t xml:space="preserve"> Average Speed</t>
  </si>
  <si>
    <t xml:space="preserve"> Rapidly</t>
  </si>
  <si>
    <t>Jumping Rope</t>
  </si>
  <si>
    <t>Martial Arts</t>
  </si>
  <si>
    <t xml:space="preserve"> Judo; Karate; Jujitsu</t>
  </si>
  <si>
    <t xml:space="preserve"> Kick Boxing</t>
  </si>
  <si>
    <t xml:space="preserve"> Tae Kwan Do</t>
  </si>
  <si>
    <t>Paddleball</t>
  </si>
  <si>
    <t>Racquetball</t>
  </si>
  <si>
    <t>Rock Climbing</t>
  </si>
  <si>
    <t xml:space="preserve"> Ascending Rock</t>
  </si>
  <si>
    <t xml:space="preserve"> Mountain Climbing</t>
  </si>
  <si>
    <t xml:space="preserve"> Rappelling</t>
  </si>
  <si>
    <t>Rowing Machine</t>
  </si>
  <si>
    <t xml:space="preserve"> Very Vigorous</t>
  </si>
  <si>
    <t>Running</t>
  </si>
  <si>
    <t xml:space="preserve"> 10 Mph (6 Min Mile)</t>
  </si>
  <si>
    <t xml:space="preserve"> 10.9 Mph (5.5 Min Mile)</t>
  </si>
  <si>
    <t xml:space="preserve"> 5 Mph (12 Minute Mile)</t>
  </si>
  <si>
    <t xml:space="preserve"> 5.2 Mph (11.5 Minute Mile)</t>
  </si>
  <si>
    <t xml:space="preserve"> 6 Mph (10 Min Mile)</t>
  </si>
  <si>
    <t xml:space="preserve"> 6.7 Mph (9 Min Mile)</t>
  </si>
  <si>
    <t xml:space="preserve"> 7 Mph (8.5 Min Mile)</t>
  </si>
  <si>
    <t xml:space="preserve"> 7.5Mph (8 Min Mile)</t>
  </si>
  <si>
    <t xml:space="preserve"> 8 Mph (7.5 Min Mile)</t>
  </si>
  <si>
    <t xml:space="preserve"> 8.6 Mph (7 Min Mile)</t>
  </si>
  <si>
    <t xml:space="preserve"> 9 Mph (6.5 Min Mile)</t>
  </si>
  <si>
    <t xml:space="preserve"> On A Track; Team Practice</t>
  </si>
  <si>
    <t xml:space="preserve"> Stairs; Up</t>
  </si>
  <si>
    <t>Sailing</t>
  </si>
  <si>
    <t xml:space="preserve"> Competition</t>
  </si>
  <si>
    <t xml:space="preserve"> Yachting; Ocean Sailing</t>
  </si>
  <si>
    <t>Skin Diving</t>
  </si>
  <si>
    <t xml:space="preserve"> Scuba Diving</t>
  </si>
  <si>
    <t>Softball</t>
  </si>
  <si>
    <t xml:space="preserve"> Pitching</t>
  </si>
  <si>
    <t>Stationary Cycling</t>
  </si>
  <si>
    <t xml:space="preserve"> Very Light</t>
  </si>
  <si>
    <t>Surfing</t>
  </si>
  <si>
    <t xml:space="preserve"> Body Surfing Or Board Surfing</t>
  </si>
  <si>
    <t>Swimming</t>
  </si>
  <si>
    <t xml:space="preserve"> Backstroke</t>
  </si>
  <si>
    <t xml:space="preserve"> Breaststroke</t>
  </si>
  <si>
    <t xml:space="preserve"> Butterfly</t>
  </si>
  <si>
    <t xml:space="preserve"> Laps; Freestyle; Fast</t>
  </si>
  <si>
    <t xml:space="preserve"> Laps; Freestyle; Slow</t>
  </si>
  <si>
    <t xml:space="preserve"> Leisurely; Not Laps</t>
  </si>
  <si>
    <t xml:space="preserve"> Sidestroke</t>
  </si>
  <si>
    <t xml:space="preserve"> Synchronized</t>
  </si>
  <si>
    <t xml:space="preserve"> Treading Water; Fast; Vigorous</t>
  </si>
  <si>
    <t xml:space="preserve"> Treading Water; Moderate</t>
  </si>
  <si>
    <t>Tennis</t>
  </si>
  <si>
    <t xml:space="preserve"> Doubles</t>
  </si>
  <si>
    <t xml:space="preserve"> Singles</t>
  </si>
  <si>
    <t>Track And Field</t>
  </si>
  <si>
    <t xml:space="preserve"> High Jump; Pole Vault</t>
  </si>
  <si>
    <t xml:space="preserve"> Hurdles</t>
  </si>
  <si>
    <t xml:space="preserve"> Shot; Discus</t>
  </si>
  <si>
    <t>Volleyball</t>
  </si>
  <si>
    <t xml:space="preserve"> Beach</t>
  </si>
  <si>
    <t>Walking</t>
  </si>
  <si>
    <t xml:space="preserve"> 2.0 Mph; Slow</t>
  </si>
  <si>
    <t xml:space="preserve"> 2.5 Mph</t>
  </si>
  <si>
    <t xml:space="preserve"> 3.0 Mph; Moderate</t>
  </si>
  <si>
    <t xml:space="preserve"> 3.5 Mph; Brisk Pace</t>
  </si>
  <si>
    <t xml:space="preserve"> 4.0 Mph; Very Brisk</t>
  </si>
  <si>
    <t xml:space="preserve"> 4.5 Mph</t>
  </si>
  <si>
    <t xml:space="preserve"> 5.0 Mph</t>
  </si>
  <si>
    <t xml:space="preserve"> Under 2.0 Mph; Very Slow</t>
  </si>
  <si>
    <t>3.5 Mph; Uphill</t>
  </si>
  <si>
    <t>Water Aerobics</t>
  </si>
  <si>
    <t xml:space="preserve"> Water Calisthenics</t>
  </si>
  <si>
    <t>Weight Lifting</t>
  </si>
  <si>
    <t xml:space="preserve"> Body Building; Vigorous</t>
  </si>
  <si>
    <t xml:space="preserve"> Light Workout</t>
  </si>
  <si>
    <t>Whitewater Rafting</t>
  </si>
  <si>
    <t xml:space="preserve"> Kayaking; Canoeing</t>
  </si>
  <si>
    <t>Windsurfing</t>
  </si>
  <si>
    <t xml:space="preserve"> Sailing</t>
  </si>
  <si>
    <t>Aerobics - General</t>
  </si>
  <si>
    <t>Aerobics - High Impact</t>
  </si>
  <si>
    <t>SportDegree</t>
  </si>
  <si>
    <t>SportName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</si>
</sst>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C4" sqref="C4"/>
    </sheetView>
  </sheetViews>
  <sheetFormatPr defaultRowHeight="15"/>
  <cols>
    <col min="1" max="2" width="31" customWidth="1"/>
    <col min="3" max="3" width="19.5703125" customWidth="1"/>
    <col min="4" max="4" width="18" customWidth="1"/>
    <col min="5" max="5" width="14" customWidth="1"/>
  </cols>
  <sheetData>
    <row r="1" spans="1:9">
      <c r="A1" t="s">
        <v>168</v>
      </c>
      <c r="B1" t="s">
        <v>167</v>
      </c>
      <c r="C1" t="s">
        <v>0</v>
      </c>
      <c r="D1" t="s">
        <v>1</v>
      </c>
      <c r="E1" t="s">
        <v>2</v>
      </c>
      <c r="F1" s="1"/>
      <c r="G1" s="1"/>
      <c r="H1" s="1"/>
      <c r="I1" s="1"/>
    </row>
    <row r="2" spans="1:9">
      <c r="A2" t="s">
        <v>165</v>
      </c>
      <c r="B2" t="s">
        <v>165</v>
      </c>
      <c r="C2" t="s">
        <v>4</v>
      </c>
      <c r="D2">
        <v>6.49922748921019</v>
      </c>
      <c r="E2">
        <v>0.45999999999997898</v>
      </c>
      <c r="F2" s="1"/>
      <c r="G2" s="1"/>
      <c r="H2" s="1"/>
      <c r="I2" s="1"/>
    </row>
    <row r="3" spans="1:9">
      <c r="A3" t="s">
        <v>166</v>
      </c>
      <c r="B3" t="s">
        <v>166</v>
      </c>
      <c r="C3" t="s">
        <v>5</v>
      </c>
      <c r="D3">
        <v>6.9930629565043096</v>
      </c>
      <c r="E3">
        <v>0.93999999999993999</v>
      </c>
      <c r="F3" s="1"/>
      <c r="G3" s="1"/>
      <c r="H3" s="1"/>
      <c r="I3" s="1"/>
    </row>
    <row r="4" spans="1:9">
      <c r="A4" t="s">
        <v>3</v>
      </c>
      <c r="B4" t="str">
        <f t="shared" ref="B4:B35" si="0">CONCATENATE(A4," - ",C4)</f>
        <v>Aerobics -  Low Impact</v>
      </c>
      <c r="C4" t="s">
        <v>6</v>
      </c>
      <c r="D4">
        <v>5.0000841063530199</v>
      </c>
      <c r="E4">
        <v>0.359999999999843</v>
      </c>
      <c r="F4" s="1"/>
      <c r="G4" s="1"/>
      <c r="H4" s="1"/>
      <c r="I4" s="1"/>
    </row>
    <row r="5" spans="1:9">
      <c r="A5" t="s">
        <v>3</v>
      </c>
      <c r="B5" t="str">
        <f t="shared" si="0"/>
        <v>Aerobics -  Step Aerobics</v>
      </c>
      <c r="C5" t="s">
        <v>7</v>
      </c>
      <c r="D5">
        <v>8.5010248298488804</v>
      </c>
      <c r="E5">
        <v>0.61999999999988997</v>
      </c>
      <c r="F5" s="1"/>
      <c r="G5" s="1"/>
      <c r="H5" s="1"/>
      <c r="I5" s="1"/>
    </row>
    <row r="6" spans="1:9">
      <c r="A6" t="s">
        <v>8</v>
      </c>
      <c r="B6" t="str">
        <f t="shared" si="0"/>
        <v>Backpacking -  Hiking With Pack</v>
      </c>
      <c r="C6" t="s">
        <v>9</v>
      </c>
      <c r="D6">
        <v>6.9930629565043096</v>
      </c>
      <c r="E6">
        <v>0.93999999999993999</v>
      </c>
      <c r="F6" s="1"/>
      <c r="G6" s="1"/>
      <c r="H6" s="1"/>
      <c r="I6" s="1"/>
    </row>
    <row r="7" spans="1:9">
      <c r="A7" t="s">
        <v>10</v>
      </c>
      <c r="B7" t="str">
        <f t="shared" si="0"/>
        <v>Ballroom Dancing -  Fast</v>
      </c>
      <c r="C7" t="s">
        <v>11</v>
      </c>
      <c r="D7">
        <v>5.4939195736471502</v>
      </c>
      <c r="E7">
        <v>0.83999999999991803</v>
      </c>
      <c r="F7" s="1"/>
      <c r="G7" s="1"/>
      <c r="H7" s="1"/>
      <c r="I7" s="1"/>
    </row>
    <row r="8" spans="1:9">
      <c r="A8" t="s">
        <v>10</v>
      </c>
      <c r="B8" t="str">
        <f t="shared" si="0"/>
        <v>Ballroom Dancing -  Slow</v>
      </c>
      <c r="C8" t="s">
        <v>12</v>
      </c>
      <c r="D8">
        <v>2.9982867657143299</v>
      </c>
      <c r="E8">
        <v>0.200000000000017</v>
      </c>
      <c r="F8" s="1"/>
      <c r="G8" s="1"/>
      <c r="H8" s="1"/>
      <c r="I8" s="1"/>
    </row>
    <row r="9" spans="1:9">
      <c r="A9" t="s">
        <v>13</v>
      </c>
      <c r="B9" t="str">
        <f t="shared" si="0"/>
        <v>Basketball -  Officiating</v>
      </c>
      <c r="C9" t="s">
        <v>14</v>
      </c>
      <c r="D9">
        <v>6.9930629565043096</v>
      </c>
      <c r="E9">
        <v>0.93999999999993999</v>
      </c>
      <c r="F9" s="1"/>
      <c r="G9" s="1"/>
      <c r="H9" s="1"/>
      <c r="I9" s="1"/>
    </row>
    <row r="10" spans="1:9">
      <c r="A10" t="s">
        <v>13</v>
      </c>
      <c r="B10" t="str">
        <f t="shared" si="0"/>
        <v>Basketball -  Shooting Baskets</v>
      </c>
      <c r="C10" t="s">
        <v>15</v>
      </c>
      <c r="D10">
        <v>4.4974301485714996</v>
      </c>
      <c r="E10">
        <v>0.79999999999995397</v>
      </c>
      <c r="F10" s="1"/>
      <c r="G10" s="1"/>
      <c r="H10" s="1"/>
      <c r="I10" s="1"/>
    </row>
    <row r="11" spans="1:9">
      <c r="A11" t="s">
        <v>13</v>
      </c>
      <c r="B11" t="str">
        <f t="shared" si="0"/>
        <v>Basketball -  Wheelchair</v>
      </c>
      <c r="C11" t="s">
        <v>16</v>
      </c>
      <c r="D11">
        <v>6.49922748921019</v>
      </c>
      <c r="E11">
        <v>0.45999999999997898</v>
      </c>
      <c r="F11" s="1"/>
      <c r="G11" s="1"/>
      <c r="H11" s="1"/>
      <c r="I11" s="1"/>
    </row>
    <row r="12" spans="1:9">
      <c r="A12" t="s">
        <v>13</v>
      </c>
      <c r="B12" t="str">
        <f t="shared" si="0"/>
        <v>Basketball -  Competitive</v>
      </c>
      <c r="C12" t="s">
        <v>17</v>
      </c>
      <c r="D12">
        <v>8.0248263435295399</v>
      </c>
      <c r="E12">
        <v>-1.2000000000001501</v>
      </c>
      <c r="F12" s="1"/>
      <c r="G12" s="1"/>
      <c r="H12" s="1"/>
      <c r="I12" s="1"/>
    </row>
    <row r="13" spans="1:9">
      <c r="A13" t="s">
        <v>18</v>
      </c>
      <c r="B13" t="str">
        <f t="shared" si="0"/>
        <v>Boating -  Power; Speed Boat</v>
      </c>
      <c r="C13" t="s">
        <v>19</v>
      </c>
      <c r="D13">
        <v>2.4956328079328101</v>
      </c>
      <c r="E13">
        <v>0.63999999999995705</v>
      </c>
      <c r="F13" s="1"/>
      <c r="G13" s="1"/>
      <c r="H13" s="1"/>
      <c r="I13" s="1"/>
    </row>
    <row r="14" spans="1:9">
      <c r="A14" t="s">
        <v>20</v>
      </c>
      <c r="B14" t="str">
        <f t="shared" si="0"/>
        <v>Boxing -  In Ring</v>
      </c>
      <c r="C14" t="s">
        <v>21</v>
      </c>
      <c r="D14">
        <v>12.028421024806899</v>
      </c>
      <c r="E14">
        <v>-1.3800000000003301</v>
      </c>
      <c r="F14" s="1"/>
      <c r="G14" s="1"/>
      <c r="H14" s="1"/>
      <c r="I14" s="1"/>
    </row>
    <row r="15" spans="1:9">
      <c r="A15" t="s">
        <v>20</v>
      </c>
      <c r="B15" t="str">
        <f t="shared" si="0"/>
        <v>Boxing -  Punching Bag</v>
      </c>
      <c r="C15" t="s">
        <v>22</v>
      </c>
      <c r="D15">
        <v>5.9965735314286697</v>
      </c>
      <c r="E15">
        <v>0.400000000000034</v>
      </c>
      <c r="F15" s="1"/>
      <c r="G15" s="1"/>
      <c r="H15" s="1"/>
      <c r="I15" s="1"/>
    </row>
    <row r="16" spans="1:9">
      <c r="A16" t="s">
        <v>20</v>
      </c>
      <c r="B16" t="str">
        <f t="shared" si="0"/>
        <v>Boxing -  Sparring</v>
      </c>
      <c r="C16" t="s">
        <v>23</v>
      </c>
      <c r="D16">
        <v>9.0213157686051897</v>
      </c>
      <c r="E16">
        <v>-1.16000000000019</v>
      </c>
      <c r="F16" s="1"/>
      <c r="G16" s="1"/>
      <c r="H16" s="1"/>
      <c r="I16" s="1"/>
    </row>
    <row r="17" spans="1:9">
      <c r="A17" t="s">
        <v>24</v>
      </c>
      <c r="B17" t="str">
        <f t="shared" si="0"/>
        <v>Calisthenics -  Light</v>
      </c>
      <c r="C17" t="s">
        <v>25</v>
      </c>
      <c r="D17">
        <v>3.5009407234958498</v>
      </c>
      <c r="E17">
        <v>0.25999999999993401</v>
      </c>
      <c r="F17" s="1"/>
      <c r="G17" s="1"/>
      <c r="H17" s="1"/>
      <c r="I17" s="1"/>
    </row>
    <row r="18" spans="1:9">
      <c r="A18" t="s">
        <v>24</v>
      </c>
      <c r="B18" t="str">
        <f t="shared" si="0"/>
        <v>Calisthenics -  Vigorous; Pushups; Situps</v>
      </c>
      <c r="C18" t="s">
        <v>26</v>
      </c>
      <c r="D18">
        <v>8.0248263435295399</v>
      </c>
      <c r="E18">
        <v>-1.2000000000001501</v>
      </c>
      <c r="F18" s="1"/>
      <c r="G18" s="1"/>
      <c r="H18" s="1"/>
      <c r="I18" s="1"/>
    </row>
    <row r="19" spans="1:9">
      <c r="A19" t="s">
        <v>27</v>
      </c>
      <c r="B19" t="str">
        <f t="shared" si="0"/>
        <v>Canoeing -  Camping Trip</v>
      </c>
      <c r="C19" t="s">
        <v>28</v>
      </c>
      <c r="D19">
        <v>4.0035946812773702</v>
      </c>
      <c r="E19">
        <v>-0.18000000000012001</v>
      </c>
      <c r="F19" s="1"/>
      <c r="G19" s="1"/>
      <c r="H19" s="1"/>
      <c r="I19" s="1"/>
    </row>
    <row r="20" spans="1:9">
      <c r="A20" t="s">
        <v>27</v>
      </c>
      <c r="B20" t="str">
        <f t="shared" si="0"/>
        <v>Canoeing -  Rowing; Light</v>
      </c>
      <c r="C20" t="s">
        <v>29</v>
      </c>
      <c r="D20">
        <v>2.9982867657143299</v>
      </c>
      <c r="E20">
        <v>0.200000000000017</v>
      </c>
      <c r="F20" s="1"/>
      <c r="G20" s="1"/>
      <c r="H20" s="1"/>
      <c r="I20" s="1"/>
    </row>
    <row r="21" spans="1:9">
      <c r="A21" t="s">
        <v>27</v>
      </c>
      <c r="B21" t="str">
        <f t="shared" si="0"/>
        <v>Canoeing -  Rowing; Moderate</v>
      </c>
      <c r="C21" t="s">
        <v>30</v>
      </c>
      <c r="D21">
        <v>6.9930629565043096</v>
      </c>
      <c r="E21">
        <v>0.93999999999993999</v>
      </c>
      <c r="F21" s="1"/>
      <c r="G21" s="1"/>
      <c r="H21" s="1"/>
      <c r="I21" s="1"/>
    </row>
    <row r="22" spans="1:9">
      <c r="A22" t="s">
        <v>27</v>
      </c>
      <c r="B22" t="str">
        <f t="shared" si="0"/>
        <v>Canoeing -  Rowing; Vigorous</v>
      </c>
      <c r="C22" t="s">
        <v>31</v>
      </c>
      <c r="D22">
        <v>12.028421024806899</v>
      </c>
      <c r="E22">
        <v>-1.3800000000003301</v>
      </c>
      <c r="F22" s="1"/>
      <c r="G22" s="1"/>
      <c r="H22" s="1"/>
      <c r="I22" s="1"/>
    </row>
    <row r="23" spans="1:9">
      <c r="A23" t="s">
        <v>32</v>
      </c>
      <c r="B23" t="str">
        <f t="shared" si="0"/>
        <v>Circuit Training -  Minimal Rest</v>
      </c>
      <c r="C23" t="s">
        <v>33</v>
      </c>
      <c r="D23">
        <v>8.0248263435295399</v>
      </c>
      <c r="E23">
        <v>-1.2000000000001501</v>
      </c>
      <c r="F23" s="1"/>
      <c r="G23" s="1"/>
      <c r="H23" s="1"/>
      <c r="I23" s="1"/>
    </row>
    <row r="24" spans="1:9">
      <c r="A24" t="s">
        <v>34</v>
      </c>
      <c r="B24" t="str">
        <f t="shared" si="0"/>
        <v>Climbing Hills -  Carrying 10 To 20 Lb</v>
      </c>
      <c r="C24" t="s">
        <v>35</v>
      </c>
      <c r="D24">
        <v>7.49571691428583</v>
      </c>
      <c r="E24">
        <v>0.99999999999988598</v>
      </c>
      <c r="F24" s="1"/>
      <c r="G24" s="1"/>
      <c r="H24" s="1"/>
      <c r="I24" s="1"/>
    </row>
    <row r="25" spans="1:9">
      <c r="A25" t="s">
        <v>34</v>
      </c>
      <c r="B25" t="str">
        <f t="shared" si="0"/>
        <v>Climbing Hills -  Carrying 21 To 42 Lb</v>
      </c>
      <c r="C25" t="s">
        <v>36</v>
      </c>
      <c r="D25">
        <v>8.0248263435295399</v>
      </c>
      <c r="E25">
        <v>-1.2000000000001501</v>
      </c>
      <c r="F25" s="1"/>
      <c r="G25" s="1"/>
      <c r="H25" s="1"/>
      <c r="I25" s="1"/>
    </row>
    <row r="26" spans="1:9">
      <c r="A26" t="s">
        <v>34</v>
      </c>
      <c r="B26" t="str">
        <f t="shared" si="0"/>
        <v>Climbing Hills -  Carrying Over 42 Lb</v>
      </c>
      <c r="C26" t="s">
        <v>37</v>
      </c>
      <c r="D26">
        <v>9.0213157686051897</v>
      </c>
      <c r="E26">
        <v>-1.16000000000019</v>
      </c>
      <c r="F26" s="1"/>
      <c r="G26" s="1"/>
      <c r="H26" s="1"/>
      <c r="I26" s="1"/>
    </row>
    <row r="27" spans="1:9">
      <c r="A27" t="s">
        <v>34</v>
      </c>
      <c r="B27" t="str">
        <f t="shared" si="0"/>
        <v>Climbing Hills -  Carrying Up To 9 Lbs</v>
      </c>
      <c r="C27" t="s">
        <v>38</v>
      </c>
      <c r="D27">
        <v>6.9930629565043096</v>
      </c>
      <c r="E27">
        <v>0.93999999999993999</v>
      </c>
      <c r="F27" s="1"/>
      <c r="G27" s="1"/>
      <c r="H27" s="1"/>
      <c r="I27" s="1"/>
    </row>
    <row r="28" spans="1:9">
      <c r="A28" t="s">
        <v>39</v>
      </c>
      <c r="B28" t="str">
        <f t="shared" si="0"/>
        <v>Coaching: Football -  Basketball; Soccer</v>
      </c>
      <c r="C28" t="s">
        <v>40</v>
      </c>
      <c r="D28">
        <v>4.0035946812773702</v>
      </c>
      <c r="E28">
        <v>-0.18000000000012001</v>
      </c>
      <c r="F28" s="1"/>
      <c r="G28" s="1"/>
      <c r="H28" s="1"/>
      <c r="I28" s="1"/>
    </row>
    <row r="29" spans="1:9">
      <c r="A29" t="s">
        <v>41</v>
      </c>
      <c r="B29" t="str">
        <f t="shared" si="0"/>
        <v>Cross Country Skiing -  Moderate</v>
      </c>
      <c r="C29" t="s">
        <v>42</v>
      </c>
      <c r="D29">
        <v>8.0248263435295399</v>
      </c>
      <c r="E29">
        <v>-1.2000000000001501</v>
      </c>
      <c r="F29" s="1"/>
      <c r="G29" s="1"/>
      <c r="H29" s="1"/>
      <c r="I29" s="1"/>
    </row>
    <row r="30" spans="1:9">
      <c r="A30" t="s">
        <v>41</v>
      </c>
      <c r="B30" t="str">
        <f t="shared" si="0"/>
        <v>Cross Country Skiing -  Racing</v>
      </c>
      <c r="C30" t="s">
        <v>43</v>
      </c>
      <c r="D30">
        <v>14.021399874958201</v>
      </c>
      <c r="E30">
        <v>-0.80000000000018101</v>
      </c>
      <c r="F30" s="1"/>
      <c r="G30" s="1"/>
      <c r="H30" s="1"/>
      <c r="I30" s="1"/>
    </row>
    <row r="31" spans="1:9">
      <c r="A31" t="s">
        <v>41</v>
      </c>
      <c r="B31" t="str">
        <f t="shared" si="0"/>
        <v>Cross Country Skiing -  Slow</v>
      </c>
      <c r="C31" t="s">
        <v>12</v>
      </c>
      <c r="D31">
        <v>6.9930629565043096</v>
      </c>
      <c r="E31">
        <v>0.93999999999993999</v>
      </c>
      <c r="F31" s="1"/>
      <c r="G31" s="1"/>
      <c r="H31" s="1"/>
      <c r="I31" s="1"/>
    </row>
    <row r="32" spans="1:9">
      <c r="A32" t="s">
        <v>41</v>
      </c>
      <c r="B32" t="str">
        <f t="shared" si="0"/>
        <v>Cross Country Skiing -  Uphill</v>
      </c>
      <c r="C32" t="s">
        <v>44</v>
      </c>
      <c r="D32">
        <v>16.517032682890999</v>
      </c>
      <c r="E32">
        <v>-0.16000000000008099</v>
      </c>
      <c r="F32" s="1"/>
      <c r="G32" s="1"/>
      <c r="H32" s="1"/>
      <c r="I32" s="1"/>
    </row>
    <row r="33" spans="1:9">
      <c r="A33" t="s">
        <v>41</v>
      </c>
      <c r="B33" t="str">
        <f t="shared" si="0"/>
        <v>Cross Country Skiing -  Vigorous</v>
      </c>
      <c r="C33" t="s">
        <v>45</v>
      </c>
      <c r="D33">
        <v>9.0213157686051897</v>
      </c>
      <c r="E33">
        <v>-1.16000000000019</v>
      </c>
      <c r="F33" s="1"/>
      <c r="G33" s="1"/>
      <c r="H33" s="1"/>
      <c r="I33" s="1"/>
    </row>
    <row r="34" spans="1:9">
      <c r="A34" t="s">
        <v>46</v>
      </c>
      <c r="B34" t="str">
        <f t="shared" si="0"/>
        <v>Cycling -  10-11.9 Mph; Light</v>
      </c>
      <c r="C34" t="s">
        <v>47</v>
      </c>
      <c r="D34">
        <v>5.9965735314286697</v>
      </c>
      <c r="E34">
        <v>0.400000000000034</v>
      </c>
      <c r="F34" s="1"/>
      <c r="G34" s="1"/>
      <c r="H34" s="1"/>
      <c r="I34" s="1"/>
    </row>
    <row r="35" spans="1:9">
      <c r="A35" t="s">
        <v>46</v>
      </c>
      <c r="B35" t="str">
        <f t="shared" si="0"/>
        <v>Cycling -  12-13.9 Mph; Moderate</v>
      </c>
      <c r="C35" t="s">
        <v>48</v>
      </c>
      <c r="D35">
        <v>8.0248263435295399</v>
      </c>
      <c r="E35">
        <v>-1.2000000000001501</v>
      </c>
      <c r="F35" s="1"/>
      <c r="G35" s="1"/>
      <c r="H35" s="1"/>
      <c r="I35" s="1"/>
    </row>
    <row r="36" spans="1:9">
      <c r="A36" t="s">
        <v>46</v>
      </c>
      <c r="B36" t="str">
        <f t="shared" ref="B36:B67" si="1">CONCATENATE(A36," - ",C36)</f>
        <v>Cycling -  14-15.9 Mph; Vigorous</v>
      </c>
      <c r="C36" t="s">
        <v>49</v>
      </c>
      <c r="D36">
        <v>10.0178051936808</v>
      </c>
      <c r="E36">
        <v>-0.62000000000023103</v>
      </c>
      <c r="F36" s="1"/>
      <c r="G36" s="1"/>
      <c r="H36" s="1"/>
      <c r="I36" s="1"/>
    </row>
    <row r="37" spans="1:9">
      <c r="A37" t="s">
        <v>46</v>
      </c>
      <c r="B37" t="str">
        <f t="shared" si="1"/>
        <v>Cycling -  16-19 Mph; Very Fast; Racing</v>
      </c>
      <c r="C37" t="s">
        <v>50</v>
      </c>
      <c r="D37">
        <v>12.028421024806899</v>
      </c>
      <c r="E37">
        <v>-1.3800000000003301</v>
      </c>
      <c r="F37" s="1"/>
      <c r="G37" s="1"/>
      <c r="H37" s="1"/>
      <c r="I37" s="1"/>
    </row>
    <row r="38" spans="1:9">
      <c r="A38" t="s">
        <v>46</v>
      </c>
      <c r="B38" t="str">
        <f t="shared" si="1"/>
        <v>Cycling -  &lt;10 Mph; Leisure Bicycling</v>
      </c>
      <c r="C38" t="s">
        <v>51</v>
      </c>
      <c r="D38">
        <v>4.0035946812773702</v>
      </c>
      <c r="E38">
        <v>-0.18000000000012001</v>
      </c>
      <c r="F38" s="1"/>
      <c r="G38" s="1"/>
      <c r="H38" s="1"/>
      <c r="I38" s="1"/>
    </row>
    <row r="39" spans="1:9">
      <c r="A39" t="s">
        <v>46</v>
      </c>
      <c r="B39" t="str">
        <f t="shared" si="1"/>
        <v>Cycling -  &gt;20 Mph; Racing</v>
      </c>
      <c r="C39" t="s">
        <v>52</v>
      </c>
      <c r="D39">
        <v>16.023197215596898</v>
      </c>
      <c r="E39">
        <v>-0.64000000000032697</v>
      </c>
      <c r="F39" s="1"/>
      <c r="G39" s="1"/>
      <c r="H39" s="1"/>
      <c r="I39" s="1"/>
    </row>
    <row r="40" spans="1:9">
      <c r="A40" t="s">
        <v>46</v>
      </c>
      <c r="B40" t="str">
        <f t="shared" si="1"/>
        <v>Cycling -  Mountain Bike; Bmx</v>
      </c>
      <c r="C40" t="s">
        <v>53</v>
      </c>
      <c r="D40">
        <v>8.5010248298488804</v>
      </c>
      <c r="E40">
        <v>0.61999999999988997</v>
      </c>
      <c r="F40" s="1"/>
      <c r="G40" s="1"/>
      <c r="H40" s="1"/>
      <c r="I40" s="1"/>
    </row>
    <row r="41" spans="1:9">
      <c r="A41" t="s">
        <v>54</v>
      </c>
      <c r="B41" t="str">
        <f t="shared" si="1"/>
        <v>Diving -  Springboard Or Platform</v>
      </c>
      <c r="C41" t="s">
        <v>55</v>
      </c>
      <c r="D41">
        <v>2.9982867657143299</v>
      </c>
      <c r="E41">
        <v>0.200000000000017</v>
      </c>
      <c r="F41" s="1"/>
      <c r="G41" s="1"/>
      <c r="H41" s="1"/>
      <c r="I41" s="1"/>
    </row>
    <row r="42" spans="1:9">
      <c r="A42" t="s">
        <v>56</v>
      </c>
      <c r="B42" t="str">
        <f t="shared" si="1"/>
        <v>Downhill Snow Skiing -  Light</v>
      </c>
      <c r="C42" t="s">
        <v>25</v>
      </c>
      <c r="D42">
        <v>5.0000841063530199</v>
      </c>
      <c r="E42">
        <v>0.359999999999843</v>
      </c>
      <c r="F42" s="1"/>
      <c r="G42" s="1"/>
      <c r="H42" s="1"/>
      <c r="I42" s="1"/>
    </row>
    <row r="43" spans="1:9">
      <c r="A43" t="s">
        <v>56</v>
      </c>
      <c r="B43" t="str">
        <f t="shared" si="1"/>
        <v>Downhill Snow Skiing -  Moderate</v>
      </c>
      <c r="C43" t="s">
        <v>42</v>
      </c>
      <c r="D43">
        <v>5.9965735314286697</v>
      </c>
      <c r="E43">
        <v>0.400000000000034</v>
      </c>
      <c r="F43" s="1"/>
      <c r="G43" s="1"/>
      <c r="H43" s="1"/>
      <c r="I43" s="1"/>
    </row>
    <row r="44" spans="1:9">
      <c r="A44" t="s">
        <v>56</v>
      </c>
      <c r="B44" t="str">
        <f t="shared" si="1"/>
        <v>Downhill Snow Skiing -  Racing</v>
      </c>
      <c r="C44" t="s">
        <v>43</v>
      </c>
      <c r="D44">
        <v>8.0248263435295399</v>
      </c>
      <c r="E44">
        <v>-1.2000000000001501</v>
      </c>
      <c r="F44" s="1"/>
      <c r="G44" s="1"/>
      <c r="H44" s="1"/>
      <c r="I44" s="1"/>
    </row>
    <row r="45" spans="1:9">
      <c r="A45" t="s">
        <v>57</v>
      </c>
      <c r="B45" t="str">
        <f t="shared" si="1"/>
        <v>Football -  Competitive</v>
      </c>
      <c r="C45" t="s">
        <v>17</v>
      </c>
      <c r="D45">
        <v>9.0213157686051897</v>
      </c>
      <c r="E45">
        <v>-1.16000000000019</v>
      </c>
      <c r="F45" s="1"/>
      <c r="G45" s="1"/>
      <c r="H45" s="1"/>
      <c r="I45" s="1"/>
    </row>
    <row r="46" spans="1:9">
      <c r="A46" t="s">
        <v>57</v>
      </c>
      <c r="B46" t="str">
        <f t="shared" si="1"/>
        <v>Football -  Touch; Flag; General</v>
      </c>
      <c r="C46" t="s">
        <v>58</v>
      </c>
      <c r="D46">
        <v>8.0248263435295399</v>
      </c>
      <c r="E46">
        <v>-1.2000000000001501</v>
      </c>
      <c r="F46" s="1"/>
      <c r="G46" s="1"/>
      <c r="H46" s="1"/>
      <c r="I46" s="1"/>
    </row>
    <row r="47" spans="1:9">
      <c r="A47" t="s">
        <v>57</v>
      </c>
      <c r="B47" t="str">
        <f t="shared" si="1"/>
        <v>Football -  Playing Catch</v>
      </c>
      <c r="C47" t="s">
        <v>59</v>
      </c>
      <c r="D47">
        <v>2.4956328079328101</v>
      </c>
      <c r="E47">
        <v>0.63999999999995705</v>
      </c>
      <c r="F47" s="1"/>
      <c r="G47" s="1"/>
      <c r="H47" s="1"/>
      <c r="I47" s="1"/>
    </row>
    <row r="48" spans="1:9">
      <c r="A48" t="s">
        <v>60</v>
      </c>
      <c r="B48" t="str">
        <f t="shared" si="1"/>
        <v>Frisbee -  Ultimate Frisbee</v>
      </c>
      <c r="C48" t="s">
        <v>61</v>
      </c>
      <c r="D48">
        <v>8.0248263435295399</v>
      </c>
      <c r="E48">
        <v>-1.2000000000001501</v>
      </c>
      <c r="F48" s="1"/>
      <c r="G48" s="1"/>
      <c r="H48" s="1"/>
      <c r="I48" s="1"/>
    </row>
    <row r="49" spans="1:9">
      <c r="A49" t="s">
        <v>60</v>
      </c>
      <c r="B49" t="str">
        <f t="shared" si="1"/>
        <v>Frisbee -  General</v>
      </c>
      <c r="C49" t="s">
        <v>4</v>
      </c>
      <c r="D49">
        <v>2.9982867657143299</v>
      </c>
      <c r="E49">
        <v>0.200000000000017</v>
      </c>
      <c r="F49" s="1"/>
      <c r="G49" s="1"/>
      <c r="H49" s="1"/>
      <c r="I49" s="1"/>
    </row>
    <row r="50" spans="1:9">
      <c r="A50" t="s">
        <v>62</v>
      </c>
      <c r="B50" t="str">
        <f t="shared" si="1"/>
        <v>Golf -  Driving Range</v>
      </c>
      <c r="C50" t="s">
        <v>63</v>
      </c>
      <c r="D50">
        <v>2.9982867657143299</v>
      </c>
      <c r="E50">
        <v>0.200000000000017</v>
      </c>
      <c r="F50" s="1"/>
      <c r="G50" s="1"/>
      <c r="H50" s="1"/>
      <c r="I50" s="1"/>
    </row>
    <row r="51" spans="1:9">
      <c r="A51" t="s">
        <v>62</v>
      </c>
      <c r="B51" t="str">
        <f t="shared" si="1"/>
        <v>Golf -  General</v>
      </c>
      <c r="C51" t="s">
        <v>4</v>
      </c>
      <c r="D51">
        <v>4.4974301485714996</v>
      </c>
      <c r="E51">
        <v>0.79999999999995397</v>
      </c>
      <c r="F51" s="1"/>
      <c r="G51" s="1"/>
      <c r="H51" s="1"/>
      <c r="I51" s="1"/>
    </row>
    <row r="52" spans="1:9">
      <c r="A52" t="s">
        <v>62</v>
      </c>
      <c r="B52" t="str">
        <f t="shared" si="1"/>
        <v>Golf -  Miniature Golf</v>
      </c>
      <c r="C52" t="s">
        <v>64</v>
      </c>
      <c r="D52">
        <v>2.9982867657143299</v>
      </c>
      <c r="E52">
        <v>0.200000000000017</v>
      </c>
      <c r="F52" s="1"/>
      <c r="G52" s="1"/>
      <c r="H52" s="1"/>
      <c r="I52" s="1"/>
    </row>
    <row r="53" spans="1:9">
      <c r="A53" t="s">
        <v>62</v>
      </c>
      <c r="B53" t="str">
        <f t="shared" si="1"/>
        <v>Golf -  Using Power Cart</v>
      </c>
      <c r="C53" t="s">
        <v>65</v>
      </c>
      <c r="D53">
        <v>3.5009407234958498</v>
      </c>
      <c r="E53">
        <v>0.25999999999993401</v>
      </c>
      <c r="F53" s="1"/>
      <c r="G53" s="1"/>
      <c r="H53" s="1"/>
      <c r="I53" s="1"/>
    </row>
    <row r="54" spans="1:9">
      <c r="A54" t="s">
        <v>62</v>
      </c>
      <c r="B54" t="str">
        <f t="shared" si="1"/>
        <v>Golf -  Walking And Carrying Clubs</v>
      </c>
      <c r="C54" t="s">
        <v>66</v>
      </c>
      <c r="D54">
        <v>4.4974301485714996</v>
      </c>
      <c r="E54">
        <v>0.79999999999995397</v>
      </c>
      <c r="F54" s="1"/>
      <c r="G54" s="1"/>
      <c r="H54" s="1"/>
      <c r="I54" s="1"/>
    </row>
    <row r="55" spans="1:9">
      <c r="A55" t="s">
        <v>62</v>
      </c>
      <c r="B55" t="str">
        <f t="shared" si="1"/>
        <v>Golf -  Walking And Pulling Clubs</v>
      </c>
      <c r="C55" t="s">
        <v>67</v>
      </c>
      <c r="D55">
        <v>4.2857863768740199</v>
      </c>
      <c r="E55">
        <v>1.3799999999999299</v>
      </c>
      <c r="F55" s="1"/>
      <c r="G55" s="1"/>
      <c r="H55" s="1"/>
      <c r="I55" s="1"/>
    </row>
    <row r="56" spans="1:9">
      <c r="A56" t="s">
        <v>68</v>
      </c>
      <c r="B56" t="str">
        <f t="shared" si="1"/>
        <v>Handball -  Team</v>
      </c>
      <c r="C56" t="s">
        <v>69</v>
      </c>
      <c r="D56">
        <v>8.0248263435295399</v>
      </c>
      <c r="E56">
        <v>-1.2000000000001501</v>
      </c>
      <c r="F56" s="1"/>
      <c r="G56" s="1"/>
      <c r="H56" s="1"/>
      <c r="I56" s="1"/>
    </row>
    <row r="57" spans="1:9">
      <c r="A57" t="s">
        <v>70</v>
      </c>
      <c r="B57" t="str">
        <f t="shared" si="1"/>
        <v>Hiking -  Cross Country</v>
      </c>
      <c r="C57" t="s">
        <v>71</v>
      </c>
      <c r="D57">
        <v>5.9965735314286697</v>
      </c>
      <c r="E57">
        <v>0.400000000000034</v>
      </c>
      <c r="F57" s="1"/>
      <c r="G57" s="1"/>
      <c r="H57" s="1"/>
      <c r="I57" s="1"/>
    </row>
    <row r="58" spans="1:9">
      <c r="A58" t="s">
        <v>72</v>
      </c>
      <c r="B58" t="str">
        <f t="shared" si="1"/>
        <v>Hockey -  Field Hockey</v>
      </c>
      <c r="C58" t="s">
        <v>73</v>
      </c>
      <c r="D58">
        <v>8.0248263435295399</v>
      </c>
      <c r="E58">
        <v>-1.2000000000001501</v>
      </c>
      <c r="F58" s="1"/>
      <c r="G58" s="1"/>
      <c r="H58" s="1"/>
      <c r="I58" s="1"/>
    </row>
    <row r="59" spans="1:9">
      <c r="A59" t="s">
        <v>72</v>
      </c>
      <c r="B59" t="str">
        <f t="shared" si="1"/>
        <v>Hockey -  Ice Hockey</v>
      </c>
      <c r="C59" t="s">
        <v>74</v>
      </c>
      <c r="D59">
        <v>8.0248263435295399</v>
      </c>
      <c r="E59">
        <v>-1.2000000000001501</v>
      </c>
      <c r="F59" s="1"/>
      <c r="G59" s="1"/>
      <c r="H59" s="1"/>
      <c r="I59" s="1"/>
    </row>
    <row r="60" spans="1:9">
      <c r="A60" t="s">
        <v>75</v>
      </c>
      <c r="B60" t="str">
        <f t="shared" si="1"/>
        <v>Horesback Riding -  Saddling Horse</v>
      </c>
      <c r="C60" t="s">
        <v>76</v>
      </c>
      <c r="D60">
        <v>3.5009407234958498</v>
      </c>
      <c r="E60">
        <v>0.25999999999993401</v>
      </c>
      <c r="F60" s="1"/>
      <c r="G60" s="1"/>
      <c r="H60" s="1"/>
      <c r="I60" s="1"/>
    </row>
    <row r="61" spans="1:9">
      <c r="A61" t="s">
        <v>77</v>
      </c>
      <c r="B61" t="str">
        <f t="shared" si="1"/>
        <v>Horse Grooming -  Moderate</v>
      </c>
      <c r="C61" t="s">
        <v>42</v>
      </c>
      <c r="D61">
        <v>5.9965735314286697</v>
      </c>
      <c r="E61">
        <v>0.400000000000034</v>
      </c>
      <c r="F61" s="1"/>
      <c r="G61" s="1"/>
      <c r="H61" s="1"/>
      <c r="I61" s="1"/>
    </row>
    <row r="62" spans="1:9">
      <c r="A62" t="s">
        <v>78</v>
      </c>
      <c r="B62" t="str">
        <f t="shared" si="1"/>
        <v>Horse Racing -  Galloping</v>
      </c>
      <c r="C62" t="s">
        <v>79</v>
      </c>
      <c r="D62">
        <v>8.0248263435295399</v>
      </c>
      <c r="E62">
        <v>-1.2000000000001501</v>
      </c>
      <c r="F62" s="1"/>
      <c r="G62" s="1"/>
      <c r="H62" s="1"/>
      <c r="I62" s="1"/>
    </row>
    <row r="63" spans="1:9">
      <c r="A63" t="s">
        <v>80</v>
      </c>
      <c r="B63" t="str">
        <f t="shared" si="1"/>
        <v>Horseback Riding -  Grooming Horse</v>
      </c>
      <c r="C63" t="s">
        <v>81</v>
      </c>
      <c r="D63">
        <v>3.5009407234958498</v>
      </c>
      <c r="E63">
        <v>0.25999999999993401</v>
      </c>
      <c r="F63" s="1"/>
      <c r="G63" s="1"/>
      <c r="H63" s="1"/>
      <c r="I63" s="1"/>
    </row>
    <row r="64" spans="1:9">
      <c r="A64" t="s">
        <v>80</v>
      </c>
      <c r="B64" t="str">
        <f t="shared" si="1"/>
        <v>Horseback Riding -  Trotting</v>
      </c>
      <c r="C64" t="s">
        <v>82</v>
      </c>
      <c r="D64">
        <v>6.49922748921019</v>
      </c>
      <c r="E64">
        <v>0.45999999999997898</v>
      </c>
      <c r="F64" s="1"/>
      <c r="G64" s="1"/>
      <c r="H64" s="1"/>
      <c r="I64" s="1"/>
    </row>
    <row r="65" spans="1:9">
      <c r="A65" t="s">
        <v>80</v>
      </c>
      <c r="B65" t="str">
        <f t="shared" si="1"/>
        <v>Horseback Riding -  Walking</v>
      </c>
      <c r="C65" t="s">
        <v>83</v>
      </c>
      <c r="D65">
        <v>2.4956328079328101</v>
      </c>
      <c r="E65">
        <v>0.63999999999995705</v>
      </c>
      <c r="F65" s="1"/>
      <c r="G65" s="1"/>
      <c r="H65" s="1"/>
      <c r="I65" s="1"/>
    </row>
    <row r="66" spans="1:9">
      <c r="A66" t="s">
        <v>84</v>
      </c>
      <c r="B66" t="str">
        <f t="shared" si="1"/>
        <v>Ice Skating -  &lt; 9 Mph</v>
      </c>
      <c r="C66" t="s">
        <v>85</v>
      </c>
      <c r="D66">
        <v>5.4939195736471502</v>
      </c>
      <c r="E66">
        <v>0.83999999999991803</v>
      </c>
      <c r="F66" s="1"/>
      <c r="G66" s="1"/>
      <c r="H66" s="1"/>
      <c r="I66" s="1"/>
    </row>
    <row r="67" spans="1:9">
      <c r="A67" t="s">
        <v>84</v>
      </c>
      <c r="B67" t="str">
        <f t="shared" si="1"/>
        <v>Ice Skating -  Average Speed</v>
      </c>
      <c r="C67" t="s">
        <v>86</v>
      </c>
      <c r="D67">
        <v>6.9930629565043096</v>
      </c>
      <c r="E67">
        <v>0.93999999999993999</v>
      </c>
      <c r="F67" s="1"/>
      <c r="G67" s="1"/>
      <c r="H67" s="1"/>
      <c r="I67" s="1"/>
    </row>
    <row r="68" spans="1:9">
      <c r="A68" t="s">
        <v>84</v>
      </c>
      <c r="B68" t="str">
        <f t="shared" ref="B68:B99" si="2">CONCATENATE(A68," - ",C68)</f>
        <v>Ice Skating -  Rapidly</v>
      </c>
      <c r="C68" t="s">
        <v>87</v>
      </c>
      <c r="D68">
        <v>9.0213157686051897</v>
      </c>
      <c r="E68">
        <v>-1.16000000000019</v>
      </c>
      <c r="F68" s="1"/>
      <c r="G68" s="1"/>
      <c r="H68" s="1"/>
      <c r="I68" s="1"/>
    </row>
    <row r="69" spans="1:9">
      <c r="A69" t="s">
        <v>88</v>
      </c>
      <c r="B69" t="str">
        <f t="shared" si="2"/>
        <v>Jumping Rope -  Fast</v>
      </c>
      <c r="C69" t="s">
        <v>11</v>
      </c>
      <c r="D69">
        <v>12.028421024806899</v>
      </c>
      <c r="E69">
        <v>-1.3800000000003301</v>
      </c>
      <c r="F69" s="1"/>
      <c r="G69" s="1"/>
      <c r="H69" s="1"/>
      <c r="I69" s="1"/>
    </row>
    <row r="70" spans="1:9">
      <c r="A70" t="s">
        <v>88</v>
      </c>
      <c r="B70" t="str">
        <f t="shared" si="2"/>
        <v>Jumping Rope -  Moderate</v>
      </c>
      <c r="C70" t="s">
        <v>42</v>
      </c>
      <c r="D70">
        <v>10.0178051936808</v>
      </c>
      <c r="E70">
        <v>-0.62000000000023103</v>
      </c>
      <c r="F70" s="1"/>
      <c r="G70" s="1"/>
      <c r="H70" s="1"/>
      <c r="I70" s="1"/>
    </row>
    <row r="71" spans="1:9">
      <c r="A71" t="s">
        <v>88</v>
      </c>
      <c r="B71" t="str">
        <f t="shared" si="2"/>
        <v>Jumping Rope -  Slow</v>
      </c>
      <c r="C71" t="s">
        <v>12</v>
      </c>
      <c r="D71">
        <v>8.0248263435295399</v>
      </c>
      <c r="E71">
        <v>-1.2000000000001501</v>
      </c>
      <c r="F71" s="1"/>
      <c r="G71" s="1"/>
      <c r="H71" s="1"/>
      <c r="I71" s="1"/>
    </row>
    <row r="72" spans="1:9">
      <c r="A72" t="s">
        <v>89</v>
      </c>
      <c r="B72" t="str">
        <f t="shared" si="2"/>
        <v>Martial Arts -  Judo; Karate; Jujitsu</v>
      </c>
      <c r="C72" t="s">
        <v>90</v>
      </c>
      <c r="D72">
        <v>10.0178051936808</v>
      </c>
      <c r="E72">
        <v>-0.62000000000023103</v>
      </c>
      <c r="F72" s="1"/>
      <c r="G72" s="1"/>
      <c r="H72" s="1"/>
      <c r="I72" s="1"/>
    </row>
    <row r="73" spans="1:9">
      <c r="A73" t="s">
        <v>89</v>
      </c>
      <c r="B73" t="str">
        <f t="shared" si="2"/>
        <v>Martial Arts -  Kick Boxing</v>
      </c>
      <c r="C73" t="s">
        <v>91</v>
      </c>
      <c r="D73">
        <v>10.0178051936808</v>
      </c>
      <c r="E73">
        <v>-0.62000000000023103</v>
      </c>
      <c r="F73" s="1"/>
      <c r="G73" s="1"/>
      <c r="H73" s="1"/>
      <c r="I73" s="1"/>
    </row>
    <row r="74" spans="1:9">
      <c r="A74" t="s">
        <v>89</v>
      </c>
      <c r="B74" t="str">
        <f t="shared" si="2"/>
        <v>Martial Arts -  Tae Kwan Do</v>
      </c>
      <c r="C74" t="s">
        <v>92</v>
      </c>
      <c r="D74">
        <v>10.0178051936808</v>
      </c>
      <c r="E74">
        <v>-0.62000000000023103</v>
      </c>
      <c r="F74" s="1"/>
      <c r="G74" s="1"/>
      <c r="H74" s="1"/>
      <c r="I74" s="1"/>
    </row>
    <row r="75" spans="1:9">
      <c r="A75" t="s">
        <v>93</v>
      </c>
      <c r="B75" t="str">
        <f t="shared" si="2"/>
        <v>Paddleball -  Competitive</v>
      </c>
      <c r="C75" t="s">
        <v>17</v>
      </c>
      <c r="D75">
        <v>10.0178051936808</v>
      </c>
      <c r="E75">
        <v>-0.62000000000023103</v>
      </c>
      <c r="F75" s="1"/>
      <c r="G75" s="1"/>
      <c r="H75" s="1"/>
      <c r="I75" s="1"/>
    </row>
    <row r="76" spans="1:9">
      <c r="A76" t="s">
        <v>94</v>
      </c>
      <c r="B76" t="str">
        <f t="shared" si="2"/>
        <v>Racquetball -  Competitive</v>
      </c>
      <c r="C76" t="s">
        <v>17</v>
      </c>
      <c r="D76">
        <v>10.0178051936808</v>
      </c>
      <c r="E76">
        <v>-0.62000000000023103</v>
      </c>
      <c r="F76" s="1"/>
      <c r="G76" s="1"/>
      <c r="H76" s="1"/>
      <c r="I76" s="1"/>
    </row>
    <row r="77" spans="1:9">
      <c r="A77" t="s">
        <v>95</v>
      </c>
      <c r="B77" t="str">
        <f t="shared" si="2"/>
        <v>Rock Climbing -  Ascending Rock</v>
      </c>
      <c r="C77" t="s">
        <v>96</v>
      </c>
      <c r="D77">
        <v>11.0231131092438</v>
      </c>
      <c r="E77">
        <v>-1.00000000000022</v>
      </c>
      <c r="F77" s="1"/>
      <c r="G77" s="1"/>
      <c r="H77" s="1"/>
      <c r="I77" s="1"/>
    </row>
    <row r="78" spans="1:9">
      <c r="A78" t="s">
        <v>95</v>
      </c>
      <c r="B78" t="str">
        <f t="shared" si="2"/>
        <v>Rock Climbing -  Mountain Climbing</v>
      </c>
      <c r="C78" t="s">
        <v>97</v>
      </c>
      <c r="D78">
        <v>8.0248263435295399</v>
      </c>
      <c r="E78">
        <v>-1.2000000000001501</v>
      </c>
      <c r="F78" s="1"/>
      <c r="G78" s="1"/>
      <c r="H78" s="1"/>
      <c r="I78" s="1"/>
    </row>
    <row r="79" spans="1:9">
      <c r="A79" t="s">
        <v>95</v>
      </c>
      <c r="B79" t="str">
        <f t="shared" si="2"/>
        <v>Rock Climbing -  Rappelling</v>
      </c>
      <c r="C79" t="s">
        <v>98</v>
      </c>
      <c r="D79">
        <v>8.0248263435295399</v>
      </c>
      <c r="E79">
        <v>-1.2000000000001501</v>
      </c>
      <c r="F79" s="1"/>
      <c r="G79" s="1"/>
      <c r="H79" s="1"/>
      <c r="I79" s="1"/>
    </row>
    <row r="80" spans="1:9">
      <c r="A80" t="s">
        <v>99</v>
      </c>
      <c r="B80" t="str">
        <f t="shared" si="2"/>
        <v>Rowing Machine -  Light</v>
      </c>
      <c r="C80" t="s">
        <v>25</v>
      </c>
      <c r="D80">
        <v>3.5009407234958498</v>
      </c>
      <c r="E80">
        <v>0.25999999999993401</v>
      </c>
      <c r="F80" s="1"/>
      <c r="G80" s="1"/>
      <c r="H80" s="1"/>
      <c r="I80" s="1"/>
    </row>
    <row r="81" spans="1:9">
      <c r="A81" t="s">
        <v>99</v>
      </c>
      <c r="B81" t="str">
        <f t="shared" si="2"/>
        <v>Rowing Machine -  Moderate</v>
      </c>
      <c r="C81" t="s">
        <v>42</v>
      </c>
      <c r="D81">
        <v>6.9930629565043096</v>
      </c>
      <c r="E81">
        <v>0.93999999999993999</v>
      </c>
      <c r="F81" s="1"/>
      <c r="G81" s="1"/>
      <c r="H81" s="1"/>
      <c r="I81" s="1"/>
    </row>
    <row r="82" spans="1:9">
      <c r="A82" t="s">
        <v>99</v>
      </c>
      <c r="B82" t="str">
        <f t="shared" si="2"/>
        <v>Rowing Machine -  Very Vigorous</v>
      </c>
      <c r="C82" t="s">
        <v>100</v>
      </c>
      <c r="D82">
        <v>12.028421024806899</v>
      </c>
      <c r="E82">
        <v>-1.3800000000003301</v>
      </c>
      <c r="F82" s="1"/>
      <c r="G82" s="1"/>
      <c r="H82" s="1"/>
      <c r="I82" s="1"/>
    </row>
    <row r="83" spans="1:9">
      <c r="A83" t="s">
        <v>101</v>
      </c>
      <c r="B83" t="str">
        <f t="shared" si="2"/>
        <v>Running -  10 Mph (6 Min Mile)</v>
      </c>
      <c r="C83" t="s">
        <v>102</v>
      </c>
      <c r="D83">
        <v>16.023197215596898</v>
      </c>
      <c r="E83">
        <v>-0.64000000000032697</v>
      </c>
      <c r="F83" s="1"/>
      <c r="G83" s="1"/>
      <c r="H83" s="1"/>
      <c r="I83" s="1"/>
    </row>
    <row r="84" spans="1:9">
      <c r="A84" t="s">
        <v>101</v>
      </c>
      <c r="B84" t="str">
        <f t="shared" si="2"/>
        <v>Running -  10.9 Mph (5.5 Min Mile)</v>
      </c>
      <c r="C84" t="s">
        <v>103</v>
      </c>
      <c r="D84">
        <v>18.016176065748201</v>
      </c>
      <c r="E84">
        <v>-6.0000000000400101E-2</v>
      </c>
      <c r="F84" s="1"/>
      <c r="G84" s="1"/>
      <c r="H84" s="1"/>
      <c r="I84" s="1"/>
    </row>
    <row r="85" spans="1:9">
      <c r="A85" t="s">
        <v>101</v>
      </c>
      <c r="B85" t="str">
        <f t="shared" si="2"/>
        <v>Running -  5 Mph (12 Minute Mile)</v>
      </c>
      <c r="C85" t="s">
        <v>104</v>
      </c>
      <c r="D85">
        <v>8.0248263435295399</v>
      </c>
      <c r="E85">
        <v>-1.2000000000001501</v>
      </c>
      <c r="F85" s="1"/>
      <c r="G85" s="1"/>
      <c r="H85" s="1"/>
      <c r="I85" s="1"/>
    </row>
    <row r="86" spans="1:9">
      <c r="A86" t="s">
        <v>101</v>
      </c>
      <c r="B86" t="str">
        <f t="shared" si="2"/>
        <v>Running -  5.2 Mph (11.5 Minute Mile)</v>
      </c>
      <c r="C86" t="s">
        <v>105</v>
      </c>
      <c r="D86">
        <v>9.0213157686051897</v>
      </c>
      <c r="E86">
        <v>-1.16000000000019</v>
      </c>
      <c r="F86" s="1"/>
      <c r="G86" s="1"/>
      <c r="H86" s="1"/>
      <c r="I86" s="1"/>
    </row>
    <row r="87" spans="1:9">
      <c r="A87" t="s">
        <v>101</v>
      </c>
      <c r="B87" t="str">
        <f t="shared" si="2"/>
        <v>Running -  6 Mph (10 Min Mile)</v>
      </c>
      <c r="C87" t="s">
        <v>106</v>
      </c>
      <c r="D87">
        <v>10.0178051936808</v>
      </c>
      <c r="E87">
        <v>-0.62000000000023103</v>
      </c>
      <c r="F87" s="1"/>
      <c r="G87" s="1"/>
      <c r="H87" s="1"/>
      <c r="I87" s="1"/>
    </row>
    <row r="88" spans="1:9">
      <c r="A88" t="s">
        <v>101</v>
      </c>
      <c r="B88" t="str">
        <f t="shared" si="2"/>
        <v>Running -  6.7 Mph (9 Min Mile)</v>
      </c>
      <c r="C88" t="s">
        <v>107</v>
      </c>
      <c r="D88">
        <v>11.0231131092438</v>
      </c>
      <c r="E88">
        <v>-1.00000000000022</v>
      </c>
      <c r="F88" s="1"/>
      <c r="G88" s="1"/>
      <c r="H88" s="1"/>
      <c r="I88" s="1"/>
    </row>
    <row r="89" spans="1:9">
      <c r="A89" t="s">
        <v>101</v>
      </c>
      <c r="B89" t="str">
        <f t="shared" si="2"/>
        <v>Running -  7 Mph (8.5 Min Mile)</v>
      </c>
      <c r="C89" t="s">
        <v>108</v>
      </c>
      <c r="D89">
        <v>11.499311595563199</v>
      </c>
      <c r="E89">
        <v>0.819999999999936</v>
      </c>
      <c r="F89" s="1"/>
      <c r="G89" s="1"/>
      <c r="H89" s="1"/>
      <c r="I89" s="1"/>
    </row>
    <row r="90" spans="1:9">
      <c r="A90" t="s">
        <v>101</v>
      </c>
      <c r="B90" t="str">
        <f t="shared" si="2"/>
        <v>Running -  7.5Mph (8 Min Mile)</v>
      </c>
      <c r="C90" t="s">
        <v>109</v>
      </c>
      <c r="D90">
        <v>12.495801020638799</v>
      </c>
      <c r="E90">
        <v>1.3599999999999</v>
      </c>
      <c r="F90" s="1"/>
      <c r="G90" s="1"/>
      <c r="H90" s="1"/>
      <c r="I90" s="1"/>
    </row>
    <row r="91" spans="1:9">
      <c r="A91" t="s">
        <v>101</v>
      </c>
      <c r="B91" t="str">
        <f t="shared" si="2"/>
        <v>Running -  8 Mph (7.5 Min Mile)</v>
      </c>
      <c r="C91" t="s">
        <v>110</v>
      </c>
      <c r="D91">
        <v>13.492290445714501</v>
      </c>
      <c r="E91">
        <v>1.39999999999963</v>
      </c>
      <c r="F91" s="1"/>
      <c r="G91" s="1"/>
      <c r="H91" s="1"/>
      <c r="I91" s="1"/>
    </row>
    <row r="92" spans="1:9">
      <c r="A92" t="s">
        <v>101</v>
      </c>
      <c r="B92" t="str">
        <f t="shared" si="2"/>
        <v>Running -  8.6 Mph (7 Min Mile)</v>
      </c>
      <c r="C92" t="s">
        <v>111</v>
      </c>
      <c r="D92">
        <v>14.021399874958201</v>
      </c>
      <c r="E92">
        <v>-0.80000000000018101</v>
      </c>
      <c r="F92" s="1"/>
      <c r="G92" s="1"/>
      <c r="H92" s="1"/>
      <c r="I92" s="1"/>
    </row>
    <row r="93" spans="1:9">
      <c r="A93" t="s">
        <v>101</v>
      </c>
      <c r="B93" t="str">
        <f t="shared" si="2"/>
        <v>Running -  9 Mph (6.5 Min Mile)</v>
      </c>
      <c r="C93" t="s">
        <v>112</v>
      </c>
      <c r="D93">
        <v>15.017889300033801</v>
      </c>
      <c r="E93">
        <v>-0.260000000000218</v>
      </c>
      <c r="F93" s="1"/>
      <c r="G93" s="1"/>
      <c r="H93" s="1"/>
      <c r="I93" s="1"/>
    </row>
    <row r="94" spans="1:9">
      <c r="A94" t="s">
        <v>101</v>
      </c>
      <c r="B94" t="str">
        <f t="shared" si="2"/>
        <v>Running -  Cross Country</v>
      </c>
      <c r="C94" t="s">
        <v>71</v>
      </c>
      <c r="D94">
        <v>9.0213157686051897</v>
      </c>
      <c r="E94">
        <v>-1.16000000000019</v>
      </c>
      <c r="F94" s="1"/>
      <c r="G94" s="1"/>
      <c r="H94" s="1"/>
      <c r="I94" s="1"/>
    </row>
    <row r="95" spans="1:9">
      <c r="A95" t="s">
        <v>101</v>
      </c>
      <c r="B95" t="str">
        <f t="shared" si="2"/>
        <v>Running -  General</v>
      </c>
      <c r="C95" t="s">
        <v>4</v>
      </c>
      <c r="D95">
        <v>8.0248263435295399</v>
      </c>
      <c r="E95">
        <v>-1.2000000000001501</v>
      </c>
      <c r="F95" s="1"/>
      <c r="G95" s="1"/>
      <c r="H95" s="1"/>
      <c r="I95" s="1"/>
    </row>
    <row r="96" spans="1:9">
      <c r="A96" t="s">
        <v>101</v>
      </c>
      <c r="B96" t="str">
        <f t="shared" si="2"/>
        <v>Running -  On A Track; Team Practice</v>
      </c>
      <c r="C96" t="s">
        <v>113</v>
      </c>
      <c r="D96">
        <v>10.0178051936808</v>
      </c>
      <c r="E96">
        <v>-0.62000000000023103</v>
      </c>
      <c r="F96" s="1"/>
      <c r="G96" s="1"/>
      <c r="H96" s="1"/>
      <c r="I96" s="1"/>
    </row>
    <row r="97" spans="1:9">
      <c r="A97" t="s">
        <v>101</v>
      </c>
      <c r="B97" t="str">
        <f t="shared" si="2"/>
        <v>Running -  Stairs; Up</v>
      </c>
      <c r="C97" t="s">
        <v>114</v>
      </c>
      <c r="D97">
        <v>15.017889300033801</v>
      </c>
      <c r="E97">
        <v>-0.260000000000218</v>
      </c>
      <c r="F97" s="1"/>
      <c r="G97" s="1"/>
      <c r="H97" s="1"/>
      <c r="I97" s="1"/>
    </row>
    <row r="98" spans="1:9">
      <c r="A98" t="s">
        <v>115</v>
      </c>
      <c r="B98" t="str">
        <f t="shared" si="2"/>
        <v>Sailing -  Competition</v>
      </c>
      <c r="C98" t="s">
        <v>116</v>
      </c>
      <c r="D98">
        <v>5.0000841063530199</v>
      </c>
      <c r="E98">
        <v>0.359999999999843</v>
      </c>
      <c r="F98" s="1"/>
      <c r="G98" s="1"/>
      <c r="H98" s="1"/>
      <c r="I98" s="1"/>
    </row>
    <row r="99" spans="1:9">
      <c r="A99" t="s">
        <v>115</v>
      </c>
      <c r="B99" t="str">
        <f t="shared" si="2"/>
        <v>Sailing -  Yachting; Ocean Sailing</v>
      </c>
      <c r="C99" t="s">
        <v>117</v>
      </c>
      <c r="D99">
        <v>2.9982867657143299</v>
      </c>
      <c r="E99">
        <v>0.200000000000017</v>
      </c>
      <c r="F99" s="1"/>
      <c r="G99" s="1"/>
      <c r="H99" s="1"/>
      <c r="I99" s="1"/>
    </row>
    <row r="100" spans="1:9">
      <c r="A100" t="s">
        <v>118</v>
      </c>
      <c r="B100" t="str">
        <f t="shared" ref="B100:B131" si="3">CONCATENATE(A100," - ",C100)</f>
        <v>Skin Diving -  Fast</v>
      </c>
      <c r="C100" t="s">
        <v>11</v>
      </c>
      <c r="D100">
        <v>16.023197215596898</v>
      </c>
      <c r="E100">
        <v>-0.64000000000032697</v>
      </c>
      <c r="F100" s="1"/>
      <c r="G100" s="1"/>
      <c r="H100" s="1"/>
      <c r="I100" s="1"/>
    </row>
    <row r="101" spans="1:9">
      <c r="A101" t="s">
        <v>118</v>
      </c>
      <c r="B101" t="str">
        <f t="shared" si="3"/>
        <v>Skin Diving -  Moderate</v>
      </c>
      <c r="C101" t="s">
        <v>42</v>
      </c>
      <c r="D101">
        <v>12.495801020638799</v>
      </c>
      <c r="E101">
        <v>1.3599999999999</v>
      </c>
      <c r="F101" s="1"/>
      <c r="G101" s="1"/>
      <c r="H101" s="1"/>
      <c r="I101" s="1"/>
    </row>
    <row r="102" spans="1:9">
      <c r="A102" t="s">
        <v>118</v>
      </c>
      <c r="B102" t="str">
        <f t="shared" si="3"/>
        <v>Skin Diving -  Scuba Diving</v>
      </c>
      <c r="C102" t="s">
        <v>119</v>
      </c>
      <c r="D102">
        <v>6.9930629565043096</v>
      </c>
      <c r="E102">
        <v>0.93999999999993999</v>
      </c>
      <c r="F102" s="1"/>
      <c r="G102" s="1"/>
      <c r="H102" s="1"/>
      <c r="I102" s="1"/>
    </row>
    <row r="103" spans="1:9">
      <c r="A103" t="s">
        <v>120</v>
      </c>
      <c r="B103" t="str">
        <f t="shared" si="3"/>
        <v>Softball -  Officiating</v>
      </c>
      <c r="C103" t="s">
        <v>14</v>
      </c>
      <c r="D103">
        <v>4.0035946812773702</v>
      </c>
      <c r="E103">
        <v>-0.18000000000012001</v>
      </c>
      <c r="F103" s="1"/>
      <c r="G103" s="1"/>
      <c r="H103" s="1"/>
      <c r="I103" s="1"/>
    </row>
    <row r="104" spans="1:9">
      <c r="A104" t="s">
        <v>120</v>
      </c>
      <c r="B104" t="str">
        <f t="shared" si="3"/>
        <v>Softball -  Pitching</v>
      </c>
      <c r="C104" t="s">
        <v>121</v>
      </c>
      <c r="D104">
        <v>5.9965735314286697</v>
      </c>
      <c r="E104">
        <v>0.400000000000034</v>
      </c>
      <c r="F104" s="1"/>
      <c r="G104" s="1"/>
      <c r="H104" s="1"/>
      <c r="I104" s="1"/>
    </row>
    <row r="105" spans="1:9">
      <c r="A105" t="s">
        <v>122</v>
      </c>
      <c r="B105" t="str">
        <f t="shared" si="3"/>
        <v>Stationary Cycling -  Light</v>
      </c>
      <c r="C105" t="s">
        <v>25</v>
      </c>
      <c r="D105">
        <v>5.4939195736471502</v>
      </c>
      <c r="E105">
        <v>0.83999999999991803</v>
      </c>
      <c r="F105" s="1"/>
      <c r="G105" s="1"/>
      <c r="H105" s="1"/>
      <c r="I105" s="1"/>
    </row>
    <row r="106" spans="1:9">
      <c r="A106" t="s">
        <v>122</v>
      </c>
      <c r="B106" t="str">
        <f t="shared" si="3"/>
        <v>Stationary Cycling -  Moderate</v>
      </c>
      <c r="C106" t="s">
        <v>42</v>
      </c>
      <c r="D106">
        <v>6.9930629565043096</v>
      </c>
      <c r="E106">
        <v>0.93999999999993999</v>
      </c>
      <c r="F106" s="1"/>
      <c r="G106" s="1"/>
      <c r="H106" s="1"/>
      <c r="I106" s="1"/>
    </row>
    <row r="107" spans="1:9">
      <c r="A107" t="s">
        <v>122</v>
      </c>
      <c r="B107" t="str">
        <f t="shared" si="3"/>
        <v>Stationary Cycling -  Very Light</v>
      </c>
      <c r="C107" t="s">
        <v>123</v>
      </c>
      <c r="D107">
        <v>2.9982867657143299</v>
      </c>
      <c r="E107">
        <v>0.200000000000017</v>
      </c>
      <c r="F107" s="1"/>
      <c r="G107" s="1"/>
      <c r="H107" s="1"/>
      <c r="I107" s="1"/>
    </row>
    <row r="108" spans="1:9">
      <c r="A108" t="s">
        <v>122</v>
      </c>
      <c r="B108" t="str">
        <f t="shared" si="3"/>
        <v>Stationary Cycling -  Very Vigorous</v>
      </c>
      <c r="C108" t="s">
        <v>100</v>
      </c>
      <c r="D108">
        <v>12.495801020638799</v>
      </c>
      <c r="E108">
        <v>1.3599999999999</v>
      </c>
      <c r="F108" s="1"/>
      <c r="G108" s="1"/>
      <c r="H108" s="1"/>
      <c r="I108" s="1"/>
    </row>
    <row r="109" spans="1:9">
      <c r="A109" t="s">
        <v>122</v>
      </c>
      <c r="B109" t="str">
        <f t="shared" si="3"/>
        <v>Stationary Cycling -  Vigorous</v>
      </c>
      <c r="C109" t="s">
        <v>45</v>
      </c>
      <c r="D109">
        <v>10.4940036800001</v>
      </c>
      <c r="E109">
        <v>1.1999999999998101</v>
      </c>
      <c r="F109" s="1"/>
      <c r="G109" s="1"/>
      <c r="H109" s="1"/>
      <c r="I109" s="1"/>
    </row>
    <row r="110" spans="1:9">
      <c r="A110" t="s">
        <v>124</v>
      </c>
      <c r="B110" t="str">
        <f t="shared" si="3"/>
        <v>Surfing -  Body Surfing Or Board Surfing</v>
      </c>
      <c r="C110" t="s">
        <v>125</v>
      </c>
      <c r="D110">
        <v>2.9982867657143299</v>
      </c>
      <c r="E110">
        <v>0.200000000000017</v>
      </c>
      <c r="F110" s="1"/>
      <c r="G110" s="1"/>
      <c r="H110" s="1"/>
      <c r="I110" s="1"/>
    </row>
    <row r="111" spans="1:9">
      <c r="A111" t="s">
        <v>126</v>
      </c>
      <c r="B111" t="str">
        <f t="shared" si="3"/>
        <v>Swimming -  Backstroke</v>
      </c>
      <c r="C111" t="s">
        <v>127</v>
      </c>
      <c r="D111">
        <v>6.9930629565043096</v>
      </c>
      <c r="E111">
        <v>0.93999999999993999</v>
      </c>
      <c r="F111" s="1"/>
      <c r="G111" s="1"/>
      <c r="H111" s="1"/>
      <c r="I111" s="1"/>
    </row>
    <row r="112" spans="1:9">
      <c r="A112" t="s">
        <v>126</v>
      </c>
      <c r="B112" t="str">
        <f t="shared" si="3"/>
        <v>Swimming -  Breaststroke</v>
      </c>
      <c r="C112" t="s">
        <v>128</v>
      </c>
      <c r="D112">
        <v>10.0178051936808</v>
      </c>
      <c r="E112">
        <v>-0.62000000000023103</v>
      </c>
      <c r="F112" s="1"/>
      <c r="G112" s="1"/>
      <c r="H112" s="1"/>
      <c r="I112" s="1"/>
    </row>
    <row r="113" spans="1:9">
      <c r="A113" t="s">
        <v>126</v>
      </c>
      <c r="B113" t="str">
        <f t="shared" si="3"/>
        <v>Swimming -  Butterfly</v>
      </c>
      <c r="C113" t="s">
        <v>129</v>
      </c>
      <c r="D113">
        <v>11.0231131092438</v>
      </c>
      <c r="E113">
        <v>-1.00000000000022</v>
      </c>
      <c r="F113" s="1"/>
      <c r="G113" s="1"/>
      <c r="H113" s="1"/>
      <c r="I113" s="1"/>
    </row>
    <row r="114" spans="1:9">
      <c r="A114" t="s">
        <v>126</v>
      </c>
      <c r="B114" t="str">
        <f t="shared" si="3"/>
        <v>Swimming -  Laps; Freestyle; Fast</v>
      </c>
      <c r="C114" t="s">
        <v>130</v>
      </c>
      <c r="D114">
        <v>10.0178051936808</v>
      </c>
      <c r="E114">
        <v>-0.62000000000023103</v>
      </c>
      <c r="F114" s="1"/>
      <c r="G114" s="1"/>
      <c r="H114" s="1"/>
      <c r="I114" s="1"/>
    </row>
    <row r="115" spans="1:9">
      <c r="A115" t="s">
        <v>126</v>
      </c>
      <c r="B115" t="str">
        <f t="shared" si="3"/>
        <v>Swimming -  Laps; Freestyle; Slow</v>
      </c>
      <c r="C115" t="s">
        <v>131</v>
      </c>
      <c r="D115">
        <v>6.9930629565043096</v>
      </c>
      <c r="E115">
        <v>0.93999999999993999</v>
      </c>
      <c r="F115" s="1"/>
      <c r="G115" s="1"/>
      <c r="H115" s="1"/>
      <c r="I115" s="1"/>
    </row>
    <row r="116" spans="1:9">
      <c r="A116" t="s">
        <v>126</v>
      </c>
      <c r="B116" t="str">
        <f t="shared" si="3"/>
        <v>Swimming -  Leisurely; Not Laps</v>
      </c>
      <c r="C116" t="s">
        <v>132</v>
      </c>
      <c r="D116">
        <v>5.9965735314286697</v>
      </c>
      <c r="E116">
        <v>0.400000000000034</v>
      </c>
      <c r="F116" s="1"/>
      <c r="G116" s="1"/>
      <c r="H116" s="1"/>
      <c r="I116" s="1"/>
    </row>
    <row r="117" spans="1:9">
      <c r="A117" t="s">
        <v>126</v>
      </c>
      <c r="B117" t="str">
        <f t="shared" si="3"/>
        <v>Swimming -  Sidestroke</v>
      </c>
      <c r="C117" t="s">
        <v>133</v>
      </c>
      <c r="D117">
        <v>8.0248263435295399</v>
      </c>
      <c r="E117">
        <v>-1.2000000000001501</v>
      </c>
      <c r="F117" s="1"/>
      <c r="G117" s="1"/>
      <c r="H117" s="1"/>
      <c r="I117" s="1"/>
    </row>
    <row r="118" spans="1:9">
      <c r="A118" t="s">
        <v>126</v>
      </c>
      <c r="B118" t="str">
        <f t="shared" si="3"/>
        <v>Swimming -  Synchronized</v>
      </c>
      <c r="C118" t="s">
        <v>134</v>
      </c>
      <c r="D118">
        <v>8.0248263435295399</v>
      </c>
      <c r="E118">
        <v>-1.2000000000001501</v>
      </c>
      <c r="F118" s="1"/>
      <c r="G118" s="1"/>
      <c r="H118" s="1"/>
      <c r="I118" s="1"/>
    </row>
    <row r="119" spans="1:9">
      <c r="A119" t="s">
        <v>126</v>
      </c>
      <c r="B119" t="str">
        <f t="shared" si="3"/>
        <v>Swimming -  Treading Water; Fast; Vigorous</v>
      </c>
      <c r="C119" t="s">
        <v>135</v>
      </c>
      <c r="D119">
        <v>10.0178051936808</v>
      </c>
      <c r="E119">
        <v>-0.62000000000023103</v>
      </c>
      <c r="F119" s="1"/>
      <c r="G119" s="1"/>
      <c r="H119" s="1"/>
      <c r="I119" s="1"/>
    </row>
    <row r="120" spans="1:9">
      <c r="A120" t="s">
        <v>126</v>
      </c>
      <c r="B120" t="str">
        <f t="shared" si="3"/>
        <v>Swimming -  Treading Water; Moderate</v>
      </c>
      <c r="C120" t="s">
        <v>136</v>
      </c>
      <c r="D120">
        <v>4.0035946812773702</v>
      </c>
      <c r="E120">
        <v>-0.18000000000012001</v>
      </c>
      <c r="F120" s="1"/>
      <c r="G120" s="1"/>
      <c r="H120" s="1"/>
      <c r="I120" s="1"/>
    </row>
    <row r="121" spans="1:9">
      <c r="A121" t="s">
        <v>137</v>
      </c>
      <c r="B121" t="str">
        <f t="shared" si="3"/>
        <v>Tennis -  Doubles</v>
      </c>
      <c r="C121" t="s">
        <v>138</v>
      </c>
      <c r="D121">
        <v>5.9965735314286697</v>
      </c>
      <c r="E121">
        <v>0.400000000000034</v>
      </c>
      <c r="F121" s="1"/>
      <c r="G121" s="1"/>
      <c r="H121" s="1"/>
      <c r="I121" s="1"/>
    </row>
    <row r="122" spans="1:9">
      <c r="A122" t="s">
        <v>137</v>
      </c>
      <c r="B122" t="str">
        <f t="shared" si="3"/>
        <v>Tennis -  Singles</v>
      </c>
      <c r="C122" t="s">
        <v>139</v>
      </c>
      <c r="D122">
        <v>8.0248263435295399</v>
      </c>
      <c r="E122">
        <v>-1.2000000000001501</v>
      </c>
      <c r="F122" s="1"/>
      <c r="G122" s="1"/>
      <c r="H122" s="1"/>
      <c r="I122" s="1"/>
    </row>
    <row r="123" spans="1:9">
      <c r="A123" t="s">
        <v>140</v>
      </c>
      <c r="B123" t="str">
        <f t="shared" si="3"/>
        <v>Track And Field -  High Jump; Pole Vault</v>
      </c>
      <c r="C123" t="s">
        <v>141</v>
      </c>
      <c r="D123">
        <v>5.9965735314286697</v>
      </c>
      <c r="E123">
        <v>0.400000000000034</v>
      </c>
      <c r="F123" s="1"/>
      <c r="G123" s="1"/>
      <c r="H123" s="1"/>
      <c r="I123" s="1"/>
    </row>
    <row r="124" spans="1:9">
      <c r="A124" t="s">
        <v>140</v>
      </c>
      <c r="B124" t="str">
        <f t="shared" si="3"/>
        <v>Track And Field -  Hurdles</v>
      </c>
      <c r="C124" t="s">
        <v>142</v>
      </c>
      <c r="D124">
        <v>10.0178051936808</v>
      </c>
      <c r="E124">
        <v>-0.62000000000023103</v>
      </c>
      <c r="F124" s="1"/>
      <c r="G124" s="1"/>
      <c r="H124" s="1"/>
      <c r="I124" s="1"/>
    </row>
    <row r="125" spans="1:9">
      <c r="A125" t="s">
        <v>140</v>
      </c>
      <c r="B125" t="str">
        <f t="shared" si="3"/>
        <v>Track And Field -  Shot; Discus</v>
      </c>
      <c r="C125" t="s">
        <v>143</v>
      </c>
      <c r="D125">
        <v>4.0035946812773702</v>
      </c>
      <c r="E125">
        <v>-0.18000000000012001</v>
      </c>
      <c r="F125" s="1"/>
      <c r="G125" s="1"/>
      <c r="H125" s="1"/>
      <c r="I125" s="1"/>
    </row>
    <row r="126" spans="1:9">
      <c r="A126" t="s">
        <v>144</v>
      </c>
      <c r="B126" t="str">
        <f t="shared" si="3"/>
        <v>Volleyball -  Beach</v>
      </c>
      <c r="C126" t="s">
        <v>145</v>
      </c>
      <c r="D126">
        <v>8.0248263435295399</v>
      </c>
      <c r="E126">
        <v>-1.2000000000001501</v>
      </c>
      <c r="F126" s="1"/>
      <c r="G126" s="1"/>
      <c r="H126" s="1"/>
      <c r="I126" s="1"/>
    </row>
    <row r="127" spans="1:9">
      <c r="A127" t="s">
        <v>144</v>
      </c>
      <c r="B127" t="str">
        <f t="shared" si="3"/>
        <v>Volleyball -  Competitive</v>
      </c>
      <c r="C127" t="s">
        <v>17</v>
      </c>
      <c r="D127">
        <v>8.0248263435295399</v>
      </c>
      <c r="E127">
        <v>-1.2000000000001501</v>
      </c>
      <c r="F127" s="1"/>
      <c r="G127" s="1"/>
      <c r="H127" s="1"/>
      <c r="I127" s="1"/>
    </row>
    <row r="128" spans="1:9">
      <c r="A128" t="s">
        <v>146</v>
      </c>
      <c r="B128" t="str">
        <f t="shared" si="3"/>
        <v>Walking -  2.0 Mph; Slow</v>
      </c>
      <c r="C128" t="s">
        <v>147</v>
      </c>
      <c r="D128">
        <v>2.4956328079328101</v>
      </c>
      <c r="E128">
        <v>0.63999999999995705</v>
      </c>
      <c r="F128" s="1"/>
      <c r="G128" s="1"/>
      <c r="H128" s="1"/>
      <c r="I128" s="1"/>
    </row>
    <row r="129" spans="1:9">
      <c r="A129" t="s">
        <v>146</v>
      </c>
      <c r="B129" t="str">
        <f t="shared" si="3"/>
        <v>Walking -  2.5 Mph</v>
      </c>
      <c r="C129" t="s">
        <v>148</v>
      </c>
      <c r="D129">
        <v>2.9982867657143299</v>
      </c>
      <c r="E129">
        <v>0.200000000000017</v>
      </c>
      <c r="F129" s="1"/>
      <c r="G129" s="1"/>
      <c r="H129" s="1"/>
      <c r="I129" s="1"/>
    </row>
    <row r="130" spans="1:9">
      <c r="A130" t="s">
        <v>146</v>
      </c>
      <c r="B130" t="str">
        <f t="shared" si="3"/>
        <v>Walking -  3.0 Mph; Moderate</v>
      </c>
      <c r="C130" t="s">
        <v>149</v>
      </c>
      <c r="D130">
        <v>3.2981154422857699</v>
      </c>
      <c r="E130">
        <v>0.41999999999990201</v>
      </c>
      <c r="F130" s="1"/>
      <c r="G130" s="1"/>
      <c r="H130" s="1"/>
      <c r="I130" s="1"/>
    </row>
    <row r="131" spans="1:9">
      <c r="A131" t="s">
        <v>146</v>
      </c>
      <c r="B131" t="str">
        <f t="shared" si="3"/>
        <v>Walking -  3.5 Mph; Brisk Pace</v>
      </c>
      <c r="C131" t="s">
        <v>150</v>
      </c>
      <c r="D131">
        <v>3.8272248715294701</v>
      </c>
      <c r="E131">
        <v>-1.78000000000002</v>
      </c>
      <c r="F131" s="1"/>
      <c r="G131" s="1"/>
      <c r="H131" s="1"/>
      <c r="I131" s="1"/>
    </row>
    <row r="132" spans="1:9">
      <c r="A132" t="s">
        <v>146</v>
      </c>
      <c r="B132" t="str">
        <f t="shared" ref="B132:B163" si="4">CONCATENATE(A132," - ",C132)</f>
        <v>Walking -  4.0 Mph; Very Brisk</v>
      </c>
      <c r="C132" t="s">
        <v>151</v>
      </c>
      <c r="D132">
        <v>5.0000841063530199</v>
      </c>
      <c r="E132">
        <v>0.359999999999843</v>
      </c>
      <c r="F132" s="1"/>
      <c r="G132" s="1"/>
      <c r="H132" s="1"/>
      <c r="I132" s="1"/>
    </row>
    <row r="133" spans="1:9">
      <c r="A133" t="s">
        <v>146</v>
      </c>
      <c r="B133" t="str">
        <f t="shared" si="4"/>
        <v>Walking -  4.5 Mph</v>
      </c>
      <c r="C133" t="s">
        <v>152</v>
      </c>
      <c r="D133">
        <v>6.2964022080001003</v>
      </c>
      <c r="E133">
        <v>0.61999999999988997</v>
      </c>
      <c r="F133" s="1"/>
      <c r="G133" s="1"/>
      <c r="H133" s="1"/>
      <c r="I133" s="1"/>
    </row>
    <row r="134" spans="1:9">
      <c r="A134" t="s">
        <v>146</v>
      </c>
      <c r="B134" t="str">
        <f t="shared" si="4"/>
        <v>Walking -  5.0 Mph</v>
      </c>
      <c r="C134" t="s">
        <v>153</v>
      </c>
      <c r="D134">
        <v>8.0248263435295399</v>
      </c>
      <c r="E134">
        <v>-1.2000000000001501</v>
      </c>
      <c r="F134" s="1"/>
      <c r="G134" s="1"/>
      <c r="H134" s="1"/>
      <c r="I134" s="1"/>
    </row>
    <row r="135" spans="1:9">
      <c r="A135" t="s">
        <v>146</v>
      </c>
      <c r="B135" t="str">
        <f t="shared" si="4"/>
        <v>Walking -  Under 2.0 Mph; Very Slow</v>
      </c>
      <c r="C135" t="s">
        <v>154</v>
      </c>
      <c r="D135">
        <v>1.9929788501512899</v>
      </c>
      <c r="E135">
        <v>0.57999999999998397</v>
      </c>
      <c r="F135" s="1"/>
      <c r="G135" s="1"/>
      <c r="H135" s="1"/>
      <c r="I135" s="1"/>
    </row>
    <row r="136" spans="1:9">
      <c r="A136" t="s">
        <v>146</v>
      </c>
      <c r="B136" t="str">
        <f t="shared" si="4"/>
        <v>Walking - 3.5 Mph; Uphill</v>
      </c>
      <c r="C136" t="s">
        <v>155</v>
      </c>
      <c r="D136">
        <v>5.9965735314286697</v>
      </c>
      <c r="E136">
        <v>0.400000000000034</v>
      </c>
      <c r="F136" s="1"/>
      <c r="G136" s="1"/>
      <c r="H136" s="1"/>
      <c r="I136" s="1"/>
    </row>
    <row r="137" spans="1:9">
      <c r="A137" t="s">
        <v>156</v>
      </c>
      <c r="B137" t="str">
        <f t="shared" si="4"/>
        <v>Water Aerobics -  Water Calisthenics</v>
      </c>
      <c r="C137" t="s">
        <v>157</v>
      </c>
      <c r="D137">
        <v>4.0035946812773702</v>
      </c>
      <c r="E137">
        <v>-0.18000000000012001</v>
      </c>
      <c r="F137" s="1"/>
      <c r="G137" s="1"/>
      <c r="H137" s="1"/>
      <c r="I137" s="1"/>
    </row>
    <row r="138" spans="1:9">
      <c r="A138" t="s">
        <v>158</v>
      </c>
      <c r="B138" t="str">
        <f t="shared" si="4"/>
        <v>Weight Lifting -  Body Building; Vigorous</v>
      </c>
      <c r="C138" t="s">
        <v>159</v>
      </c>
      <c r="D138">
        <v>5.9965735314286697</v>
      </c>
      <c r="E138">
        <v>0.400000000000034</v>
      </c>
      <c r="F138" s="1"/>
      <c r="G138" s="1"/>
      <c r="H138" s="1"/>
      <c r="I138" s="1"/>
    </row>
    <row r="139" spans="1:9">
      <c r="A139" t="s">
        <v>158</v>
      </c>
      <c r="B139" t="str">
        <f t="shared" si="4"/>
        <v>Weight Lifting -  Light Workout</v>
      </c>
      <c r="C139" t="s">
        <v>160</v>
      </c>
      <c r="D139">
        <v>2.9982867657143299</v>
      </c>
      <c r="E139">
        <v>0.200000000000017</v>
      </c>
      <c r="F139" s="1"/>
      <c r="G139" s="1"/>
      <c r="H139" s="1"/>
      <c r="I139" s="1"/>
    </row>
    <row r="140" spans="1:9">
      <c r="A140" t="s">
        <v>161</v>
      </c>
      <c r="B140" t="str">
        <f t="shared" si="4"/>
        <v>Whitewater Rafting -  Kayaking; Canoeing</v>
      </c>
      <c r="C140" t="s">
        <v>162</v>
      </c>
      <c r="D140">
        <v>5.0000841063530199</v>
      </c>
      <c r="E140">
        <v>0.359999999999843</v>
      </c>
      <c r="F140" s="1"/>
      <c r="G140" s="1"/>
      <c r="H140" s="1"/>
      <c r="I140" s="1"/>
    </row>
    <row r="141" spans="1:9">
      <c r="A141" t="s">
        <v>163</v>
      </c>
      <c r="B141" t="str">
        <f t="shared" si="4"/>
        <v>Windsurfing -  Sailing</v>
      </c>
      <c r="C141" t="s">
        <v>164</v>
      </c>
      <c r="D141">
        <v>2.9982867657143299</v>
      </c>
      <c r="E141">
        <v>0.200000000000017</v>
      </c>
      <c r="F141" s="1"/>
      <c r="G141" s="1"/>
      <c r="H141" s="1"/>
      <c r="I14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Karthik</cp:lastModifiedBy>
  <dcterms:created xsi:type="dcterms:W3CDTF">2022-05-05T05:21:14Z</dcterms:created>
  <dcterms:modified xsi:type="dcterms:W3CDTF">2022-05-13T02:21:18Z</dcterms:modified>
</cp:coreProperties>
</file>