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Abhishek\Desktop\IOT_DUSTBIN\"/>
    </mc:Choice>
  </mc:AlternateContent>
  <xr:revisionPtr revIDLastSave="0" documentId="13_ncr:1_{DDF761C6-C317-420F-B423-05717E195AB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e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4" i="1" l="1"/>
  <c r="H34" i="1"/>
  <c r="E34" i="1"/>
  <c r="H8" i="1"/>
  <c r="E8" i="1"/>
  <c r="J6" i="1"/>
  <c r="J5" i="1"/>
  <c r="J4" i="1"/>
  <c r="J3" i="1"/>
  <c r="J2" i="1"/>
  <c r="H64" i="1" l="1"/>
  <c r="J34" i="1"/>
  <c r="I7" i="1"/>
  <c r="I5" i="1"/>
  <c r="I3" i="1"/>
  <c r="I6" i="1"/>
  <c r="I2" i="1"/>
  <c r="I4" i="1"/>
  <c r="I54" i="1"/>
  <c r="I8" i="1"/>
  <c r="J8" i="1"/>
  <c r="I34" i="1"/>
</calcChain>
</file>

<file path=xl/sharedStrings.xml><?xml version="1.0" encoding="utf-8"?>
<sst xmlns="http://schemas.openxmlformats.org/spreadsheetml/2006/main" count="139" uniqueCount="88">
  <si>
    <t>S. No.</t>
  </si>
  <si>
    <t>Plant</t>
  </si>
  <si>
    <t>Latitude</t>
  </si>
  <si>
    <t>Longitude</t>
  </si>
  <si>
    <t>Status</t>
  </si>
  <si>
    <t>Quantity (MT)</t>
  </si>
  <si>
    <t>%</t>
  </si>
  <si>
    <t>Cap  Utilisation</t>
  </si>
  <si>
    <t>I</t>
  </si>
  <si>
    <t>Rochem</t>
  </si>
  <si>
    <t xml:space="preserve">Functional </t>
  </si>
  <si>
    <t>II</t>
  </si>
  <si>
    <t>Ajinkya 1</t>
  </si>
  <si>
    <t>III</t>
  </si>
  <si>
    <t>Ajinkya 2</t>
  </si>
  <si>
    <t>IV</t>
  </si>
  <si>
    <t>Noble Exchange</t>
  </si>
  <si>
    <t>V</t>
  </si>
  <si>
    <t>A D Eco Solutions</t>
  </si>
  <si>
    <t>VI</t>
  </si>
  <si>
    <t xml:space="preserve">Urali Devachi </t>
  </si>
  <si>
    <t>-</t>
  </si>
  <si>
    <t>VII</t>
  </si>
  <si>
    <t>Bio Gas</t>
  </si>
  <si>
    <t>Aundh</t>
  </si>
  <si>
    <t>Railway museum katraj</t>
  </si>
  <si>
    <t>peshwe park -2</t>
  </si>
  <si>
    <t>katraj -3</t>
  </si>
  <si>
    <t>katraj -4</t>
  </si>
  <si>
    <t xml:space="preserve">phule nagar </t>
  </si>
  <si>
    <t xml:space="preserve">model colony </t>
  </si>
  <si>
    <t>Dhanori</t>
  </si>
  <si>
    <t>k.k. Market</t>
  </si>
  <si>
    <t>Taljai -1</t>
  </si>
  <si>
    <t>Taljai -2</t>
  </si>
  <si>
    <t>Wadgaon -1</t>
  </si>
  <si>
    <t>Wadgaon -2</t>
  </si>
  <si>
    <t>Wadgon sheri</t>
  </si>
  <si>
    <t>Yerwada jail</t>
  </si>
  <si>
    <t>Peshwe park -1</t>
  </si>
  <si>
    <t>Pretender sanction</t>
  </si>
  <si>
    <t xml:space="preserve">Bhavdhan </t>
  </si>
  <si>
    <t>Wanowari</t>
  </si>
  <si>
    <t>Under commissioning - will start in Oct 2016</t>
  </si>
  <si>
    <t>Hadpsar Ramp 1</t>
  </si>
  <si>
    <t>Tender sanction - but no budget</t>
  </si>
  <si>
    <t>katraj - 1</t>
  </si>
  <si>
    <t>katraj - 2</t>
  </si>
  <si>
    <t>Baner</t>
  </si>
  <si>
    <t>Maharashtra housing board</t>
  </si>
  <si>
    <t>Hadapsar Ramp2</t>
  </si>
  <si>
    <t xml:space="preserve">Ghole road </t>
  </si>
  <si>
    <t>VIII</t>
  </si>
  <si>
    <t>Mechnical composting</t>
  </si>
  <si>
    <t xml:space="preserve">Koregaon park </t>
  </si>
  <si>
    <t>Ramtekdi</t>
  </si>
  <si>
    <t>Kalyani nagar</t>
  </si>
  <si>
    <t>Ecoman</t>
  </si>
  <si>
    <t xml:space="preserve">Vadgoan sheri </t>
  </si>
  <si>
    <t xml:space="preserve">Redcross near Tarachnd Hospital </t>
  </si>
  <si>
    <t>Vadgoan Bk</t>
  </si>
  <si>
    <t>Koregaon park Burning ghat</t>
  </si>
  <si>
    <t>Ambilodha colony</t>
  </si>
  <si>
    <t>Peshwe park</t>
  </si>
  <si>
    <t>Electricty Supply work in progress</t>
  </si>
  <si>
    <t>Pashan Fire brigade</t>
  </si>
  <si>
    <t>Ghole Road</t>
  </si>
  <si>
    <t xml:space="preserve">Wanawadi </t>
  </si>
  <si>
    <t>Work on hold for planning of expansion - survey done by contractor - drawings submitted to RCC consultant for final layout drawings</t>
  </si>
  <si>
    <t>Vishrantwadi</t>
  </si>
  <si>
    <t>Opposition from Local Public</t>
  </si>
  <si>
    <t>Swargate - karmashala</t>
  </si>
  <si>
    <t>Started shifting work</t>
  </si>
  <si>
    <t xml:space="preserve">Vishrambaghwada </t>
  </si>
  <si>
    <t>Relocated to prabhag 74</t>
  </si>
  <si>
    <t xml:space="preserve">Vertak Garden </t>
  </si>
  <si>
    <t>Relocated to SP college corner</t>
  </si>
  <si>
    <t>IX</t>
  </si>
  <si>
    <t>Shredder  Machine</t>
  </si>
  <si>
    <t>P.L. Deshpande garden</t>
  </si>
  <si>
    <t>Daily waste is taken away by Mr Vipul Patel for processing</t>
  </si>
  <si>
    <t xml:space="preserve">Katraj </t>
  </si>
  <si>
    <t>Closed</t>
  </si>
  <si>
    <t>Kothurd</t>
  </si>
  <si>
    <t xml:space="preserve">koregaon park </t>
  </si>
  <si>
    <t>shinde wasti</t>
  </si>
  <si>
    <t>pashan lake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</si>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</sst>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Fill="1" applyBorder="1" applyAlignment="1">
      <alignment horizontal="left" vertical="top"/>
    </xf>
    <xf numFmtId="15" fontId="2" fillId="0" borderId="0" xfId="0" applyNumberFormat="1" applyFont="1" applyFill="1" applyBorder="1" applyAlignment="1">
      <alignment horizontal="left" vertical="top"/>
    </xf>
    <xf numFmtId="164" fontId="2" fillId="0" borderId="0" xfId="0" applyNumberFormat="1" applyFont="1" applyFill="1" applyBorder="1" applyAlignment="1">
      <alignment horizontal="left" vertical="top"/>
    </xf>
    <xf numFmtId="10" fontId="2" fillId="0" borderId="0" xfId="1" applyNumberFormat="1" applyFont="1" applyFill="1" applyBorder="1" applyAlignment="1">
      <alignment horizontal="left" vertical="top"/>
    </xf>
    <xf numFmtId="2" fontId="2" fillId="0" borderId="0" xfId="0" applyNumberFormat="1" applyFont="1" applyFill="1" applyBorder="1" applyAlignment="1">
      <alignment horizontal="left" vertical="top"/>
    </xf>
    <xf numFmtId="165" fontId="2" fillId="0" borderId="0" xfId="0" applyNumberFormat="1" applyFont="1" applyFill="1" applyBorder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4"/>
  <sheetViews>
    <sheetView tabSelected="1" zoomScaleNormal="100" workbookViewId="0">
      <selection sqref="A1:XFD1"/>
    </sheetView>
  </sheetViews>
  <sheetFormatPr defaultColWidth="9.109375" defaultRowHeight="13.8" x14ac:dyDescent="0.3"/>
  <cols>
    <col min="1" max="1" width="9.109375" style="1" customWidth="1"/>
    <col min="2" max="2" width="32.88671875" style="1" customWidth="1"/>
    <col min="3" max="5" width="10.44140625" style="1" customWidth="1"/>
    <col min="6" max="6" width="38.109375" style="1" customWidth="1"/>
    <col min="7" max="7" width="9.109375" style="1"/>
    <col min="8" max="8" width="13.5546875" style="1" bestFit="1" customWidth="1"/>
    <col min="9" max="9" width="9.109375" style="1"/>
    <col min="10" max="10" width="14.5546875" style="1" bestFit="1" customWidth="1"/>
    <col min="11" max="16384" width="9.1093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H1" s="2" t="s">
        <v>5</v>
      </c>
      <c r="I1" s="1" t="s">
        <v>6</v>
      </c>
      <c r="J1" s="1" t="s">
        <v>7</v>
      </c>
    </row>
    <row r="2" spans="1:10" x14ac:dyDescent="0.3">
      <c r="A2" s="1" t="s">
        <v>8</v>
      </c>
      <c r="B2" s="1" t="s">
        <v>9</v>
      </c>
      <c r="C2" s="1">
        <v>18.293346</v>
      </c>
      <c r="D2" s="3">
        <v>73.551569999999998</v>
      </c>
      <c r="E2" s="1">
        <v>700</v>
      </c>
      <c r="F2" s="1" t="s">
        <v>10</v>
      </c>
      <c r="H2" s="1">
        <v>217.64500000000001</v>
      </c>
      <c r="I2" s="4">
        <f>H2/H$64</f>
        <v>0.17716320716320716</v>
      </c>
      <c r="J2" s="4">
        <f>H2/E2</f>
        <v>0.31092142857142857</v>
      </c>
    </row>
    <row r="3" spans="1:10" x14ac:dyDescent="0.3">
      <c r="A3" s="1" t="s">
        <v>11</v>
      </c>
      <c r="B3" s="1" t="s">
        <v>12</v>
      </c>
      <c r="C3" s="1">
        <v>18.303367000000001</v>
      </c>
      <c r="D3" s="1">
        <v>73.544270999999995</v>
      </c>
      <c r="E3" s="1">
        <v>100</v>
      </c>
      <c r="F3" s="1" t="s">
        <v>10</v>
      </c>
      <c r="H3" s="1">
        <v>167.7</v>
      </c>
      <c r="I3" s="4">
        <f t="shared" ref="I3:I8" si="0">H3/H$64</f>
        <v>0.13650793650793649</v>
      </c>
      <c r="J3" s="4">
        <f>H3/E3</f>
        <v>1.6769999999999998</v>
      </c>
    </row>
    <row r="4" spans="1:10" x14ac:dyDescent="0.3">
      <c r="A4" s="1" t="s">
        <v>13</v>
      </c>
      <c r="B4" s="1" t="s">
        <v>14</v>
      </c>
      <c r="C4" s="1">
        <v>18.303367000000001</v>
      </c>
      <c r="D4" s="1">
        <v>73.544270999999995</v>
      </c>
      <c r="E4" s="1">
        <v>100</v>
      </c>
      <c r="F4" s="1" t="s">
        <v>10</v>
      </c>
      <c r="H4" s="1">
        <v>88.38</v>
      </c>
      <c r="I4" s="4">
        <f t="shared" si="0"/>
        <v>7.1941391941391944E-2</v>
      </c>
      <c r="J4" s="4">
        <f>H4/E4</f>
        <v>0.88379999999999992</v>
      </c>
    </row>
    <row r="5" spans="1:10" x14ac:dyDescent="0.3">
      <c r="A5" s="1" t="s">
        <v>15</v>
      </c>
      <c r="B5" s="1" t="s">
        <v>16</v>
      </c>
      <c r="C5" s="1">
        <v>18.547626999999999</v>
      </c>
      <c r="D5" s="1">
        <v>73.769827000000006</v>
      </c>
      <c r="E5" s="1">
        <v>300</v>
      </c>
      <c r="F5" s="1" t="s">
        <v>10</v>
      </c>
      <c r="H5" s="1">
        <v>93.79</v>
      </c>
      <c r="I5" s="4">
        <f t="shared" si="0"/>
        <v>7.6345136345136344E-2</v>
      </c>
      <c r="J5" s="4">
        <f>H5/E5</f>
        <v>0.31263333333333337</v>
      </c>
    </row>
    <row r="6" spans="1:10" x14ac:dyDescent="0.3">
      <c r="A6" s="1" t="s">
        <v>17</v>
      </c>
      <c r="B6" s="1" t="s">
        <v>18</v>
      </c>
      <c r="E6" s="1">
        <v>50</v>
      </c>
      <c r="F6" s="1" t="s">
        <v>10</v>
      </c>
      <c r="H6" s="1">
        <v>28.655000000000001</v>
      </c>
      <c r="I6" s="4">
        <f t="shared" si="0"/>
        <v>2.3325193325193325E-2</v>
      </c>
      <c r="J6" s="4">
        <f>H6/E6</f>
        <v>0.57310000000000005</v>
      </c>
    </row>
    <row r="7" spans="1:10" x14ac:dyDescent="0.3">
      <c r="A7" s="1" t="s">
        <v>19</v>
      </c>
      <c r="B7" s="1" t="s">
        <v>20</v>
      </c>
      <c r="C7" s="1">
        <v>18.468191999999998</v>
      </c>
      <c r="D7" s="1">
        <v>73.953631000000001</v>
      </c>
      <c r="E7" s="1" t="s">
        <v>21</v>
      </c>
      <c r="H7" s="1">
        <v>564.36</v>
      </c>
      <c r="I7" s="4">
        <f t="shared" si="0"/>
        <v>0.45938949938949941</v>
      </c>
      <c r="J7" s="4" t="s">
        <v>21</v>
      </c>
    </row>
    <row r="8" spans="1:10" x14ac:dyDescent="0.3">
      <c r="A8" s="1" t="s">
        <v>22</v>
      </c>
      <c r="B8" s="1" t="s">
        <v>23</v>
      </c>
      <c r="E8" s="1">
        <f>SUM(E9:E33)</f>
        <v>123</v>
      </c>
      <c r="H8" s="1">
        <f>SUM(G9:G33)</f>
        <v>52.21</v>
      </c>
      <c r="I8" s="4">
        <f t="shared" si="0"/>
        <v>4.2498982498982499E-2</v>
      </c>
      <c r="J8" s="4">
        <f>H8/E8</f>
        <v>0.42447154471544718</v>
      </c>
    </row>
    <row r="9" spans="1:10" x14ac:dyDescent="0.3">
      <c r="A9" s="1">
        <v>1</v>
      </c>
      <c r="B9" s="1" t="s">
        <v>24</v>
      </c>
      <c r="C9" s="1">
        <v>18.561558000000002</v>
      </c>
      <c r="D9" s="1">
        <v>73.815251000000004</v>
      </c>
      <c r="E9" s="1">
        <v>5</v>
      </c>
      <c r="F9" s="1" t="s">
        <v>10</v>
      </c>
    </row>
    <row r="10" spans="1:10" x14ac:dyDescent="0.3">
      <c r="A10" s="1">
        <v>2</v>
      </c>
      <c r="B10" s="1" t="s">
        <v>25</v>
      </c>
      <c r="C10" s="1">
        <v>18.447728000000001</v>
      </c>
      <c r="D10" s="1">
        <v>73.863718000000006</v>
      </c>
      <c r="E10" s="1">
        <v>5</v>
      </c>
      <c r="F10" s="1" t="s">
        <v>10</v>
      </c>
      <c r="G10" s="5">
        <v>0</v>
      </c>
    </row>
    <row r="11" spans="1:10" x14ac:dyDescent="0.3">
      <c r="A11" s="1">
        <v>3</v>
      </c>
      <c r="B11" s="1" t="s">
        <v>26</v>
      </c>
      <c r="C11" s="1">
        <v>18.500323000000002</v>
      </c>
      <c r="D11" s="1">
        <v>73.851207000000002</v>
      </c>
      <c r="E11" s="1">
        <v>5</v>
      </c>
      <c r="F11" s="1" t="s">
        <v>10</v>
      </c>
      <c r="G11" s="5">
        <v>5.79</v>
      </c>
    </row>
    <row r="12" spans="1:10" x14ac:dyDescent="0.3">
      <c r="A12" s="1">
        <v>4</v>
      </c>
      <c r="B12" s="1" t="s">
        <v>27</v>
      </c>
      <c r="C12" s="1">
        <v>18.455286000000001</v>
      </c>
      <c r="D12" s="1">
        <v>73.856733000000006</v>
      </c>
      <c r="E12" s="1">
        <v>5</v>
      </c>
      <c r="F12" s="1" t="s">
        <v>10</v>
      </c>
      <c r="G12" s="5">
        <v>4.1550000000000002</v>
      </c>
    </row>
    <row r="13" spans="1:10" x14ac:dyDescent="0.3">
      <c r="A13" s="1">
        <v>5</v>
      </c>
      <c r="B13" s="1" t="s">
        <v>28</v>
      </c>
      <c r="C13" s="1">
        <v>18.455286000000001</v>
      </c>
      <c r="D13" s="1">
        <v>73.856733000000006</v>
      </c>
      <c r="E13" s="1">
        <v>5</v>
      </c>
      <c r="F13" s="1" t="s">
        <v>10</v>
      </c>
      <c r="G13" s="5">
        <v>4.1550000000000002</v>
      </c>
    </row>
    <row r="14" spans="1:10" x14ac:dyDescent="0.3">
      <c r="A14" s="1">
        <v>6</v>
      </c>
      <c r="B14" s="1" t="s">
        <v>29</v>
      </c>
      <c r="C14" s="1">
        <v>18.560817</v>
      </c>
      <c r="D14" s="1">
        <v>73.877071999999998</v>
      </c>
      <c r="E14" s="1">
        <v>5</v>
      </c>
      <c r="F14" s="1" t="s">
        <v>10</v>
      </c>
      <c r="G14" s="5">
        <v>2.1</v>
      </c>
    </row>
    <row r="15" spans="1:10" x14ac:dyDescent="0.3">
      <c r="A15" s="1">
        <v>7</v>
      </c>
      <c r="B15" s="1" t="s">
        <v>30</v>
      </c>
      <c r="C15" s="1">
        <v>18.315417</v>
      </c>
      <c r="D15" s="1">
        <v>73.500900000000001</v>
      </c>
      <c r="E15" s="1">
        <v>5</v>
      </c>
      <c r="F15" s="1" t="s">
        <v>10</v>
      </c>
      <c r="G15" s="5">
        <v>0</v>
      </c>
    </row>
    <row r="16" spans="1:10" x14ac:dyDescent="0.3">
      <c r="A16" s="1">
        <v>8</v>
      </c>
      <c r="B16" s="1" t="s">
        <v>31</v>
      </c>
      <c r="C16" s="1">
        <v>18.593242</v>
      </c>
      <c r="D16" s="1">
        <v>73.894298000000006</v>
      </c>
      <c r="E16" s="1">
        <v>5</v>
      </c>
      <c r="F16" s="1" t="s">
        <v>10</v>
      </c>
      <c r="G16" s="5">
        <v>0</v>
      </c>
    </row>
    <row r="17" spans="1:7" x14ac:dyDescent="0.3">
      <c r="A17" s="1">
        <v>9</v>
      </c>
      <c r="B17" s="1" t="s">
        <v>32</v>
      </c>
      <c r="C17" s="1">
        <v>18.469173000000001</v>
      </c>
      <c r="D17" s="1">
        <v>73.859388999999993</v>
      </c>
      <c r="E17" s="1">
        <v>5</v>
      </c>
      <c r="F17" s="1" t="s">
        <v>10</v>
      </c>
      <c r="G17" s="5">
        <v>7.75</v>
      </c>
    </row>
    <row r="18" spans="1:7" x14ac:dyDescent="0.3">
      <c r="A18" s="1">
        <v>10</v>
      </c>
      <c r="B18" s="1" t="s">
        <v>33</v>
      </c>
      <c r="C18" s="1">
        <v>18.474982000000001</v>
      </c>
      <c r="D18" s="1">
        <v>73.845867999999996</v>
      </c>
      <c r="E18" s="1">
        <v>5</v>
      </c>
      <c r="F18" s="1" t="s">
        <v>10</v>
      </c>
      <c r="G18" s="5"/>
    </row>
    <row r="19" spans="1:7" x14ac:dyDescent="0.3">
      <c r="A19" s="1">
        <v>11</v>
      </c>
      <c r="B19" s="1" t="s">
        <v>34</v>
      </c>
      <c r="C19" s="1">
        <v>18.474982000000001</v>
      </c>
      <c r="D19" s="1">
        <v>73.845867999999996</v>
      </c>
      <c r="E19" s="1">
        <v>5</v>
      </c>
      <c r="F19" s="1" t="s">
        <v>10</v>
      </c>
      <c r="G19" s="5"/>
    </row>
    <row r="20" spans="1:7" x14ac:dyDescent="0.3">
      <c r="A20" s="1">
        <v>12</v>
      </c>
      <c r="B20" s="1" t="s">
        <v>35</v>
      </c>
      <c r="C20" s="1">
        <v>18.470980000000001</v>
      </c>
      <c r="D20" s="1">
        <v>73.811184999999995</v>
      </c>
      <c r="E20" s="1">
        <v>5</v>
      </c>
      <c r="F20" s="1" t="s">
        <v>10</v>
      </c>
      <c r="G20" s="5">
        <v>4.6050000000000004</v>
      </c>
    </row>
    <row r="21" spans="1:7" x14ac:dyDescent="0.3">
      <c r="A21" s="1">
        <v>13</v>
      </c>
      <c r="B21" s="1" t="s">
        <v>36</v>
      </c>
      <c r="C21" s="1">
        <v>18.470980000000001</v>
      </c>
      <c r="D21" s="1">
        <v>73.811184999999995</v>
      </c>
      <c r="E21" s="1">
        <v>5</v>
      </c>
      <c r="F21" s="1" t="s">
        <v>10</v>
      </c>
      <c r="G21" s="5">
        <v>4.6050000000000004</v>
      </c>
    </row>
    <row r="22" spans="1:7" x14ac:dyDescent="0.3">
      <c r="A22" s="1">
        <v>14</v>
      </c>
      <c r="B22" s="1" t="s">
        <v>37</v>
      </c>
      <c r="C22" s="1">
        <v>18.32544</v>
      </c>
      <c r="D22" s="1">
        <v>73.877071999999998</v>
      </c>
      <c r="E22" s="1">
        <v>5</v>
      </c>
      <c r="F22" s="1" t="s">
        <v>10</v>
      </c>
      <c r="G22" s="5">
        <v>5.5</v>
      </c>
    </row>
    <row r="23" spans="1:7" x14ac:dyDescent="0.3">
      <c r="A23" s="1">
        <v>15</v>
      </c>
      <c r="B23" s="1" t="s">
        <v>38</v>
      </c>
      <c r="C23" s="1">
        <v>18.558567</v>
      </c>
      <c r="D23" s="1">
        <v>73.895224999999996</v>
      </c>
      <c r="E23" s="1">
        <v>5</v>
      </c>
      <c r="F23" s="1" t="s">
        <v>10</v>
      </c>
      <c r="G23" s="5">
        <v>5.55</v>
      </c>
    </row>
    <row r="24" spans="1:7" x14ac:dyDescent="0.3">
      <c r="A24" s="1">
        <v>16</v>
      </c>
      <c r="B24" s="1" t="s">
        <v>39</v>
      </c>
      <c r="C24" s="1">
        <v>18.500323000000002</v>
      </c>
      <c r="D24" s="1">
        <v>73.851207000000002</v>
      </c>
      <c r="E24" s="1">
        <v>5</v>
      </c>
      <c r="F24" s="1" t="s">
        <v>40</v>
      </c>
    </row>
    <row r="25" spans="1:7" x14ac:dyDescent="0.3">
      <c r="A25" s="1">
        <v>17</v>
      </c>
      <c r="B25" s="1" t="s">
        <v>41</v>
      </c>
      <c r="C25" s="1">
        <v>18.509943</v>
      </c>
      <c r="D25" s="1">
        <v>73.779443000000001</v>
      </c>
      <c r="E25" s="1">
        <v>5</v>
      </c>
      <c r="F25" s="1" t="s">
        <v>10</v>
      </c>
      <c r="G25" s="5">
        <v>4.0999999999999996</v>
      </c>
    </row>
    <row r="26" spans="1:7" x14ac:dyDescent="0.3">
      <c r="A26" s="1">
        <v>18</v>
      </c>
      <c r="B26" s="1" t="s">
        <v>42</v>
      </c>
      <c r="C26" s="1">
        <v>18.482731999999999</v>
      </c>
      <c r="D26" s="1">
        <v>73.896082000000007</v>
      </c>
      <c r="E26" s="1">
        <v>5</v>
      </c>
      <c r="F26" s="1" t="s">
        <v>43</v>
      </c>
    </row>
    <row r="27" spans="1:7" x14ac:dyDescent="0.3">
      <c r="A27" s="1">
        <v>19</v>
      </c>
      <c r="B27" s="1" t="s">
        <v>44</v>
      </c>
      <c r="C27" s="1">
        <v>18.511040000000001</v>
      </c>
      <c r="D27" s="1">
        <v>73.910988000000003</v>
      </c>
      <c r="E27" s="1">
        <v>5</v>
      </c>
      <c r="F27" s="1" t="s">
        <v>45</v>
      </c>
    </row>
    <row r="28" spans="1:7" x14ac:dyDescent="0.3">
      <c r="A28" s="1">
        <v>20</v>
      </c>
      <c r="B28" s="1" t="s">
        <v>46</v>
      </c>
      <c r="C28" s="1">
        <v>18.455179000000001</v>
      </c>
      <c r="D28" s="1">
        <v>73.857474999999994</v>
      </c>
      <c r="E28" s="1">
        <v>5</v>
      </c>
      <c r="F28" s="1" t="s">
        <v>45</v>
      </c>
    </row>
    <row r="29" spans="1:7" x14ac:dyDescent="0.3">
      <c r="A29" s="1">
        <v>21</v>
      </c>
      <c r="B29" s="1" t="s">
        <v>47</v>
      </c>
      <c r="C29" s="1">
        <v>18.455065999999999</v>
      </c>
      <c r="D29" s="1">
        <v>73.858002999999997</v>
      </c>
      <c r="E29" s="1">
        <v>5</v>
      </c>
      <c r="F29" s="1" t="s">
        <v>45</v>
      </c>
    </row>
    <row r="30" spans="1:7" x14ac:dyDescent="0.3">
      <c r="A30" s="1">
        <v>22</v>
      </c>
      <c r="B30" s="1" t="s">
        <v>48</v>
      </c>
      <c r="C30" s="1">
        <v>18.568072000000001</v>
      </c>
      <c r="D30" s="1">
        <v>73.776869000000005</v>
      </c>
      <c r="E30" s="1">
        <v>5</v>
      </c>
      <c r="F30" s="1" t="s">
        <v>10</v>
      </c>
      <c r="G30" s="5">
        <v>3.3</v>
      </c>
    </row>
    <row r="31" spans="1:7" x14ac:dyDescent="0.3">
      <c r="A31" s="1">
        <v>23</v>
      </c>
      <c r="B31" s="1" t="s">
        <v>49</v>
      </c>
      <c r="C31" s="1">
        <v>18.558567</v>
      </c>
      <c r="D31" s="1">
        <v>73.895219999999995</v>
      </c>
      <c r="E31" s="1">
        <v>5</v>
      </c>
      <c r="F31" s="1" t="s">
        <v>10</v>
      </c>
      <c r="G31" s="5">
        <v>0.6</v>
      </c>
    </row>
    <row r="32" spans="1:7" x14ac:dyDescent="0.3">
      <c r="A32" s="1">
        <v>24</v>
      </c>
      <c r="B32" s="1" t="s">
        <v>50</v>
      </c>
      <c r="C32" s="1">
        <v>18.511247000000001</v>
      </c>
      <c r="D32" s="1">
        <v>73.910756000000006</v>
      </c>
      <c r="E32" s="1">
        <v>5</v>
      </c>
      <c r="F32" s="1" t="s">
        <v>45</v>
      </c>
    </row>
    <row r="33" spans="1:10" x14ac:dyDescent="0.3">
      <c r="A33" s="1">
        <v>25</v>
      </c>
      <c r="B33" s="1" t="s">
        <v>51</v>
      </c>
      <c r="C33" s="1">
        <v>18.524791</v>
      </c>
      <c r="D33" s="1">
        <v>73.845096999999996</v>
      </c>
      <c r="E33" s="1">
        <v>3</v>
      </c>
      <c r="F33" s="1" t="s">
        <v>45</v>
      </c>
    </row>
    <row r="34" spans="1:10" x14ac:dyDescent="0.3">
      <c r="A34" s="1" t="s">
        <v>52</v>
      </c>
      <c r="B34" s="1" t="s">
        <v>53</v>
      </c>
      <c r="E34" s="5">
        <f>SUM(E35:E53)</f>
        <v>67.825000000000003</v>
      </c>
      <c r="H34" s="1">
        <f>SUM(G35:G53)</f>
        <v>11.459999999999999</v>
      </c>
      <c r="I34" s="4">
        <f>H34/H64</f>
        <v>9.3284493284493276E-3</v>
      </c>
      <c r="J34" s="4">
        <f>H34/E34</f>
        <v>0.16896424622189457</v>
      </c>
    </row>
    <row r="35" spans="1:10" x14ac:dyDescent="0.3">
      <c r="A35" s="1">
        <v>1</v>
      </c>
      <c r="B35" s="1" t="s">
        <v>24</v>
      </c>
      <c r="C35" s="1">
        <v>18.562035000000002</v>
      </c>
      <c r="D35" s="1">
        <v>73.815462999999994</v>
      </c>
      <c r="E35" s="1">
        <v>2</v>
      </c>
      <c r="F35" s="1" t="s">
        <v>10</v>
      </c>
      <c r="G35" s="1">
        <v>2.09</v>
      </c>
    </row>
    <row r="36" spans="1:10" x14ac:dyDescent="0.3">
      <c r="A36" s="1">
        <v>2</v>
      </c>
      <c r="B36" s="1" t="s">
        <v>54</v>
      </c>
      <c r="C36" s="1">
        <v>18.542206</v>
      </c>
      <c r="D36" s="1">
        <v>73.891632999999999</v>
      </c>
      <c r="E36" s="1">
        <v>3</v>
      </c>
      <c r="F36" s="1" t="s">
        <v>10</v>
      </c>
      <c r="G36" s="1">
        <v>3.45</v>
      </c>
    </row>
    <row r="37" spans="1:10" x14ac:dyDescent="0.3">
      <c r="A37" s="1">
        <v>3</v>
      </c>
      <c r="B37" s="1" t="s">
        <v>55</v>
      </c>
      <c r="C37" s="1">
        <v>18.500219999999999</v>
      </c>
      <c r="D37" s="1">
        <v>73.918423000000004</v>
      </c>
      <c r="E37" s="1">
        <v>5</v>
      </c>
      <c r="F37" s="1" t="s">
        <v>10</v>
      </c>
      <c r="G37" s="5">
        <v>2.5</v>
      </c>
    </row>
    <row r="38" spans="1:10" x14ac:dyDescent="0.3">
      <c r="A38" s="1">
        <v>4</v>
      </c>
      <c r="B38" s="1" t="s">
        <v>56</v>
      </c>
      <c r="E38" s="1">
        <v>3</v>
      </c>
      <c r="F38" s="1" t="s">
        <v>10</v>
      </c>
      <c r="G38" s="1">
        <v>3.42</v>
      </c>
    </row>
    <row r="39" spans="1:10" x14ac:dyDescent="0.3">
      <c r="A39" s="1">
        <v>4</v>
      </c>
      <c r="B39" s="1" t="s">
        <v>57</v>
      </c>
    </row>
    <row r="40" spans="1:10" x14ac:dyDescent="0.3">
      <c r="A40" s="1">
        <v>4.0999999999999996</v>
      </c>
      <c r="B40" s="1" t="s">
        <v>54</v>
      </c>
      <c r="C40" s="1">
        <v>18.542262000000001</v>
      </c>
      <c r="D40" s="1">
        <v>73.891729999999995</v>
      </c>
      <c r="E40" s="1">
        <v>3</v>
      </c>
      <c r="F40" s="1" t="s">
        <v>10</v>
      </c>
    </row>
    <row r="41" spans="1:10" x14ac:dyDescent="0.3">
      <c r="A41" s="1">
        <v>4.2</v>
      </c>
      <c r="B41" s="1" t="s">
        <v>58</v>
      </c>
      <c r="C41" s="1">
        <v>18.32544</v>
      </c>
      <c r="D41" s="1">
        <v>73.554586999999998</v>
      </c>
      <c r="E41" s="1">
        <v>3</v>
      </c>
      <c r="F41" s="1" t="s">
        <v>10</v>
      </c>
    </row>
    <row r="42" spans="1:10" x14ac:dyDescent="0.3">
      <c r="A42" s="1">
        <v>4.3</v>
      </c>
      <c r="B42" s="1" t="s">
        <v>59</v>
      </c>
      <c r="C42" s="1">
        <v>18.517741999999998</v>
      </c>
      <c r="D42" s="1">
        <v>73.863266999999993</v>
      </c>
      <c r="E42" s="1">
        <v>5</v>
      </c>
      <c r="F42" s="1" t="s">
        <v>10</v>
      </c>
    </row>
    <row r="43" spans="1:10" x14ac:dyDescent="0.3">
      <c r="A43" s="1">
        <v>4.4000000000000004</v>
      </c>
      <c r="B43" s="1" t="s">
        <v>60</v>
      </c>
      <c r="C43" s="1">
        <v>18.471250999999999</v>
      </c>
      <c r="D43" s="1">
        <v>73.510992000000002</v>
      </c>
      <c r="E43" s="1">
        <v>5</v>
      </c>
      <c r="F43" s="1" t="s">
        <v>10</v>
      </c>
    </row>
    <row r="44" spans="1:10" x14ac:dyDescent="0.3">
      <c r="A44" s="1">
        <v>4.5</v>
      </c>
      <c r="B44" s="1" t="s">
        <v>61</v>
      </c>
      <c r="C44" s="1">
        <v>18.542262000000001</v>
      </c>
      <c r="D44" s="1">
        <v>73.891729999999995</v>
      </c>
      <c r="E44" s="5">
        <v>0.125</v>
      </c>
      <c r="F44" s="1" t="s">
        <v>10</v>
      </c>
    </row>
    <row r="45" spans="1:10" x14ac:dyDescent="0.3">
      <c r="A45" s="1">
        <v>4.5999999999999996</v>
      </c>
      <c r="B45" s="1" t="s">
        <v>62</v>
      </c>
      <c r="C45" s="1">
        <v>18.502963000000001</v>
      </c>
      <c r="D45" s="1">
        <v>73.849812999999997</v>
      </c>
      <c r="E45" s="1">
        <v>0.2</v>
      </c>
      <c r="F45" s="1" t="s">
        <v>10</v>
      </c>
    </row>
    <row r="46" spans="1:10" x14ac:dyDescent="0.3">
      <c r="A46" s="1">
        <v>4.7</v>
      </c>
      <c r="B46" s="1" t="s">
        <v>63</v>
      </c>
      <c r="C46" s="1">
        <v>18.500323000000002</v>
      </c>
      <c r="D46" s="1">
        <v>73.851207000000002</v>
      </c>
      <c r="E46" s="1">
        <v>10</v>
      </c>
      <c r="F46" s="1" t="s">
        <v>64</v>
      </c>
    </row>
    <row r="47" spans="1:10" x14ac:dyDescent="0.3">
      <c r="A47" s="1">
        <v>4.8</v>
      </c>
      <c r="B47" s="1" t="s">
        <v>65</v>
      </c>
      <c r="C47" s="1">
        <v>18.590084000000001</v>
      </c>
      <c r="D47" s="1">
        <v>73.802893999999995</v>
      </c>
      <c r="E47" s="1">
        <v>5</v>
      </c>
      <c r="F47" s="1" t="s">
        <v>64</v>
      </c>
    </row>
    <row r="48" spans="1:10" x14ac:dyDescent="0.3">
      <c r="A48" s="1">
        <v>4.9000000000000004</v>
      </c>
      <c r="B48" s="1" t="s">
        <v>66</v>
      </c>
      <c r="C48" s="1">
        <v>18.524791</v>
      </c>
      <c r="D48" s="1">
        <v>73.845096999999996</v>
      </c>
      <c r="E48" s="1">
        <v>5</v>
      </c>
      <c r="F48" s="1" t="s">
        <v>64</v>
      </c>
    </row>
    <row r="49" spans="1:9" x14ac:dyDescent="0.3">
      <c r="A49" s="5">
        <v>4.0999999999999996</v>
      </c>
      <c r="B49" s="1" t="s">
        <v>67</v>
      </c>
      <c r="C49" s="1">
        <v>18.482731999999999</v>
      </c>
      <c r="D49" s="1">
        <v>73.896082000000007</v>
      </c>
      <c r="E49" s="1">
        <v>5</v>
      </c>
      <c r="F49" s="1" t="s">
        <v>68</v>
      </c>
    </row>
    <row r="50" spans="1:9" x14ac:dyDescent="0.3">
      <c r="A50" s="1">
        <v>4.1100000000000003</v>
      </c>
      <c r="B50" s="1" t="s">
        <v>69</v>
      </c>
      <c r="C50" s="1">
        <v>18.577158000000001</v>
      </c>
      <c r="D50" s="1">
        <v>73.882267999999996</v>
      </c>
      <c r="E50" s="1">
        <v>5</v>
      </c>
      <c r="F50" s="1" t="s">
        <v>70</v>
      </c>
    </row>
    <row r="51" spans="1:9" x14ac:dyDescent="0.3">
      <c r="A51" s="5">
        <v>4.12</v>
      </c>
      <c r="B51" s="1" t="s">
        <v>71</v>
      </c>
      <c r="C51" s="1">
        <v>18.500805</v>
      </c>
      <c r="D51" s="1">
        <v>73.862513000000007</v>
      </c>
      <c r="E51" s="1">
        <v>5</v>
      </c>
      <c r="F51" s="1" t="s">
        <v>72</v>
      </c>
    </row>
    <row r="52" spans="1:9" x14ac:dyDescent="0.3">
      <c r="A52" s="1">
        <v>4.13</v>
      </c>
      <c r="B52" s="1" t="s">
        <v>73</v>
      </c>
      <c r="C52" s="1">
        <v>18.512929</v>
      </c>
      <c r="D52" s="1">
        <v>73.853067999999993</v>
      </c>
      <c r="E52" s="1">
        <v>3</v>
      </c>
      <c r="F52" s="1" t="s">
        <v>74</v>
      </c>
    </row>
    <row r="53" spans="1:9" x14ac:dyDescent="0.3">
      <c r="A53" s="5">
        <v>4.1399999999999997</v>
      </c>
      <c r="B53" s="1" t="s">
        <v>75</v>
      </c>
      <c r="C53" s="1">
        <v>18.517092000000002</v>
      </c>
      <c r="D53" s="1">
        <v>73.846845000000002</v>
      </c>
      <c r="E53" s="1">
        <v>0.5</v>
      </c>
      <c r="F53" s="1" t="s">
        <v>76</v>
      </c>
    </row>
    <row r="54" spans="1:9" x14ac:dyDescent="0.3">
      <c r="A54" s="1" t="s">
        <v>77</v>
      </c>
      <c r="B54" s="1" t="s">
        <v>78</v>
      </c>
      <c r="H54" s="5">
        <f>SUM(G55:G63)</f>
        <v>4.3</v>
      </c>
      <c r="I54" s="4">
        <f>H54/H64</f>
        <v>3.5002035002035001E-3</v>
      </c>
    </row>
    <row r="55" spans="1:9" x14ac:dyDescent="0.3">
      <c r="A55" s="1">
        <v>1</v>
      </c>
      <c r="B55" s="1" t="s">
        <v>63</v>
      </c>
      <c r="C55" s="1">
        <v>18.500323000000002</v>
      </c>
      <c r="D55" s="1">
        <v>73.851207000000002</v>
      </c>
      <c r="E55" s="6"/>
      <c r="F55" s="6" t="s">
        <v>10</v>
      </c>
      <c r="G55" s="5">
        <v>4.3</v>
      </c>
    </row>
    <row r="56" spans="1:9" x14ac:dyDescent="0.3">
      <c r="A56" s="1">
        <v>2</v>
      </c>
      <c r="B56" s="1" t="s">
        <v>79</v>
      </c>
      <c r="C56" s="1">
        <v>18.494990000000001</v>
      </c>
      <c r="D56" s="1">
        <v>73.838235999999995</v>
      </c>
      <c r="F56" s="1" t="s">
        <v>80</v>
      </c>
    </row>
    <row r="57" spans="1:9" x14ac:dyDescent="0.3">
      <c r="A57" s="1">
        <v>3</v>
      </c>
      <c r="B57" s="1" t="s">
        <v>81</v>
      </c>
      <c r="C57" s="1">
        <v>18.455286000000001</v>
      </c>
      <c r="D57" s="1">
        <v>73.856733000000006</v>
      </c>
      <c r="F57" s="1" t="s">
        <v>10</v>
      </c>
    </row>
    <row r="58" spans="1:9" x14ac:dyDescent="0.3">
      <c r="A58" s="1">
        <v>4</v>
      </c>
      <c r="B58" s="1" t="s">
        <v>56</v>
      </c>
      <c r="C58" s="1">
        <v>18.542736000000001</v>
      </c>
      <c r="D58" s="1">
        <v>73.904304999999994</v>
      </c>
      <c r="F58" s="1" t="s">
        <v>82</v>
      </c>
    </row>
    <row r="59" spans="1:9" x14ac:dyDescent="0.3">
      <c r="A59" s="1">
        <v>5</v>
      </c>
      <c r="B59" s="1" t="s">
        <v>83</v>
      </c>
      <c r="C59" s="1">
        <v>18.508171999999998</v>
      </c>
      <c r="D59" s="1">
        <v>73.800351000000006</v>
      </c>
      <c r="F59" s="1" t="s">
        <v>82</v>
      </c>
    </row>
    <row r="60" spans="1:9" x14ac:dyDescent="0.3">
      <c r="A60" s="1">
        <v>6</v>
      </c>
      <c r="B60" s="1" t="s">
        <v>24</v>
      </c>
      <c r="C60" s="1">
        <v>18.561558000000002</v>
      </c>
      <c r="D60" s="1">
        <v>73.815251000000004</v>
      </c>
      <c r="F60" s="1" t="s">
        <v>82</v>
      </c>
    </row>
    <row r="61" spans="1:9" x14ac:dyDescent="0.3">
      <c r="A61" s="1">
        <v>7</v>
      </c>
      <c r="B61" s="1" t="s">
        <v>84</v>
      </c>
      <c r="C61" s="1">
        <v>18.542266000000001</v>
      </c>
      <c r="D61" s="1">
        <v>73.891717999999997</v>
      </c>
      <c r="F61" s="1" t="s">
        <v>10</v>
      </c>
    </row>
    <row r="62" spans="1:9" x14ac:dyDescent="0.3">
      <c r="A62" s="1">
        <v>8</v>
      </c>
      <c r="B62" s="1" t="s">
        <v>85</v>
      </c>
      <c r="C62" s="1">
        <v>18.517657</v>
      </c>
      <c r="D62" s="1">
        <v>73.919121000000004</v>
      </c>
      <c r="F62" s="1" t="s">
        <v>10</v>
      </c>
    </row>
    <row r="63" spans="1:9" x14ac:dyDescent="0.3">
      <c r="A63" s="1">
        <v>9</v>
      </c>
      <c r="B63" s="1" t="s">
        <v>86</v>
      </c>
      <c r="C63" s="1">
        <v>18.535412999999998</v>
      </c>
      <c r="D63" s="1">
        <v>73.782456999999994</v>
      </c>
      <c r="F63" s="1" t="s">
        <v>10</v>
      </c>
    </row>
    <row r="64" spans="1:9" x14ac:dyDescent="0.3">
      <c r="B64" s="1" t="s">
        <v>87</v>
      </c>
      <c r="H64" s="1">
        <f>SUM(H2:H63)</f>
        <v>1228.5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</vt:lpstr>
    </vt:vector>
  </TitlesOfParts>
  <Company>Ernst &amp; Young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Sunil1 Agarwal</dc:creator>
  <cp:lastModifiedBy>Abhishek kaki</cp:lastModifiedBy>
  <dcterms:created xsi:type="dcterms:W3CDTF">2016-09-07T14:57:49Z</dcterms:created>
  <dcterms:modified xsi:type="dcterms:W3CDTF">2021-10-29T07:21:32Z</dcterms:modified>
</cp:coreProperties>
</file>