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eneral guidelines"/>
    <sheet r:id="rId2" sheetId="2" name="SQL"/>
    <sheet r:id="rId3" sheetId="3" name="Python-R 1"/>
    <sheet r:id="rId4" sheetId="4" name="Python-R 2"/>
  </sheets>
  <calcPr fullCalcOnLoad="1"/>
</workbook>
</file>

<file path=xl/sharedStrings.xml><?xml version="1.0" encoding="utf-8"?>
<sst xmlns="http://schemas.openxmlformats.org/spreadsheetml/2006/main" count="131" uniqueCount="101">
  <si>
    <t>In the attached datasets data1 and data2, Loan Approval Status (Y=Appproved) and certain features are provided. We need to build a basic ML based predictor that helps us in forecasting future applications that will be approved.
The objective of the model is to identify predictors that can differentiate Approved vs Un-Approved loans, and develop a strong classifier. Here, we need to apply solo or ensemble from commonly used techniques such as Logit/Trees-/GB/RF etc.
Kindly provide the python code, as well as all outputs that can describe some or all of the steps undertaken to build the classifer. You may want to include some or all of the below approaches towards arriving at case analysis: feature identification, exploratory analysis with univariate or bivariate checks, feature engineering, encoding , transformations, MV &amp; Outlier treatment, test-train, performance statistics and prediction variance checks</t>
  </si>
  <si>
    <t>In the file provided ("retail products.csv) , some basic information about retail products is provided. Data points given are : product name, category, sub-category, brand, sale price, market price, product type, rating, description. Some additional information is provided in the "cat_subcat.csv" file.
The brand wants to conduct a  basic analysis between features provided, with an objective of finding out if customer ratings across some categories/product types/price-ranges are having any consistent pattern. They also want to see if sales are dependent on some key information provided in description/prices/ratings etc.
Please conduct a basic analysis depicting any potential relationship of Ratings and Sales on any of the columns provided, and provide the approach to analysis, along with python/R code, with outputs of the exploratory analysis/graphs</t>
  </si>
  <si>
    <t>Below sample data is for customers of a Loan provider. Principal and Interest for each Loan term is mentioned against. For ex - P1 is Principal outstanding at end of 1st term. I2 is interest to be charged for 2nd term. Further, the payments made as on 30-Jun-2022 have been detailed. The payments are also listed against the term for which Payment has been made</t>
  </si>
  <si>
    <t>Cust ID</t>
  </si>
  <si>
    <t>LoanRefNo</t>
  </si>
  <si>
    <t>Loan_Date</t>
  </si>
  <si>
    <t>Loan_Status</t>
  </si>
  <si>
    <t>Loan_Principal_Amount</t>
  </si>
  <si>
    <t>P1</t>
  </si>
  <si>
    <t>P2</t>
  </si>
  <si>
    <t>P3</t>
  </si>
  <si>
    <t>P4</t>
  </si>
  <si>
    <t>P5</t>
  </si>
  <si>
    <t>P6</t>
  </si>
  <si>
    <t>P7</t>
  </si>
  <si>
    <t>P8</t>
  </si>
  <si>
    <t>P9</t>
  </si>
  <si>
    <t>P10</t>
  </si>
  <si>
    <t>P11</t>
  </si>
  <si>
    <t>P12</t>
  </si>
  <si>
    <t>I1</t>
  </si>
  <si>
    <t>I2</t>
  </si>
  <si>
    <t>I3</t>
  </si>
  <si>
    <t>I4</t>
  </si>
  <si>
    <t>I5</t>
  </si>
  <si>
    <t>I6</t>
  </si>
  <si>
    <t>I7</t>
  </si>
  <si>
    <t>I8</t>
  </si>
  <si>
    <t>I9</t>
  </si>
  <si>
    <t>I10</t>
  </si>
  <si>
    <t>I11</t>
  </si>
  <si>
    <t>I12</t>
  </si>
  <si>
    <t>Pmt1</t>
  </si>
  <si>
    <t>Pmt2</t>
  </si>
  <si>
    <t>Pmt3</t>
  </si>
  <si>
    <t>Pmt4</t>
  </si>
  <si>
    <t>Pmt5</t>
  </si>
  <si>
    <t>Pmt6</t>
  </si>
  <si>
    <t>Pmt7</t>
  </si>
  <si>
    <t>Pmt8</t>
  </si>
  <si>
    <t>Pmt9</t>
  </si>
  <si>
    <t>Pmt10</t>
  </si>
  <si>
    <t>Pmt11</t>
  </si>
  <si>
    <t>Pmt12</t>
  </si>
  <si>
    <t>Cust_ID</t>
  </si>
  <si>
    <t>Age</t>
  </si>
  <si>
    <t>Gender</t>
  </si>
  <si>
    <t>Pincode</t>
  </si>
  <si>
    <t>City</t>
  </si>
  <si>
    <t>BureauScore</t>
  </si>
  <si>
    <t>A1</t>
  </si>
  <si>
    <t>A1_L1</t>
  </si>
  <si>
    <t>Running</t>
  </si>
  <si>
    <t>M</t>
  </si>
  <si>
    <t>Mum</t>
  </si>
  <si>
    <t>A1_L2</t>
  </si>
  <si>
    <t>Defaulted</t>
  </si>
  <si>
    <t>A2</t>
  </si>
  <si>
    <t>F</t>
  </si>
  <si>
    <t>Del</t>
  </si>
  <si>
    <t>A2_L1</t>
  </si>
  <si>
    <t>Paid Off</t>
  </si>
  <si>
    <t>A3</t>
  </si>
  <si>
    <t>A2_L2</t>
  </si>
  <si>
    <t>..</t>
  </si>
  <si>
    <t>A4</t>
  </si>
  <si>
    <t>Aur</t>
  </si>
  <si>
    <t>A3_L1</t>
  </si>
  <si>
    <t>A5</t>
  </si>
  <si>
    <t>Koc</t>
  </si>
  <si>
    <t>A4_L1</t>
  </si>
  <si>
    <t>A5_L1</t>
  </si>
  <si>
    <t>0)</t>
  </si>
  <si>
    <t>Find the start and end date of each loan (Loan_Date column)</t>
  </si>
  <si>
    <t>1)</t>
  </si>
  <si>
    <t>Create a nested ranking of loans taken by each customer by Loan_Status and Loan_Date (descending). For ex: If customer A has taken 3 Loans, 2 are Running and 1 Paid Off, then output should look like below. Please provide SQL for that.</t>
  </si>
  <si>
    <t>Loan Date</t>
  </si>
  <si>
    <t>Loan Status</t>
  </si>
  <si>
    <t>Rank</t>
  </si>
  <si>
    <t>Loan Principal</t>
  </si>
  <si>
    <t>…</t>
  </si>
  <si>
    <t>A</t>
  </si>
  <si>
    <t>A_01</t>
  </si>
  <si>
    <t>A_02</t>
  </si>
  <si>
    <t>A_03</t>
  </si>
  <si>
    <t>2)</t>
  </si>
  <si>
    <t>In the above data, the Principal &amp; Interest is populated only till the term of the Loan for each Loan. After the Term, it becomes blank. For ex- for A1 &amp; A1_L1 - term is 12, while for A1_L2, term is 6. Please provide SQL for that.</t>
  </si>
  <si>
    <t>We need to find out that for for each month in the period between 1-Jul-2021 and 31-Dec-2021 and by Loan_Status - how many loans for different tenors were created, what was their average interest, principal</t>
  </si>
  <si>
    <t>3)</t>
  </si>
  <si>
    <t>On Further right (col AV), certain customer attributes are provided. Business needs to find out if fields like Loan_Status &amp; Principal have any relation with customer attributes. Please perform some basic exploratory anaysis of the same &amp; provide the below:
a) The hypothesis that is beins checked
b) Approach to analyze the same
c) provide the sql for that</t>
  </si>
  <si>
    <t>Please attempt any 2 out of 3 problems</t>
  </si>
  <si>
    <t>The case mentioned in sheet "SQL" should be done using SQL (agnostic of platforms such as Oracle/SQL-Svr/DB2/Teradata/Hive/Impala/my-sql/PostgreSQL - any SQL syntax with platform specific variations will be good)</t>
  </si>
  <si>
    <t>Cases mentioned in other 2 sheets should be attempted using Python or R</t>
  </si>
  <si>
    <t>4)</t>
  </si>
  <si>
    <t>As output, candidates are requested to provide SQL statements for "SQL" based case</t>
  </si>
  <si>
    <t>5)</t>
  </si>
  <si>
    <t>For Python/R based cases, candidates are requested to provide:</t>
  </si>
  <si>
    <t>a) Files (excel/word-document/PPT) outlining approach to solve the case along with any graphs/tables/statistics based outputs from python/R</t>
  </si>
  <si>
    <t>b) Supporting Python or R codes</t>
  </si>
  <si>
    <t>6)</t>
  </si>
  <si>
    <t>Please feel free to use publicly available resources to provide analysis-solution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</si>
</sst>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center" wrapText="1"/>
    </xf>
    <xf xfId="0" numFmtId="1" applyNumberFormat="1" borderId="1" applyBorder="1" fontId="1" applyFont="1" fillId="0" applyAlignment="1">
      <alignment horizontal="center" wrapText="1"/>
    </xf>
    <xf xfId="0" numFmtId="3" applyNumberFormat="1" borderId="1" applyBorder="1" fontId="1" applyFont="1" fillId="0" applyAlignment="1">
      <alignment horizontal="center" wrapText="1"/>
    </xf>
    <xf xfId="0" numFmtId="4" applyNumberFormat="1" borderId="1" applyBorder="1" fontId="1" applyFont="1" fillId="0" applyAlignment="1">
      <alignment horizontal="center" wrapText="1"/>
    </xf>
    <xf xfId="0" numFmtId="3" applyNumberFormat="1" borderId="0" fontId="0" fillId="0" applyAlignment="1">
      <alignment horizontal="general" wrapText="1"/>
    </xf>
    <xf xfId="0" numFmtId="4" applyNumberFormat="1" borderId="0" fontId="0" fillId="0" applyAlignment="1">
      <alignment horizontal="general" wrapText="1"/>
    </xf>
    <xf xfId="0" numFmtId="0" borderId="0" fontId="0" fillId="0" applyAlignment="1">
      <alignment horizontal="general" wrapText="1"/>
    </xf>
    <xf xfId="0" numFmtId="0" borderId="0" fontId="0" fillId="0" applyAlignment="1">
      <alignment horizontal="general"/>
    </xf>
    <xf xfId="0" numFmtId="1" applyNumberFormat="1"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15" applyNumberFormat="1" borderId="1" applyBorder="1" fontId="2" applyFont="1" fillId="0" applyAlignment="1">
      <alignment horizontal="lef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1" applyNumberFormat="1"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0" borderId="0" fontId="0" fillId="0" applyAlignment="1">
      <alignment horizontal="center"/>
    </xf>
    <xf xfId="0" numFmtId="0" borderId="1" applyBorder="1" fontId="2" applyFont="1" fillId="0" applyAlignment="1">
      <alignment horizontal="center"/>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
  <sheetViews>
    <sheetView workbookViewId="0" tabSelected="1"/>
  </sheetViews>
  <sheetFormatPr defaultRowHeight="15" x14ac:dyDescent="0.25"/>
  <cols>
    <col min="1" max="1" style="3" width="13.576428571428572" customWidth="1" bestFit="1"/>
    <col min="2" max="2" style="23" width="6.576428571428571" customWidth="1" bestFit="1"/>
    <col min="3" max="3" style="3" width="13.576428571428572" customWidth="1" bestFit="1"/>
  </cols>
  <sheetData>
    <row x14ac:dyDescent="0.25" r="1" customHeight="1" ht="18.75">
      <c r="A1" s="11"/>
      <c r="B1" s="21"/>
      <c r="C1" s="11"/>
    </row>
    <row x14ac:dyDescent="0.25" r="2" customHeight="1" ht="18.75">
      <c r="A2" s="11"/>
      <c r="B2" s="21"/>
      <c r="C2" s="11"/>
    </row>
    <row x14ac:dyDescent="0.25" r="3" customHeight="1" ht="18.75">
      <c r="A3" s="11"/>
      <c r="B3" s="21"/>
      <c r="C3" s="11"/>
    </row>
    <row x14ac:dyDescent="0.25" r="4" customHeight="1" ht="18.75">
      <c r="A4" s="11"/>
      <c r="B4" s="22" t="s">
        <v>74</v>
      </c>
      <c r="C4" s="11" t="s">
        <v>90</v>
      </c>
    </row>
    <row x14ac:dyDescent="0.25" r="5" customHeight="1" ht="18.75">
      <c r="A5" s="11"/>
      <c r="B5" s="22" t="s">
        <v>85</v>
      </c>
      <c r="C5" s="11" t="s">
        <v>91</v>
      </c>
    </row>
    <row x14ac:dyDescent="0.25" r="6" customHeight="1" ht="18.75">
      <c r="A6" s="11"/>
      <c r="B6" s="22" t="s">
        <v>88</v>
      </c>
      <c r="C6" s="11" t="s">
        <v>92</v>
      </c>
    </row>
    <row x14ac:dyDescent="0.25" r="7" customHeight="1" ht="18.75">
      <c r="A7" s="11"/>
      <c r="B7" s="22" t="s">
        <v>93</v>
      </c>
      <c r="C7" s="11" t="s">
        <v>94</v>
      </c>
    </row>
    <row x14ac:dyDescent="0.25" r="8" customHeight="1" ht="18.75">
      <c r="A8" s="11"/>
      <c r="B8" s="22" t="s">
        <v>95</v>
      </c>
      <c r="C8" s="11" t="s">
        <v>96</v>
      </c>
    </row>
    <row x14ac:dyDescent="0.25" r="9" customHeight="1" ht="18.75">
      <c r="A9" s="11"/>
      <c r="B9" s="21"/>
      <c r="C9" s="11" t="s">
        <v>97</v>
      </c>
    </row>
    <row x14ac:dyDescent="0.25" r="10" customHeight="1" ht="18.75">
      <c r="A10" s="11"/>
      <c r="B10" s="21"/>
      <c r="C10" s="11" t="s">
        <v>98</v>
      </c>
    </row>
    <row x14ac:dyDescent="0.25" r="11" customHeight="1" ht="18.75">
      <c r="A11" s="11"/>
      <c r="B11" s="22" t="s">
        <v>99</v>
      </c>
      <c r="C11" s="11"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A26"/>
  <sheetViews>
    <sheetView workbookViewId="0"/>
  </sheetViews>
  <sheetFormatPr defaultRowHeight="15" x14ac:dyDescent="0.25"/>
  <cols>
    <col min="1" max="1" style="3" width="9.147857142857141" customWidth="1" bestFit="1"/>
    <col min="2" max="2" style="3" width="13.576428571428572" customWidth="1" bestFit="1"/>
    <col min="3" max="3" style="18" width="10.290714285714287" customWidth="1" bestFit="1"/>
    <col min="4" max="4" style="3" width="13.576428571428572" customWidth="1" bestFit="1"/>
    <col min="5" max="5" style="19" width="13.576428571428572" customWidth="1" bestFit="1"/>
    <col min="6" max="6" style="19" width="13.576428571428572" customWidth="1" bestFit="1"/>
    <col min="7" max="7" style="19" width="13.576428571428572" customWidth="1" bestFit="1"/>
    <col min="8" max="8" style="19" width="13.576428571428572" customWidth="1" bestFit="1"/>
    <col min="9" max="9" style="20" width="13.576428571428572" customWidth="1" bestFit="1"/>
    <col min="10" max="10" style="20" width="13.576428571428572" customWidth="1" bestFit="1"/>
    <col min="11" max="11" style="20" width="13.576428571428572" customWidth="1" bestFit="1"/>
    <col min="12" max="12" style="20" width="13.576428571428572" customWidth="1" bestFit="1"/>
    <col min="13" max="13" style="20" width="13.576428571428572" customWidth="1" bestFit="1"/>
    <col min="14" max="14" style="20" width="13.576428571428572" customWidth="1" bestFit="1"/>
    <col min="15" max="15" style="20" width="13.576428571428572" customWidth="1" bestFit="1"/>
    <col min="16" max="16" style="20" width="13.576428571428572" customWidth="1" bestFit="1"/>
    <col min="17" max="17" style="20" width="13.576428571428572" customWidth="1" bestFit="1"/>
    <col min="18" max="18" style="19" width="13.576428571428572" customWidth="1" bestFit="1"/>
    <col min="19" max="19" style="19" width="13.576428571428572" customWidth="1" bestFit="1"/>
    <col min="20" max="20" style="19" width="13.576428571428572" customWidth="1" bestFit="1"/>
    <col min="21" max="21" style="19" width="13.576428571428572" customWidth="1" bestFit="1"/>
    <col min="22" max="22" style="19" width="13.576428571428572" customWidth="1" bestFit="1"/>
    <col min="23" max="23" style="20" width="13.576428571428572" customWidth="1" bestFit="1"/>
    <col min="24" max="24" style="20" width="13.576428571428572" customWidth="1" bestFit="1"/>
    <col min="25" max="25" style="20" width="13.576428571428572" customWidth="1" bestFit="1"/>
    <col min="26" max="26" style="20" width="13.576428571428572" customWidth="1" bestFit="1"/>
    <col min="27" max="27" style="20" width="13.576428571428572" customWidth="1" bestFit="1"/>
    <col min="28" max="28" style="20" width="13.576428571428572" customWidth="1" bestFit="1"/>
    <col min="29" max="29" style="20" width="13.576428571428572" customWidth="1" bestFit="1"/>
    <col min="30" max="30" style="19" width="13.576428571428572" customWidth="1" bestFit="1"/>
    <col min="31" max="31" style="19" width="13.576428571428572" customWidth="1" bestFit="1"/>
    <col min="32" max="32" style="19" width="13.576428571428572" customWidth="1" bestFit="1"/>
    <col min="33" max="33" style="20" width="13.576428571428572" customWidth="1" bestFit="1"/>
    <col min="34" max="34" style="3" width="13.576428571428572" customWidth="1" bestFit="1"/>
    <col min="35" max="35" style="3" width="13.576428571428572" customWidth="1" bestFit="1"/>
    <col min="36" max="36" style="3" width="13.576428571428572" customWidth="1" bestFit="1"/>
    <col min="37" max="37" style="3" width="13.576428571428572" customWidth="1" bestFit="1"/>
    <col min="38" max="38" style="3" width="13.576428571428572" customWidth="1" bestFit="1"/>
    <col min="39" max="39" style="3" width="13.576428571428572" customWidth="1" bestFit="1"/>
    <col min="40" max="40" style="3" width="13.576428571428572" customWidth="1" bestFit="1"/>
    <col min="41" max="41" style="3" width="13.576428571428572" customWidth="1" bestFit="1"/>
    <col min="42" max="42" style="3" width="13.576428571428572" customWidth="1" bestFit="1"/>
    <col min="43" max="43" style="3" width="13.576428571428572" customWidth="1" bestFit="1"/>
    <col min="44" max="44" style="3" width="13.576428571428572" customWidth="1" bestFit="1"/>
    <col min="45" max="45" style="3" width="13.576428571428572" customWidth="1" bestFit="1"/>
    <col min="46" max="46" style="3" width="13.576428571428572" customWidth="1" bestFit="1"/>
    <col min="47" max="47" style="3" width="13.576428571428572" customWidth="1" bestFit="1"/>
    <col min="48" max="48" style="3" width="13.576428571428572" customWidth="1" bestFit="1"/>
    <col min="49" max="49" style="19" width="13.576428571428572" customWidth="1" bestFit="1"/>
    <col min="50" max="50" style="3" width="13.576428571428572" customWidth="1" bestFit="1"/>
    <col min="51" max="51" style="19" width="13.576428571428572" customWidth="1" bestFit="1"/>
    <col min="52" max="52" style="3" width="13.576428571428572" customWidth="1" bestFit="1"/>
    <col min="53" max="53" style="19" width="13.576428571428572" customWidth="1" bestFit="1"/>
  </cols>
  <sheetData>
    <row x14ac:dyDescent="0.25" r="1" customHeight="1" ht="38.25" customFormat="1" s="1">
      <c r="A1" s="4" t="s">
        <v>2</v>
      </c>
      <c r="B1" s="4"/>
      <c r="C1" s="5"/>
      <c r="D1" s="4"/>
      <c r="E1" s="6"/>
      <c r="F1" s="6"/>
      <c r="G1" s="6"/>
      <c r="H1" s="6"/>
      <c r="I1" s="7"/>
      <c r="J1" s="7"/>
      <c r="K1" s="7"/>
      <c r="L1" s="7"/>
      <c r="M1" s="7"/>
      <c r="N1" s="7"/>
      <c r="O1" s="7"/>
      <c r="P1" s="7"/>
      <c r="Q1" s="7"/>
      <c r="R1" s="6"/>
      <c r="S1" s="8"/>
      <c r="T1" s="8"/>
      <c r="U1" s="8"/>
      <c r="V1" s="8"/>
      <c r="W1" s="9"/>
      <c r="X1" s="9"/>
      <c r="Y1" s="9"/>
      <c r="Z1" s="9"/>
      <c r="AA1" s="9"/>
      <c r="AB1" s="9"/>
      <c r="AC1" s="9"/>
      <c r="AD1" s="8"/>
      <c r="AE1" s="8"/>
      <c r="AF1" s="8"/>
      <c r="AG1" s="9"/>
      <c r="AH1" s="10"/>
      <c r="AI1" s="10"/>
      <c r="AJ1" s="10"/>
      <c r="AK1" s="10"/>
      <c r="AL1" s="10"/>
      <c r="AM1" s="10"/>
      <c r="AN1" s="10"/>
      <c r="AO1" s="10"/>
      <c r="AP1" s="10"/>
      <c r="AQ1" s="10"/>
      <c r="AR1" s="10"/>
      <c r="AS1" s="10"/>
      <c r="AT1" s="10"/>
      <c r="AU1" s="10"/>
      <c r="AV1" s="10"/>
      <c r="AW1" s="8"/>
      <c r="AX1" s="10"/>
      <c r="AY1" s="8"/>
      <c r="AZ1" s="10"/>
      <c r="BA1" s="8"/>
    </row>
    <row x14ac:dyDescent="0.25" r="2" customHeight="1" ht="18.75">
      <c r="A2" s="11"/>
      <c r="B2" s="11"/>
      <c r="C2" s="12"/>
      <c r="D2" s="11"/>
      <c r="E2" s="13"/>
      <c r="F2" s="13"/>
      <c r="G2" s="13"/>
      <c r="H2" s="13"/>
      <c r="I2" s="14"/>
      <c r="J2" s="14"/>
      <c r="K2" s="14"/>
      <c r="L2" s="14"/>
      <c r="M2" s="14"/>
      <c r="N2" s="14"/>
      <c r="O2" s="14"/>
      <c r="P2" s="14"/>
      <c r="Q2" s="14"/>
      <c r="R2" s="13"/>
      <c r="S2" s="13"/>
      <c r="T2" s="13"/>
      <c r="U2" s="13"/>
      <c r="V2" s="13"/>
      <c r="W2" s="14"/>
      <c r="X2" s="14"/>
      <c r="Y2" s="14"/>
      <c r="Z2" s="14"/>
      <c r="AA2" s="14"/>
      <c r="AB2" s="14"/>
      <c r="AC2" s="14"/>
      <c r="AD2" s="13"/>
      <c r="AE2" s="13"/>
      <c r="AF2" s="13"/>
      <c r="AG2" s="14"/>
      <c r="AH2" s="11"/>
      <c r="AI2" s="11"/>
      <c r="AJ2" s="11"/>
      <c r="AK2" s="11"/>
      <c r="AL2" s="11"/>
      <c r="AM2" s="11"/>
      <c r="AN2" s="11"/>
      <c r="AO2" s="11"/>
      <c r="AP2" s="11"/>
      <c r="AQ2" s="11"/>
      <c r="AR2" s="11"/>
      <c r="AS2" s="11"/>
      <c r="AT2" s="11"/>
      <c r="AU2" s="11"/>
      <c r="AV2" s="11"/>
      <c r="AW2" s="13"/>
      <c r="AX2" s="11"/>
      <c r="AY2" s="13"/>
      <c r="AZ2" s="11"/>
      <c r="BA2" s="13"/>
    </row>
    <row x14ac:dyDescent="0.25" r="3" customHeight="1" ht="18.75">
      <c r="A3" s="11" t="s">
        <v>3</v>
      </c>
      <c r="B3" s="11" t="s">
        <v>4</v>
      </c>
      <c r="C3" s="12" t="s">
        <v>5</v>
      </c>
      <c r="D3" s="11" t="s">
        <v>6</v>
      </c>
      <c r="E3" s="13" t="s">
        <v>7</v>
      </c>
      <c r="F3" s="13" t="s">
        <v>8</v>
      </c>
      <c r="G3" s="13" t="s">
        <v>9</v>
      </c>
      <c r="H3" s="13" t="s">
        <v>10</v>
      </c>
      <c r="I3" s="14" t="s">
        <v>11</v>
      </c>
      <c r="J3" s="14" t="s">
        <v>12</v>
      </c>
      <c r="K3" s="14" t="s">
        <v>13</v>
      </c>
      <c r="L3" s="14" t="s">
        <v>14</v>
      </c>
      <c r="M3" s="14" t="s">
        <v>15</v>
      </c>
      <c r="N3" s="14" t="s">
        <v>16</v>
      </c>
      <c r="O3" s="14" t="s">
        <v>17</v>
      </c>
      <c r="P3" s="14" t="s">
        <v>18</v>
      </c>
      <c r="Q3" s="14" t="s">
        <v>19</v>
      </c>
      <c r="R3" s="13" t="s">
        <v>20</v>
      </c>
      <c r="S3" s="13" t="s">
        <v>21</v>
      </c>
      <c r="T3" s="13" t="s">
        <v>22</v>
      </c>
      <c r="U3" s="13" t="s">
        <v>23</v>
      </c>
      <c r="V3" s="13" t="s">
        <v>24</v>
      </c>
      <c r="W3" s="14" t="s">
        <v>25</v>
      </c>
      <c r="X3" s="14" t="s">
        <v>26</v>
      </c>
      <c r="Y3" s="14" t="s">
        <v>27</v>
      </c>
      <c r="Z3" s="14" t="s">
        <v>28</v>
      </c>
      <c r="AA3" s="14" t="s">
        <v>29</v>
      </c>
      <c r="AB3" s="14" t="s">
        <v>30</v>
      </c>
      <c r="AC3" s="14" t="s">
        <v>31</v>
      </c>
      <c r="AD3" s="13" t="s">
        <v>32</v>
      </c>
      <c r="AE3" s="13" t="s">
        <v>33</v>
      </c>
      <c r="AF3" s="13" t="s">
        <v>34</v>
      </c>
      <c r="AG3" s="14" t="s">
        <v>35</v>
      </c>
      <c r="AH3" s="11" t="s">
        <v>36</v>
      </c>
      <c r="AI3" s="11" t="s">
        <v>37</v>
      </c>
      <c r="AJ3" s="11" t="s">
        <v>38</v>
      </c>
      <c r="AK3" s="11" t="s">
        <v>39</v>
      </c>
      <c r="AL3" s="11" t="s">
        <v>40</v>
      </c>
      <c r="AM3" s="11" t="s">
        <v>41</v>
      </c>
      <c r="AN3" s="11" t="s">
        <v>42</v>
      </c>
      <c r="AO3" s="11" t="s">
        <v>43</v>
      </c>
      <c r="AP3" s="11"/>
      <c r="AQ3" s="11"/>
      <c r="AR3" s="11"/>
      <c r="AS3" s="11"/>
      <c r="AT3" s="11"/>
      <c r="AU3" s="11"/>
      <c r="AV3" s="11" t="s">
        <v>44</v>
      </c>
      <c r="AW3" s="13" t="s">
        <v>45</v>
      </c>
      <c r="AX3" s="11" t="s">
        <v>46</v>
      </c>
      <c r="AY3" s="13" t="s">
        <v>47</v>
      </c>
      <c r="AZ3" s="11" t="s">
        <v>48</v>
      </c>
      <c r="BA3" s="13" t="s">
        <v>49</v>
      </c>
    </row>
    <row x14ac:dyDescent="0.25" r="4" customHeight="1" ht="18.75">
      <c r="A4" s="11" t="s">
        <v>50</v>
      </c>
      <c r="B4" s="11" t="s">
        <v>51</v>
      </c>
      <c r="C4" s="15"/>
      <c r="D4" s="11" t="s">
        <v>52</v>
      </c>
      <c r="E4" s="16">
        <v>100000</v>
      </c>
      <c r="F4" s="16">
        <f>E4</f>
      </c>
      <c r="G4" s="16">
        <f>F4*0.5</f>
      </c>
      <c r="H4" s="16">
        <f>G4*0.95</f>
      </c>
      <c r="I4" s="16">
        <f>H4*0.95</f>
      </c>
      <c r="J4" s="17">
        <f>I4*0.95</f>
      </c>
      <c r="K4" s="17">
        <f>J4*0.95</f>
      </c>
      <c r="L4" s="17">
        <f>K4*0.95</f>
      </c>
      <c r="M4" s="17">
        <f>L4*0.95</f>
      </c>
      <c r="N4" s="17">
        <f>M4*0.95</f>
      </c>
      <c r="O4" s="17">
        <f>N4*0.95</f>
      </c>
      <c r="P4" s="17">
        <f>O4*0.95</f>
      </c>
      <c r="Q4" s="17">
        <f>P4*0.95</f>
      </c>
      <c r="R4" s="16">
        <v>10000</v>
      </c>
      <c r="S4" s="16">
        <f>R4*0.9</f>
      </c>
      <c r="T4" s="16">
        <f>S4*0.9</f>
      </c>
      <c r="U4" s="16">
        <f>T4*0.9</f>
      </c>
      <c r="V4" s="16">
        <f>U4*0.9</f>
      </c>
      <c r="W4" s="17">
        <f>V4*0.9</f>
      </c>
      <c r="X4" s="17">
        <f>W4*0.9</f>
      </c>
      <c r="Y4" s="17">
        <f>X4*0.9</f>
      </c>
      <c r="Z4" s="17">
        <f>Y4*0.9</f>
      </c>
      <c r="AA4" s="17">
        <f>Z4*0.9</f>
      </c>
      <c r="AB4" s="17">
        <f>AA4*0.9</f>
      </c>
      <c r="AC4" s="17">
        <f>AB4*0.9</f>
      </c>
      <c r="AD4" s="16">
        <f>F4+R4</f>
      </c>
      <c r="AE4" s="16">
        <f>G4+S4</f>
      </c>
      <c r="AF4" s="16">
        <f>H4+T4</f>
      </c>
      <c r="AG4" s="14"/>
      <c r="AH4" s="11"/>
      <c r="AI4" s="11"/>
      <c r="AJ4" s="11"/>
      <c r="AK4" s="11"/>
      <c r="AL4" s="11"/>
      <c r="AM4" s="11"/>
      <c r="AN4" s="11"/>
      <c r="AO4" s="11"/>
      <c r="AP4" s="11"/>
      <c r="AQ4" s="11"/>
      <c r="AR4" s="11"/>
      <c r="AS4" s="11"/>
      <c r="AT4" s="11"/>
      <c r="AU4" s="11"/>
      <c r="AV4" s="11" t="s">
        <v>50</v>
      </c>
      <c r="AW4" s="16">
        <v>23</v>
      </c>
      <c r="AX4" s="11" t="s">
        <v>53</v>
      </c>
      <c r="AY4" s="16">
        <v>233455</v>
      </c>
      <c r="AZ4" s="11" t="s">
        <v>54</v>
      </c>
      <c r="BA4" s="16">
        <v>566</v>
      </c>
    </row>
    <row x14ac:dyDescent="0.25" r="5" customHeight="1" ht="18.75">
      <c r="A5" s="11" t="s">
        <v>50</v>
      </c>
      <c r="B5" s="11" t="s">
        <v>55</v>
      </c>
      <c r="C5" s="15"/>
      <c r="D5" s="11" t="s">
        <v>56</v>
      </c>
      <c r="E5" s="16">
        <v>110000</v>
      </c>
      <c r="F5" s="16">
        <v>110000</v>
      </c>
      <c r="G5" s="16">
        <f>F5*0.5</f>
      </c>
      <c r="H5" s="16">
        <f>G5*0.95</f>
      </c>
      <c r="I5" s="17">
        <f>H5*0.95</f>
      </c>
      <c r="J5" s="17">
        <f>I5*0.95</f>
      </c>
      <c r="K5" s="17">
        <f>J5*0.95</f>
      </c>
      <c r="L5" s="14"/>
      <c r="M5" s="14"/>
      <c r="N5" s="14"/>
      <c r="O5" s="14"/>
      <c r="P5" s="14"/>
      <c r="Q5" s="14"/>
      <c r="R5" s="16">
        <v>10000</v>
      </c>
      <c r="S5" s="16">
        <f>R5*0.9</f>
      </c>
      <c r="T5" s="16">
        <f>S5*0.9</f>
      </c>
      <c r="U5" s="16">
        <f>T5*0.9</f>
      </c>
      <c r="V5" s="16">
        <f>U5*0.9</f>
      </c>
      <c r="W5" s="17">
        <f>V5*0.9</f>
      </c>
      <c r="X5" s="14"/>
      <c r="Y5" s="14"/>
      <c r="Z5" s="14"/>
      <c r="AA5" s="14"/>
      <c r="AB5" s="14"/>
      <c r="AC5" s="14"/>
      <c r="AD5" s="16">
        <f>F5+R5</f>
      </c>
      <c r="AE5" s="16">
        <f>G5+S5</f>
      </c>
      <c r="AF5" s="16">
        <f>H5+T5</f>
      </c>
      <c r="AG5" s="17">
        <f>I5+U5</f>
      </c>
      <c r="AH5" s="11"/>
      <c r="AI5" s="11"/>
      <c r="AJ5" s="11"/>
      <c r="AK5" s="11"/>
      <c r="AL5" s="11"/>
      <c r="AM5" s="11"/>
      <c r="AN5" s="11"/>
      <c r="AO5" s="11"/>
      <c r="AP5" s="11"/>
      <c r="AQ5" s="11"/>
      <c r="AR5" s="11"/>
      <c r="AS5" s="11"/>
      <c r="AT5" s="11"/>
      <c r="AU5" s="11"/>
      <c r="AV5" s="11" t="s">
        <v>57</v>
      </c>
      <c r="AW5" s="16">
        <v>24</v>
      </c>
      <c r="AX5" s="11" t="s">
        <v>58</v>
      </c>
      <c r="AY5" s="16">
        <v>144552</v>
      </c>
      <c r="AZ5" s="11" t="s">
        <v>59</v>
      </c>
      <c r="BA5" s="16">
        <v>765</v>
      </c>
    </row>
    <row x14ac:dyDescent="0.25" r="6" customHeight="1" ht="18.75">
      <c r="A6" s="11" t="s">
        <v>57</v>
      </c>
      <c r="B6" s="11" t="s">
        <v>60</v>
      </c>
      <c r="C6" s="15"/>
      <c r="D6" s="11" t="s">
        <v>61</v>
      </c>
      <c r="E6" s="16">
        <v>201000</v>
      </c>
      <c r="F6" s="16">
        <f>E6</f>
      </c>
      <c r="G6" s="16">
        <f>F6*0.5</f>
      </c>
      <c r="H6" s="16">
        <f>G6*0.95</f>
      </c>
      <c r="I6" s="14"/>
      <c r="J6" s="14"/>
      <c r="K6" s="14"/>
      <c r="L6" s="14"/>
      <c r="M6" s="14"/>
      <c r="N6" s="14"/>
      <c r="O6" s="14"/>
      <c r="P6" s="14"/>
      <c r="Q6" s="14"/>
      <c r="R6" s="16">
        <v>11000</v>
      </c>
      <c r="S6" s="16">
        <v>9900</v>
      </c>
      <c r="T6" s="16">
        <v>8800</v>
      </c>
      <c r="U6" s="13"/>
      <c r="V6" s="13"/>
      <c r="W6" s="14"/>
      <c r="X6" s="14"/>
      <c r="Y6" s="14"/>
      <c r="Z6" s="14"/>
      <c r="AA6" s="14"/>
      <c r="AB6" s="14"/>
      <c r="AC6" s="14"/>
      <c r="AD6" s="16">
        <f>F6+R6</f>
      </c>
      <c r="AE6" s="16">
        <f>G6+S6</f>
      </c>
      <c r="AF6" s="13"/>
      <c r="AG6" s="14"/>
      <c r="AH6" s="11"/>
      <c r="AI6" s="11"/>
      <c r="AJ6" s="11"/>
      <c r="AK6" s="11"/>
      <c r="AL6" s="11"/>
      <c r="AM6" s="11"/>
      <c r="AN6" s="11"/>
      <c r="AO6" s="11"/>
      <c r="AP6" s="11"/>
      <c r="AQ6" s="11"/>
      <c r="AR6" s="11"/>
      <c r="AS6" s="11"/>
      <c r="AT6" s="11"/>
      <c r="AU6" s="11"/>
      <c r="AV6" s="11" t="s">
        <v>62</v>
      </c>
      <c r="AW6" s="16">
        <v>25</v>
      </c>
      <c r="AX6" s="11" t="s">
        <v>53</v>
      </c>
      <c r="AY6" s="16">
        <v>123455</v>
      </c>
      <c r="AZ6" s="11" t="s">
        <v>59</v>
      </c>
      <c r="BA6" s="16">
        <v>654</v>
      </c>
    </row>
    <row x14ac:dyDescent="0.25" r="7" customHeight="1" ht="18.75">
      <c r="A7" s="11" t="s">
        <v>57</v>
      </c>
      <c r="B7" s="11" t="s">
        <v>63</v>
      </c>
      <c r="C7" s="15"/>
      <c r="D7" s="11" t="s">
        <v>52</v>
      </c>
      <c r="E7" s="16">
        <v>304000</v>
      </c>
      <c r="F7" s="13" t="s">
        <v>64</v>
      </c>
      <c r="G7" s="13"/>
      <c r="H7" s="13"/>
      <c r="I7" s="14"/>
      <c r="J7" s="14"/>
      <c r="K7" s="14"/>
      <c r="L7" s="14"/>
      <c r="M7" s="14"/>
      <c r="N7" s="14"/>
      <c r="O7" s="14"/>
      <c r="P7" s="14"/>
      <c r="Q7" s="14"/>
      <c r="R7" s="13"/>
      <c r="S7" s="13"/>
      <c r="T7" s="13"/>
      <c r="U7" s="13"/>
      <c r="V7" s="13"/>
      <c r="W7" s="14"/>
      <c r="X7" s="14"/>
      <c r="Y7" s="14"/>
      <c r="Z7" s="14"/>
      <c r="AA7" s="14"/>
      <c r="AB7" s="14"/>
      <c r="AC7" s="14"/>
      <c r="AD7" s="13"/>
      <c r="AE7" s="13"/>
      <c r="AF7" s="13"/>
      <c r="AG7" s="14"/>
      <c r="AH7" s="11"/>
      <c r="AI7" s="11"/>
      <c r="AJ7" s="11"/>
      <c r="AK7" s="11"/>
      <c r="AL7" s="11"/>
      <c r="AM7" s="11"/>
      <c r="AN7" s="11"/>
      <c r="AO7" s="11"/>
      <c r="AP7" s="11"/>
      <c r="AQ7" s="11"/>
      <c r="AR7" s="11"/>
      <c r="AS7" s="11"/>
      <c r="AT7" s="11"/>
      <c r="AU7" s="11"/>
      <c r="AV7" s="11" t="s">
        <v>65</v>
      </c>
      <c r="AW7" s="16">
        <v>26</v>
      </c>
      <c r="AX7" s="11" t="s">
        <v>58</v>
      </c>
      <c r="AY7" s="16">
        <v>654432</v>
      </c>
      <c r="AZ7" s="11" t="s">
        <v>66</v>
      </c>
      <c r="BA7" s="16">
        <v>500</v>
      </c>
    </row>
    <row x14ac:dyDescent="0.25" r="8" customHeight="1" ht="18.75">
      <c r="A8" s="11" t="s">
        <v>62</v>
      </c>
      <c r="B8" s="11" t="s">
        <v>67</v>
      </c>
      <c r="C8" s="15"/>
      <c r="D8" s="11" t="s">
        <v>52</v>
      </c>
      <c r="E8" s="16">
        <v>402000</v>
      </c>
      <c r="F8" s="13" t="s">
        <v>64</v>
      </c>
      <c r="G8" s="13"/>
      <c r="H8" s="13"/>
      <c r="I8" s="14"/>
      <c r="J8" s="14"/>
      <c r="K8" s="14"/>
      <c r="L8" s="14"/>
      <c r="M8" s="14"/>
      <c r="N8" s="14"/>
      <c r="O8" s="14"/>
      <c r="P8" s="14"/>
      <c r="Q8" s="14"/>
      <c r="R8" s="13"/>
      <c r="S8" s="13"/>
      <c r="T8" s="13"/>
      <c r="U8" s="13"/>
      <c r="V8" s="13"/>
      <c r="W8" s="14"/>
      <c r="X8" s="14"/>
      <c r="Y8" s="14"/>
      <c r="Z8" s="14"/>
      <c r="AA8" s="14"/>
      <c r="AB8" s="14"/>
      <c r="AC8" s="14"/>
      <c r="AD8" s="13"/>
      <c r="AE8" s="13"/>
      <c r="AF8" s="13"/>
      <c r="AG8" s="14"/>
      <c r="AH8" s="11"/>
      <c r="AI8" s="11"/>
      <c r="AJ8" s="11"/>
      <c r="AK8" s="11"/>
      <c r="AL8" s="11"/>
      <c r="AM8" s="11"/>
      <c r="AN8" s="11"/>
      <c r="AO8" s="11"/>
      <c r="AP8" s="11"/>
      <c r="AQ8" s="11"/>
      <c r="AR8" s="11"/>
      <c r="AS8" s="11"/>
      <c r="AT8" s="11"/>
      <c r="AU8" s="11"/>
      <c r="AV8" s="11" t="s">
        <v>68</v>
      </c>
      <c r="AW8" s="16">
        <v>27</v>
      </c>
      <c r="AX8" s="11" t="s">
        <v>53</v>
      </c>
      <c r="AY8" s="16">
        <v>876643</v>
      </c>
      <c r="AZ8" s="11" t="s">
        <v>69</v>
      </c>
      <c r="BA8" s="16">
        <v>799</v>
      </c>
    </row>
    <row x14ac:dyDescent="0.25" r="9" customHeight="1" ht="18.75">
      <c r="A9" s="11" t="s">
        <v>65</v>
      </c>
      <c r="B9" s="11" t="s">
        <v>70</v>
      </c>
      <c r="C9" s="15"/>
      <c r="D9" s="11" t="s">
        <v>56</v>
      </c>
      <c r="E9" s="16">
        <v>506010</v>
      </c>
      <c r="F9" s="13" t="s">
        <v>64</v>
      </c>
      <c r="G9" s="13"/>
      <c r="H9" s="13"/>
      <c r="I9" s="14"/>
      <c r="J9" s="14"/>
      <c r="K9" s="14"/>
      <c r="L9" s="14"/>
      <c r="M9" s="14"/>
      <c r="N9" s="14"/>
      <c r="O9" s="14"/>
      <c r="P9" s="14"/>
      <c r="Q9" s="14"/>
      <c r="R9" s="13"/>
      <c r="S9" s="13"/>
      <c r="T9" s="13"/>
      <c r="U9" s="13"/>
      <c r="V9" s="13"/>
      <c r="W9" s="14"/>
      <c r="X9" s="14"/>
      <c r="Y9" s="14"/>
      <c r="Z9" s="14"/>
      <c r="AA9" s="14"/>
      <c r="AB9" s="14"/>
      <c r="AC9" s="14"/>
      <c r="AD9" s="13"/>
      <c r="AE9" s="13"/>
      <c r="AF9" s="13"/>
      <c r="AG9" s="14"/>
      <c r="AH9" s="11"/>
      <c r="AI9" s="11"/>
      <c r="AJ9" s="11"/>
      <c r="AK9" s="11"/>
      <c r="AL9" s="11"/>
      <c r="AM9" s="11"/>
      <c r="AN9" s="11"/>
      <c r="AO9" s="11"/>
      <c r="AP9" s="11"/>
      <c r="AQ9" s="11"/>
      <c r="AR9" s="11"/>
      <c r="AS9" s="11"/>
      <c r="AT9" s="11"/>
      <c r="AU9" s="11"/>
      <c r="AV9" s="11"/>
      <c r="AW9" s="13"/>
      <c r="AX9" s="11"/>
      <c r="AY9" s="13"/>
      <c r="AZ9" s="11"/>
      <c r="BA9" s="13"/>
    </row>
    <row x14ac:dyDescent="0.25" r="10" customHeight="1" ht="18.75">
      <c r="A10" s="11" t="s">
        <v>68</v>
      </c>
      <c r="B10" s="11" t="s">
        <v>71</v>
      </c>
      <c r="C10" s="15"/>
      <c r="D10" s="11" t="s">
        <v>61</v>
      </c>
      <c r="E10" s="16">
        <v>908710</v>
      </c>
      <c r="F10" s="13" t="s">
        <v>64</v>
      </c>
      <c r="G10" s="13"/>
      <c r="H10" s="13"/>
      <c r="I10" s="14"/>
      <c r="J10" s="14"/>
      <c r="K10" s="14"/>
      <c r="L10" s="14"/>
      <c r="M10" s="14"/>
      <c r="N10" s="14"/>
      <c r="O10" s="14"/>
      <c r="P10" s="14"/>
      <c r="Q10" s="14"/>
      <c r="R10" s="13"/>
      <c r="S10" s="13"/>
      <c r="T10" s="13"/>
      <c r="U10" s="13"/>
      <c r="V10" s="13"/>
      <c r="W10" s="14"/>
      <c r="X10" s="14"/>
      <c r="Y10" s="14"/>
      <c r="Z10" s="14"/>
      <c r="AA10" s="14"/>
      <c r="AB10" s="14"/>
      <c r="AC10" s="14"/>
      <c r="AD10" s="13"/>
      <c r="AE10" s="13"/>
      <c r="AF10" s="13"/>
      <c r="AG10" s="14"/>
      <c r="AH10" s="11"/>
      <c r="AI10" s="11"/>
      <c r="AJ10" s="11"/>
      <c r="AK10" s="11"/>
      <c r="AL10" s="11"/>
      <c r="AM10" s="11"/>
      <c r="AN10" s="11"/>
      <c r="AO10" s="11"/>
      <c r="AP10" s="11"/>
      <c r="AQ10" s="11"/>
      <c r="AR10" s="11"/>
      <c r="AS10" s="11"/>
      <c r="AT10" s="11"/>
      <c r="AU10" s="11"/>
      <c r="AV10" s="11"/>
      <c r="AW10" s="13"/>
      <c r="AX10" s="11"/>
      <c r="AY10" s="13"/>
      <c r="AZ10" s="11"/>
      <c r="BA10" s="13"/>
    </row>
    <row x14ac:dyDescent="0.25" r="11" customHeight="1" ht="18.75">
      <c r="A11" s="11"/>
      <c r="B11" s="11"/>
      <c r="C11" s="15"/>
      <c r="D11" s="11"/>
      <c r="E11" s="13"/>
      <c r="F11" s="13"/>
      <c r="G11" s="13"/>
      <c r="H11" s="13"/>
      <c r="I11" s="14"/>
      <c r="J11" s="14"/>
      <c r="K11" s="14"/>
      <c r="L11" s="14"/>
      <c r="M11" s="14"/>
      <c r="N11" s="14"/>
      <c r="O11" s="14"/>
      <c r="P11" s="14"/>
      <c r="Q11" s="14"/>
      <c r="R11" s="13"/>
      <c r="S11" s="13"/>
      <c r="T11" s="13"/>
      <c r="U11" s="13"/>
      <c r="V11" s="13"/>
      <c r="W11" s="14"/>
      <c r="X11" s="14"/>
      <c r="Y11" s="14"/>
      <c r="Z11" s="14"/>
      <c r="AA11" s="14"/>
      <c r="AB11" s="14"/>
      <c r="AC11" s="14"/>
      <c r="AD11" s="13"/>
      <c r="AE11" s="13"/>
      <c r="AF11" s="13"/>
      <c r="AG11" s="14"/>
      <c r="AH11" s="11"/>
      <c r="AI11" s="11"/>
      <c r="AJ11" s="11"/>
      <c r="AK11" s="11"/>
      <c r="AL11" s="11"/>
      <c r="AM11" s="11"/>
      <c r="AN11" s="11"/>
      <c r="AO11" s="11"/>
      <c r="AP11" s="11"/>
      <c r="AQ11" s="11"/>
      <c r="AR11" s="11"/>
      <c r="AS11" s="11"/>
      <c r="AT11" s="11"/>
      <c r="AU11" s="11"/>
      <c r="AV11" s="11"/>
      <c r="AW11" s="13"/>
      <c r="AX11" s="11"/>
      <c r="AY11" s="13"/>
      <c r="AZ11" s="11"/>
      <c r="BA11" s="13"/>
    </row>
    <row x14ac:dyDescent="0.25" r="12" customHeight="1" ht="18.75">
      <c r="A12" s="11" t="s">
        <v>72</v>
      </c>
      <c r="B12" s="11" t="s">
        <v>73</v>
      </c>
      <c r="C12" s="15"/>
      <c r="D12" s="11"/>
      <c r="E12" s="13"/>
      <c r="F12" s="13"/>
      <c r="G12" s="13"/>
      <c r="H12" s="13"/>
      <c r="I12" s="14"/>
      <c r="J12" s="14"/>
      <c r="K12" s="14"/>
      <c r="L12" s="14"/>
      <c r="M12" s="14"/>
      <c r="N12" s="14"/>
      <c r="O12" s="14"/>
      <c r="P12" s="14"/>
      <c r="Q12" s="14"/>
      <c r="R12" s="13"/>
      <c r="S12" s="13"/>
      <c r="T12" s="13"/>
      <c r="U12" s="13"/>
      <c r="V12" s="13"/>
      <c r="W12" s="14"/>
      <c r="X12" s="14"/>
      <c r="Y12" s="14"/>
      <c r="Z12" s="14"/>
      <c r="AA12" s="14"/>
      <c r="AB12" s="14"/>
      <c r="AC12" s="14"/>
      <c r="AD12" s="13"/>
      <c r="AE12" s="13"/>
      <c r="AF12" s="13"/>
      <c r="AG12" s="14"/>
      <c r="AH12" s="11"/>
      <c r="AI12" s="11"/>
      <c r="AJ12" s="11"/>
      <c r="AK12" s="11"/>
      <c r="AL12" s="11"/>
      <c r="AM12" s="11"/>
      <c r="AN12" s="11"/>
      <c r="AO12" s="11"/>
      <c r="AP12" s="11"/>
      <c r="AQ12" s="11"/>
      <c r="AR12" s="11"/>
      <c r="AS12" s="11"/>
      <c r="AT12" s="11"/>
      <c r="AU12" s="11"/>
      <c r="AV12" s="11"/>
      <c r="AW12" s="13"/>
      <c r="AX12" s="11"/>
      <c r="AY12" s="13"/>
      <c r="AZ12" s="11"/>
      <c r="BA12" s="13"/>
    </row>
    <row x14ac:dyDescent="0.25" r="13" customHeight="1" ht="18.75">
      <c r="A13" s="11"/>
      <c r="B13" s="11"/>
      <c r="C13" s="12"/>
      <c r="D13" s="11"/>
      <c r="E13" s="13"/>
      <c r="F13" s="13"/>
      <c r="G13" s="13"/>
      <c r="H13" s="13"/>
      <c r="I13" s="14"/>
      <c r="J13" s="14"/>
      <c r="K13" s="14"/>
      <c r="L13" s="14"/>
      <c r="M13" s="14"/>
      <c r="N13" s="14"/>
      <c r="O13" s="14"/>
      <c r="P13" s="14"/>
      <c r="Q13" s="14"/>
      <c r="R13" s="13"/>
      <c r="S13" s="13"/>
      <c r="T13" s="13"/>
      <c r="U13" s="13"/>
      <c r="V13" s="13"/>
      <c r="W13" s="14"/>
      <c r="X13" s="14"/>
      <c r="Y13" s="14"/>
      <c r="Z13" s="14"/>
      <c r="AA13" s="14"/>
      <c r="AB13" s="14"/>
      <c r="AC13" s="14"/>
      <c r="AD13" s="13"/>
      <c r="AE13" s="13"/>
      <c r="AF13" s="13"/>
      <c r="AG13" s="14"/>
      <c r="AH13" s="11"/>
      <c r="AI13" s="11"/>
      <c r="AJ13" s="11"/>
      <c r="AK13" s="11"/>
      <c r="AL13" s="11"/>
      <c r="AM13" s="11"/>
      <c r="AN13" s="11"/>
      <c r="AO13" s="11"/>
      <c r="AP13" s="11"/>
      <c r="AQ13" s="11"/>
      <c r="AR13" s="11"/>
      <c r="AS13" s="11"/>
      <c r="AT13" s="11"/>
      <c r="AU13" s="11"/>
      <c r="AV13" s="11"/>
      <c r="AW13" s="13"/>
      <c r="AX13" s="11"/>
      <c r="AY13" s="13"/>
      <c r="AZ13" s="11"/>
      <c r="BA13" s="13"/>
    </row>
    <row x14ac:dyDescent="0.25" r="14" customHeight="1" ht="18.75">
      <c r="A14" s="11" t="s">
        <v>74</v>
      </c>
      <c r="B14" s="11"/>
      <c r="C14" s="12"/>
      <c r="D14" s="11"/>
      <c r="E14" s="13"/>
      <c r="F14" s="13"/>
      <c r="G14" s="13"/>
      <c r="H14" s="13"/>
      <c r="I14" s="14"/>
      <c r="J14" s="14"/>
      <c r="K14" s="14"/>
      <c r="L14" s="14"/>
      <c r="M14" s="14"/>
      <c r="N14" s="14"/>
      <c r="O14" s="14"/>
      <c r="P14" s="14"/>
      <c r="Q14" s="14"/>
      <c r="R14" s="13"/>
      <c r="S14" s="13"/>
      <c r="T14" s="13"/>
      <c r="U14" s="13"/>
      <c r="V14" s="13"/>
      <c r="W14" s="14"/>
      <c r="X14" s="14"/>
      <c r="Y14" s="14"/>
      <c r="Z14" s="14"/>
      <c r="AA14" s="14"/>
      <c r="AB14" s="14"/>
      <c r="AC14" s="14"/>
      <c r="AD14" s="13"/>
      <c r="AE14" s="13"/>
      <c r="AF14" s="13"/>
      <c r="AG14" s="14"/>
      <c r="AH14" s="11"/>
      <c r="AI14" s="11"/>
      <c r="AJ14" s="11"/>
      <c r="AK14" s="11"/>
      <c r="AL14" s="11"/>
      <c r="AM14" s="11"/>
      <c r="AN14" s="11"/>
      <c r="AO14" s="11"/>
      <c r="AP14" s="11"/>
      <c r="AQ14" s="11"/>
      <c r="AR14" s="11"/>
      <c r="AS14" s="11"/>
      <c r="AT14" s="11"/>
      <c r="AU14" s="11"/>
      <c r="AV14" s="11"/>
      <c r="AW14" s="13"/>
      <c r="AX14" s="11"/>
      <c r="AY14" s="13"/>
      <c r="AZ14" s="11"/>
      <c r="BA14" s="13"/>
    </row>
    <row x14ac:dyDescent="0.25" r="15" customHeight="1" ht="18.75">
      <c r="A15" s="11" t="s">
        <v>75</v>
      </c>
      <c r="B15" s="11"/>
      <c r="C15" s="12"/>
      <c r="D15" s="11"/>
      <c r="E15" s="13"/>
      <c r="F15" s="13"/>
      <c r="G15" s="13"/>
      <c r="H15" s="13"/>
      <c r="I15" s="14"/>
      <c r="J15" s="14"/>
      <c r="K15" s="14"/>
      <c r="L15" s="14"/>
      <c r="M15" s="14"/>
      <c r="N15" s="14"/>
      <c r="O15" s="14"/>
      <c r="P15" s="14"/>
      <c r="Q15" s="14"/>
      <c r="R15" s="13"/>
      <c r="S15" s="13"/>
      <c r="T15" s="13"/>
      <c r="U15" s="13"/>
      <c r="V15" s="13"/>
      <c r="W15" s="14"/>
      <c r="X15" s="14"/>
      <c r="Y15" s="14"/>
      <c r="Z15" s="14"/>
      <c r="AA15" s="14"/>
      <c r="AB15" s="14"/>
      <c r="AC15" s="14"/>
      <c r="AD15" s="13"/>
      <c r="AE15" s="13"/>
      <c r="AF15" s="13"/>
      <c r="AG15" s="14"/>
      <c r="AH15" s="11"/>
      <c r="AI15" s="11"/>
      <c r="AJ15" s="11"/>
      <c r="AK15" s="11"/>
      <c r="AL15" s="11"/>
      <c r="AM15" s="11"/>
      <c r="AN15" s="11"/>
      <c r="AO15" s="11"/>
      <c r="AP15" s="11"/>
      <c r="AQ15" s="11"/>
      <c r="AR15" s="11"/>
      <c r="AS15" s="11"/>
      <c r="AT15" s="11"/>
      <c r="AU15" s="11"/>
      <c r="AV15" s="11"/>
      <c r="AW15" s="13"/>
      <c r="AX15" s="11"/>
      <c r="AY15" s="13"/>
      <c r="AZ15" s="11"/>
      <c r="BA15" s="13"/>
    </row>
    <row x14ac:dyDescent="0.25" r="16" customHeight="1" ht="18.75">
      <c r="A16" s="11" t="s">
        <v>3</v>
      </c>
      <c r="B16" s="11" t="s">
        <v>4</v>
      </c>
      <c r="C16" s="12" t="s">
        <v>76</v>
      </c>
      <c r="D16" s="11" t="s">
        <v>77</v>
      </c>
      <c r="E16" s="13" t="s">
        <v>78</v>
      </c>
      <c r="F16" s="13" t="s">
        <v>79</v>
      </c>
      <c r="G16" s="13" t="s">
        <v>8</v>
      </c>
      <c r="H16" s="13" t="s">
        <v>9</v>
      </c>
      <c r="I16" s="14" t="s">
        <v>80</v>
      </c>
      <c r="J16" s="14"/>
      <c r="K16" s="14"/>
      <c r="L16" s="14"/>
      <c r="M16" s="14"/>
      <c r="N16" s="14"/>
      <c r="O16" s="14"/>
      <c r="P16" s="14"/>
      <c r="Q16" s="14"/>
      <c r="R16" s="13"/>
      <c r="S16" s="13"/>
      <c r="T16" s="13"/>
      <c r="U16" s="13"/>
      <c r="V16" s="13"/>
      <c r="W16" s="14"/>
      <c r="X16" s="14"/>
      <c r="Y16" s="14"/>
      <c r="Z16" s="14"/>
      <c r="AA16" s="14"/>
      <c r="AB16" s="14"/>
      <c r="AC16" s="14"/>
      <c r="AD16" s="13"/>
      <c r="AE16" s="13"/>
      <c r="AF16" s="13"/>
      <c r="AG16" s="14"/>
      <c r="AH16" s="11"/>
      <c r="AI16" s="11"/>
      <c r="AJ16" s="11"/>
      <c r="AK16" s="11"/>
      <c r="AL16" s="11"/>
      <c r="AM16" s="11"/>
      <c r="AN16" s="11"/>
      <c r="AO16" s="11"/>
      <c r="AP16" s="11"/>
      <c r="AQ16" s="11"/>
      <c r="AR16" s="11"/>
      <c r="AS16" s="11"/>
      <c r="AT16" s="11"/>
      <c r="AU16" s="11"/>
      <c r="AV16" s="11"/>
      <c r="AW16" s="13"/>
      <c r="AX16" s="11"/>
      <c r="AY16" s="13"/>
      <c r="AZ16" s="11"/>
      <c r="BA16" s="13"/>
    </row>
    <row x14ac:dyDescent="0.25" r="17" customHeight="1" ht="18.75">
      <c r="A17" s="11" t="s">
        <v>81</v>
      </c>
      <c r="B17" s="11" t="s">
        <v>82</v>
      </c>
      <c r="C17" s="15">
        <v>43862</v>
      </c>
      <c r="D17" s="11" t="s">
        <v>52</v>
      </c>
      <c r="E17" s="16">
        <v>1</v>
      </c>
      <c r="F17" s="13"/>
      <c r="G17" s="13"/>
      <c r="H17" s="13"/>
      <c r="I17" s="14"/>
      <c r="J17" s="14"/>
      <c r="K17" s="14"/>
      <c r="L17" s="14"/>
      <c r="M17" s="14"/>
      <c r="N17" s="14"/>
      <c r="O17" s="14"/>
      <c r="P17" s="14"/>
      <c r="Q17" s="14"/>
      <c r="R17" s="13"/>
      <c r="S17" s="13"/>
      <c r="T17" s="13"/>
      <c r="U17" s="13"/>
      <c r="V17" s="13"/>
      <c r="W17" s="14"/>
      <c r="X17" s="14"/>
      <c r="Y17" s="14"/>
      <c r="Z17" s="14"/>
      <c r="AA17" s="14"/>
      <c r="AB17" s="14"/>
      <c r="AC17" s="14"/>
      <c r="AD17" s="13"/>
      <c r="AE17" s="13"/>
      <c r="AF17" s="13"/>
      <c r="AG17" s="14"/>
      <c r="AH17" s="11"/>
      <c r="AI17" s="11"/>
      <c r="AJ17" s="11"/>
      <c r="AK17" s="11"/>
      <c r="AL17" s="11"/>
      <c r="AM17" s="11"/>
      <c r="AN17" s="11"/>
      <c r="AO17" s="11"/>
      <c r="AP17" s="11"/>
      <c r="AQ17" s="11"/>
      <c r="AR17" s="11"/>
      <c r="AS17" s="11"/>
      <c r="AT17" s="11"/>
      <c r="AU17" s="11"/>
      <c r="AV17" s="11"/>
      <c r="AW17" s="13"/>
      <c r="AX17" s="11"/>
      <c r="AY17" s="13"/>
      <c r="AZ17" s="11"/>
      <c r="BA17" s="13"/>
    </row>
    <row x14ac:dyDescent="0.25" r="18" customHeight="1" ht="18.75">
      <c r="A18" s="11" t="s">
        <v>81</v>
      </c>
      <c r="B18" s="11" t="s">
        <v>83</v>
      </c>
      <c r="C18" s="15">
        <v>43831</v>
      </c>
      <c r="D18" s="11" t="s">
        <v>52</v>
      </c>
      <c r="E18" s="16">
        <v>2</v>
      </c>
      <c r="F18" s="13"/>
      <c r="G18" s="13"/>
      <c r="H18" s="13"/>
      <c r="I18" s="14"/>
      <c r="J18" s="14"/>
      <c r="K18" s="14"/>
      <c r="L18" s="14"/>
      <c r="M18" s="14"/>
      <c r="N18" s="14"/>
      <c r="O18" s="14"/>
      <c r="P18" s="14"/>
      <c r="Q18" s="14"/>
      <c r="R18" s="13"/>
      <c r="S18" s="13"/>
      <c r="T18" s="13"/>
      <c r="U18" s="13"/>
      <c r="V18" s="13"/>
      <c r="W18" s="14"/>
      <c r="X18" s="14"/>
      <c r="Y18" s="14"/>
      <c r="Z18" s="14"/>
      <c r="AA18" s="14"/>
      <c r="AB18" s="14"/>
      <c r="AC18" s="14"/>
      <c r="AD18" s="13"/>
      <c r="AE18" s="13"/>
      <c r="AF18" s="13"/>
      <c r="AG18" s="14"/>
      <c r="AH18" s="11"/>
      <c r="AI18" s="11"/>
      <c r="AJ18" s="11"/>
      <c r="AK18" s="11"/>
      <c r="AL18" s="11"/>
      <c r="AM18" s="11"/>
      <c r="AN18" s="11"/>
      <c r="AO18" s="11"/>
      <c r="AP18" s="11"/>
      <c r="AQ18" s="11"/>
      <c r="AR18" s="11"/>
      <c r="AS18" s="11"/>
      <c r="AT18" s="11"/>
      <c r="AU18" s="11"/>
      <c r="AV18" s="11"/>
      <c r="AW18" s="13"/>
      <c r="AX18" s="11"/>
      <c r="AY18" s="13"/>
      <c r="AZ18" s="11"/>
      <c r="BA18" s="13"/>
    </row>
    <row x14ac:dyDescent="0.25" r="19" customHeight="1" ht="18.75">
      <c r="A19" s="11" t="s">
        <v>81</v>
      </c>
      <c r="B19" s="11" t="s">
        <v>84</v>
      </c>
      <c r="C19" s="15">
        <v>43647</v>
      </c>
      <c r="D19" s="11" t="s">
        <v>61</v>
      </c>
      <c r="E19" s="16">
        <v>1</v>
      </c>
      <c r="F19" s="13"/>
      <c r="G19" s="13"/>
      <c r="H19" s="13"/>
      <c r="I19" s="14"/>
      <c r="J19" s="14"/>
      <c r="K19" s="14"/>
      <c r="L19" s="14"/>
      <c r="M19" s="14"/>
      <c r="N19" s="14"/>
      <c r="O19" s="14"/>
      <c r="P19" s="14"/>
      <c r="Q19" s="14"/>
      <c r="R19" s="13"/>
      <c r="S19" s="13"/>
      <c r="T19" s="13"/>
      <c r="U19" s="13"/>
      <c r="V19" s="13"/>
      <c r="W19" s="14"/>
      <c r="X19" s="14"/>
      <c r="Y19" s="14"/>
      <c r="Z19" s="14"/>
      <c r="AA19" s="14"/>
      <c r="AB19" s="14"/>
      <c r="AC19" s="14"/>
      <c r="AD19" s="13"/>
      <c r="AE19" s="13"/>
      <c r="AF19" s="13"/>
      <c r="AG19" s="14"/>
      <c r="AH19" s="11"/>
      <c r="AI19" s="11"/>
      <c r="AJ19" s="11"/>
      <c r="AK19" s="11"/>
      <c r="AL19" s="11"/>
      <c r="AM19" s="11"/>
      <c r="AN19" s="11"/>
      <c r="AO19" s="11"/>
      <c r="AP19" s="11"/>
      <c r="AQ19" s="11"/>
      <c r="AR19" s="11"/>
      <c r="AS19" s="11"/>
      <c r="AT19" s="11"/>
      <c r="AU19" s="11"/>
      <c r="AV19" s="11"/>
      <c r="AW19" s="13"/>
      <c r="AX19" s="11"/>
      <c r="AY19" s="13"/>
      <c r="AZ19" s="11"/>
      <c r="BA19" s="13"/>
    </row>
    <row x14ac:dyDescent="0.25" r="20" customHeight="1" ht="18.75">
      <c r="A20" s="11"/>
      <c r="B20" s="11"/>
      <c r="C20" s="12"/>
      <c r="D20" s="11"/>
      <c r="E20" s="13"/>
      <c r="F20" s="13"/>
      <c r="G20" s="13"/>
      <c r="H20" s="13"/>
      <c r="I20" s="14"/>
      <c r="J20" s="14"/>
      <c r="K20" s="14"/>
      <c r="L20" s="14"/>
      <c r="M20" s="14"/>
      <c r="N20" s="14"/>
      <c r="O20" s="14"/>
      <c r="P20" s="14"/>
      <c r="Q20" s="14"/>
      <c r="R20" s="13"/>
      <c r="S20" s="13"/>
      <c r="T20" s="13"/>
      <c r="U20" s="13"/>
      <c r="V20" s="13"/>
      <c r="W20" s="14"/>
      <c r="X20" s="14"/>
      <c r="Y20" s="14"/>
      <c r="Z20" s="14"/>
      <c r="AA20" s="14"/>
      <c r="AB20" s="14"/>
      <c r="AC20" s="14"/>
      <c r="AD20" s="13"/>
      <c r="AE20" s="13"/>
      <c r="AF20" s="13"/>
      <c r="AG20" s="14"/>
      <c r="AH20" s="11"/>
      <c r="AI20" s="11"/>
      <c r="AJ20" s="11"/>
      <c r="AK20" s="11"/>
      <c r="AL20" s="11"/>
      <c r="AM20" s="11"/>
      <c r="AN20" s="11"/>
      <c r="AO20" s="11"/>
      <c r="AP20" s="11"/>
      <c r="AQ20" s="11"/>
      <c r="AR20" s="11"/>
      <c r="AS20" s="11"/>
      <c r="AT20" s="11"/>
      <c r="AU20" s="11"/>
      <c r="AV20" s="11"/>
      <c r="AW20" s="13"/>
      <c r="AX20" s="11"/>
      <c r="AY20" s="13"/>
      <c r="AZ20" s="11"/>
      <c r="BA20" s="13"/>
    </row>
    <row x14ac:dyDescent="0.25" r="21" customHeight="1" ht="18.75">
      <c r="A21" s="11" t="s">
        <v>85</v>
      </c>
      <c r="B21" s="11"/>
      <c r="C21" s="12"/>
      <c r="D21" s="11"/>
      <c r="E21" s="13"/>
      <c r="F21" s="13"/>
      <c r="G21" s="13"/>
      <c r="H21" s="13"/>
      <c r="I21" s="14"/>
      <c r="J21" s="14"/>
      <c r="K21" s="14"/>
      <c r="L21" s="14"/>
      <c r="M21" s="14"/>
      <c r="N21" s="14"/>
      <c r="O21" s="14"/>
      <c r="P21" s="14"/>
      <c r="Q21" s="14"/>
      <c r="R21" s="13"/>
      <c r="S21" s="13"/>
      <c r="T21" s="13"/>
      <c r="U21" s="13"/>
      <c r="V21" s="13"/>
      <c r="W21" s="14"/>
      <c r="X21" s="14"/>
      <c r="Y21" s="14"/>
      <c r="Z21" s="14"/>
      <c r="AA21" s="14"/>
      <c r="AB21" s="14"/>
      <c r="AC21" s="14"/>
      <c r="AD21" s="13"/>
      <c r="AE21" s="13"/>
      <c r="AF21" s="13"/>
      <c r="AG21" s="14"/>
      <c r="AH21" s="11"/>
      <c r="AI21" s="11"/>
      <c r="AJ21" s="11"/>
      <c r="AK21" s="11"/>
      <c r="AL21" s="11"/>
      <c r="AM21" s="11"/>
      <c r="AN21" s="11"/>
      <c r="AO21" s="11"/>
      <c r="AP21" s="11"/>
      <c r="AQ21" s="11"/>
      <c r="AR21" s="11"/>
      <c r="AS21" s="11"/>
      <c r="AT21" s="11"/>
      <c r="AU21" s="11"/>
      <c r="AV21" s="11"/>
      <c r="AW21" s="13"/>
      <c r="AX21" s="11"/>
      <c r="AY21" s="13"/>
      <c r="AZ21" s="11"/>
      <c r="BA21" s="13"/>
    </row>
    <row x14ac:dyDescent="0.25" r="22" customHeight="1" ht="18.75">
      <c r="A22" s="11" t="s">
        <v>86</v>
      </c>
      <c r="B22" s="11"/>
      <c r="C22" s="12"/>
      <c r="D22" s="11"/>
      <c r="E22" s="13"/>
      <c r="F22" s="13"/>
      <c r="G22" s="13"/>
      <c r="H22" s="13"/>
      <c r="I22" s="14"/>
      <c r="J22" s="14"/>
      <c r="K22" s="14"/>
      <c r="L22" s="14"/>
      <c r="M22" s="14"/>
      <c r="N22" s="14"/>
      <c r="O22" s="14"/>
      <c r="P22" s="14"/>
      <c r="Q22" s="14"/>
      <c r="R22" s="13"/>
      <c r="S22" s="13"/>
      <c r="T22" s="13"/>
      <c r="U22" s="13"/>
      <c r="V22" s="13"/>
      <c r="W22" s="14"/>
      <c r="X22" s="14"/>
      <c r="Y22" s="14"/>
      <c r="Z22" s="14"/>
      <c r="AA22" s="14"/>
      <c r="AB22" s="14"/>
      <c r="AC22" s="14"/>
      <c r="AD22" s="13"/>
      <c r="AE22" s="13"/>
      <c r="AF22" s="13"/>
      <c r="AG22" s="14"/>
      <c r="AH22" s="11"/>
      <c r="AI22" s="11"/>
      <c r="AJ22" s="11"/>
      <c r="AK22" s="11"/>
      <c r="AL22" s="11"/>
      <c r="AM22" s="11"/>
      <c r="AN22" s="11"/>
      <c r="AO22" s="11"/>
      <c r="AP22" s="11"/>
      <c r="AQ22" s="11"/>
      <c r="AR22" s="11"/>
      <c r="AS22" s="11"/>
      <c r="AT22" s="11"/>
      <c r="AU22" s="11"/>
      <c r="AV22" s="11"/>
      <c r="AW22" s="13"/>
      <c r="AX22" s="11"/>
      <c r="AY22" s="13"/>
      <c r="AZ22" s="11"/>
      <c r="BA22" s="13"/>
    </row>
    <row x14ac:dyDescent="0.25" r="23" customHeight="1" ht="18.75">
      <c r="A23" s="11" t="s">
        <v>87</v>
      </c>
      <c r="B23" s="11"/>
      <c r="C23" s="12"/>
      <c r="D23" s="11"/>
      <c r="E23" s="13"/>
      <c r="F23" s="13"/>
      <c r="G23" s="13"/>
      <c r="H23" s="13"/>
      <c r="I23" s="14"/>
      <c r="J23" s="14"/>
      <c r="K23" s="14"/>
      <c r="L23" s="14"/>
      <c r="M23" s="14"/>
      <c r="N23" s="14"/>
      <c r="O23" s="14"/>
      <c r="P23" s="14"/>
      <c r="Q23" s="14"/>
      <c r="R23" s="13"/>
      <c r="S23" s="13"/>
      <c r="T23" s="13"/>
      <c r="U23" s="13"/>
      <c r="V23" s="13"/>
      <c r="W23" s="14"/>
      <c r="X23" s="14"/>
      <c r="Y23" s="14"/>
      <c r="Z23" s="14"/>
      <c r="AA23" s="14"/>
      <c r="AB23" s="14"/>
      <c r="AC23" s="14"/>
      <c r="AD23" s="13"/>
      <c r="AE23" s="13"/>
      <c r="AF23" s="13"/>
      <c r="AG23" s="14"/>
      <c r="AH23" s="11"/>
      <c r="AI23" s="11"/>
      <c r="AJ23" s="11"/>
      <c r="AK23" s="11"/>
      <c r="AL23" s="11"/>
      <c r="AM23" s="11"/>
      <c r="AN23" s="11"/>
      <c r="AO23" s="11"/>
      <c r="AP23" s="11"/>
      <c r="AQ23" s="11"/>
      <c r="AR23" s="11"/>
      <c r="AS23" s="11"/>
      <c r="AT23" s="11"/>
      <c r="AU23" s="11"/>
      <c r="AV23" s="11"/>
      <c r="AW23" s="13"/>
      <c r="AX23" s="11"/>
      <c r="AY23" s="13"/>
      <c r="AZ23" s="11"/>
      <c r="BA23" s="13"/>
    </row>
    <row x14ac:dyDescent="0.25" r="24" customHeight="1" ht="18.75">
      <c r="A24" s="11"/>
      <c r="B24" s="11"/>
      <c r="C24" s="12"/>
      <c r="D24" s="11"/>
      <c r="E24" s="13"/>
      <c r="F24" s="13"/>
      <c r="G24" s="13"/>
      <c r="H24" s="13"/>
      <c r="I24" s="14"/>
      <c r="J24" s="14"/>
      <c r="K24" s="14"/>
      <c r="L24" s="14"/>
      <c r="M24" s="14"/>
      <c r="N24" s="14"/>
      <c r="O24" s="14"/>
      <c r="P24" s="14"/>
      <c r="Q24" s="14"/>
      <c r="R24" s="13"/>
      <c r="S24" s="13"/>
      <c r="T24" s="13"/>
      <c r="U24" s="13"/>
      <c r="V24" s="13"/>
      <c r="W24" s="14"/>
      <c r="X24" s="14"/>
      <c r="Y24" s="14"/>
      <c r="Z24" s="14"/>
      <c r="AA24" s="14"/>
      <c r="AB24" s="14"/>
      <c r="AC24" s="14"/>
      <c r="AD24" s="13"/>
      <c r="AE24" s="13"/>
      <c r="AF24" s="13"/>
      <c r="AG24" s="14"/>
      <c r="AH24" s="11"/>
      <c r="AI24" s="11"/>
      <c r="AJ24" s="11"/>
      <c r="AK24" s="11"/>
      <c r="AL24" s="11"/>
      <c r="AM24" s="11"/>
      <c r="AN24" s="11"/>
      <c r="AO24" s="11"/>
      <c r="AP24" s="11"/>
      <c r="AQ24" s="11"/>
      <c r="AR24" s="11"/>
      <c r="AS24" s="11"/>
      <c r="AT24" s="11"/>
      <c r="AU24" s="11"/>
      <c r="AV24" s="11"/>
      <c r="AW24" s="13"/>
      <c r="AX24" s="11"/>
      <c r="AY24" s="13"/>
      <c r="AZ24" s="11"/>
      <c r="BA24" s="13"/>
    </row>
    <row x14ac:dyDescent="0.25" r="25" customHeight="1" ht="18.75">
      <c r="A25" s="11" t="s">
        <v>88</v>
      </c>
      <c r="B25" s="11"/>
      <c r="C25" s="12"/>
      <c r="D25" s="11"/>
      <c r="E25" s="13"/>
      <c r="F25" s="13"/>
      <c r="G25" s="13"/>
      <c r="H25" s="13"/>
      <c r="I25" s="14"/>
      <c r="J25" s="14"/>
      <c r="K25" s="14"/>
      <c r="L25" s="14"/>
      <c r="M25" s="14"/>
      <c r="N25" s="14"/>
      <c r="O25" s="14"/>
      <c r="P25" s="14"/>
      <c r="Q25" s="14"/>
      <c r="R25" s="13"/>
      <c r="S25" s="13"/>
      <c r="T25" s="13"/>
      <c r="U25" s="13"/>
      <c r="V25" s="13"/>
      <c r="W25" s="14"/>
      <c r="X25" s="14"/>
      <c r="Y25" s="14"/>
      <c r="Z25" s="14"/>
      <c r="AA25" s="14"/>
      <c r="AB25" s="14"/>
      <c r="AC25" s="14"/>
      <c r="AD25" s="13"/>
      <c r="AE25" s="13"/>
      <c r="AF25" s="13"/>
      <c r="AG25" s="14"/>
      <c r="AH25" s="11"/>
      <c r="AI25" s="11"/>
      <c r="AJ25" s="11"/>
      <c r="AK25" s="11"/>
      <c r="AL25" s="11"/>
      <c r="AM25" s="11"/>
      <c r="AN25" s="11"/>
      <c r="AO25" s="11"/>
      <c r="AP25" s="11"/>
      <c r="AQ25" s="11"/>
      <c r="AR25" s="11"/>
      <c r="AS25" s="11"/>
      <c r="AT25" s="11"/>
      <c r="AU25" s="11"/>
      <c r="AV25" s="11"/>
      <c r="AW25" s="13"/>
      <c r="AX25" s="11"/>
      <c r="AY25" s="13"/>
      <c r="AZ25" s="11"/>
      <c r="BA25" s="13"/>
    </row>
    <row x14ac:dyDescent="0.25" r="26" customHeight="1" ht="27">
      <c r="A26" s="11" t="s">
        <v>89</v>
      </c>
      <c r="B26" s="11"/>
      <c r="C26" s="12"/>
      <c r="D26" s="11"/>
      <c r="E26" s="13"/>
      <c r="F26" s="13"/>
      <c r="G26" s="13"/>
      <c r="H26" s="13"/>
      <c r="I26" s="14"/>
      <c r="J26" s="14"/>
      <c r="K26" s="14"/>
      <c r="L26" s="14"/>
      <c r="M26" s="14"/>
      <c r="N26" s="14"/>
      <c r="O26" s="14"/>
      <c r="P26" s="14"/>
      <c r="Q26" s="14"/>
      <c r="R26" s="13"/>
      <c r="S26" s="13"/>
      <c r="T26" s="13"/>
      <c r="U26" s="13"/>
      <c r="V26" s="13"/>
      <c r="W26" s="14"/>
      <c r="X26" s="14"/>
      <c r="Y26" s="14"/>
      <c r="Z26" s="14"/>
      <c r="AA26" s="14"/>
      <c r="AB26" s="14"/>
      <c r="AC26" s="14"/>
      <c r="AD26" s="13"/>
      <c r="AE26" s="13"/>
      <c r="AF26" s="13"/>
      <c r="AG26" s="14"/>
      <c r="AH26" s="11"/>
      <c r="AI26" s="11"/>
      <c r="AJ26" s="11"/>
      <c r="AK26" s="11"/>
      <c r="AL26" s="11"/>
      <c r="AM26" s="11"/>
      <c r="AN26" s="11"/>
      <c r="AO26" s="11"/>
      <c r="AP26" s="11"/>
      <c r="AQ26" s="11"/>
      <c r="AR26" s="11"/>
      <c r="AS26" s="11"/>
      <c r="AT26" s="11"/>
      <c r="AU26" s="11"/>
      <c r="AV26" s="11"/>
      <c r="AW26" s="13"/>
      <c r="AX26" s="11"/>
      <c r="AY26" s="13"/>
      <c r="AZ26" s="11"/>
      <c r="BA26" s="13"/>
    </row>
  </sheetData>
  <mergeCells count="1">
    <mergeCell ref="A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
  <sheetViews>
    <sheetView workbookViewId="0"/>
  </sheetViews>
  <sheetFormatPr defaultRowHeight="15" x14ac:dyDescent="0.25"/>
  <cols>
    <col min="1" max="1" style="3" width="148.71928571428572" customWidth="1" bestFit="1"/>
  </cols>
  <sheetData>
    <row x14ac:dyDescent="0.25" r="1" customHeight="1" ht="150.75" customFormat="1" s="1">
      <c r="A1" s="2"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
  <sheetViews>
    <sheetView workbookViewId="0"/>
  </sheetViews>
  <sheetFormatPr defaultRowHeight="15" x14ac:dyDescent="0.25"/>
  <cols>
    <col min="1" max="1" style="3" width="146.71928571428572" customWidth="1" bestFit="1"/>
  </cols>
  <sheetData>
    <row x14ac:dyDescent="0.25" r="1" customHeight="1" ht="150.75" customFormat="1" s="1">
      <c r="A1" s="2" t="s">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General guidelines</vt:lpstr>
      <vt:lpstr>SQL</vt:lpstr>
      <vt:lpstr>Python-R 1</vt:lpstr>
      <vt:lpstr>Python-R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2024-07-01T16:22:16.132Z</dcterms:created>
  <dcterms:modified xsi:type="dcterms:W3CDTF">2024-07-01T16:22:16.132Z</dcterms:modified>
</cp:coreProperties>
</file>