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420" windowHeight="7250"/>
  </bookViews>
  <sheets>
    <sheet name="Sheet1" sheetId="1" r:id="rId1"/>
    <sheet name="Template Significance" sheetId="2" r:id="rId2"/>
    <sheet name="Sheet2" sheetId="4" r:id="rId3"/>
  </sheets>
  <definedNames>
    <definedName name="_xlnm._FilterDatabase" localSheetId="0" hidden="1">Sheet1!$A$1:$N$31</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2"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2" i="1"/>
</calcChain>
</file>

<file path=xl/sharedStrings.xml><?xml version="1.0" encoding="utf-8"?>
<sst xmlns="http://schemas.openxmlformats.org/spreadsheetml/2006/main" count="312" uniqueCount="140">
  <si>
    <t>Action</t>
  </si>
  <si>
    <t>Platform</t>
  </si>
  <si>
    <t>Test Case Reference No</t>
  </si>
  <si>
    <t>Test Scenario Name</t>
  </si>
  <si>
    <t>Keyword Sheet</t>
  </si>
  <si>
    <t>Link to open Keyword Sheet</t>
  </si>
  <si>
    <t>Execute Step From</t>
  </si>
  <si>
    <t>Execute Step To</t>
  </si>
  <si>
    <t>Drop Steps (Comma Seperated)</t>
  </si>
  <si>
    <t>Data Iteration From</t>
  </si>
  <si>
    <t>Data Iteration To</t>
  </si>
  <si>
    <t>Test Data Sheet</t>
  </si>
  <si>
    <t>Link to open Datasheet</t>
  </si>
  <si>
    <t>Remarks</t>
  </si>
  <si>
    <t>1</t>
  </si>
  <si>
    <t>None</t>
  </si>
  <si>
    <t>Column Headers</t>
  </si>
  <si>
    <t>Description</t>
  </si>
  <si>
    <t>Select "1" if test case is to be executed, else any value other than "1".</t>
  </si>
  <si>
    <t>Select the platform on which test case needs to be executed.</t>
  </si>
  <si>
    <t>Enter the Test Case Reference Number</t>
  </si>
  <si>
    <t>Enter the Test Description.</t>
  </si>
  <si>
    <t>Enter the name of keyword sheet</t>
  </si>
  <si>
    <t>Enter the starting step number from keyword sheet, from which execution has to be initiated.</t>
  </si>
  <si>
    <t>Enter the ending step number from keyword sheet, at which execution has to be stopped.</t>
  </si>
  <si>
    <t>Enter step number whose execution has to be ingore, 
"None" if there are no steps whose execution has to be ignored,
In case of multiple step number use comma seperated, eg: 4,5,6</t>
  </si>
  <si>
    <t>Enter the test data sheet row number from which execution has to be initiated</t>
  </si>
  <si>
    <t>Enter the test data sheet row number at which execution has to be stopped.</t>
  </si>
  <si>
    <t>Enter the test data sheet name</t>
  </si>
  <si>
    <t>Enter remarks, if any:</t>
  </si>
  <si>
    <t>Android</t>
  </si>
  <si>
    <t>Web</t>
  </si>
  <si>
    <t>16</t>
  </si>
  <si>
    <t>13</t>
  </si>
  <si>
    <t>Support_Portal_Verification_Data_Sheet.xlsx</t>
  </si>
  <si>
    <t>SupportPortal_Get_Current_Alert_Id.xlsx</t>
  </si>
  <si>
    <t>SupportPortal_Verification_With_New_Alert_Id.xlsx</t>
  </si>
  <si>
    <t>9</t>
  </si>
  <si>
    <t>14</t>
  </si>
  <si>
    <t>TestCase_3_Data_Sheet.xlsx</t>
  </si>
  <si>
    <t>17</t>
  </si>
  <si>
    <t>10</t>
  </si>
  <si>
    <t>Snooze: Get Latest Alert ID to Verify</t>
  </si>
  <si>
    <t>Snooze: Open Tablet App and Generate SOS</t>
  </si>
  <si>
    <t>Snooze: Primary Responder Reject</t>
  </si>
  <si>
    <t>Snooze: Secondary Responder Reject</t>
  </si>
  <si>
    <t>Snooze: CRA will close the alert</t>
  </si>
  <si>
    <t>Snooze: Verification with New Alert ID Generation &amp; Close Status</t>
  </si>
  <si>
    <t>+M01HPG1002340800118+ TestCase_15_Tablet_PR_SR_Both_Reject.xlsx</t>
  </si>
  <si>
    <t>+b4d7206f+ TestCase_15_Mobile _PR_SR_Reject.xlsx</t>
  </si>
  <si>
    <t>+RZCT10D0FJE+ TestCase_15_Mobile _PR_SR_Reject.xlsx</t>
  </si>
  <si>
    <t>Snooze: Snooze Alert and Verification</t>
  </si>
  <si>
    <t>TestCase_15_CRA_Close.xlsx</t>
  </si>
  <si>
    <t>TestCase_15_Data_Sheet.xlsx</t>
  </si>
  <si>
    <t>18</t>
  </si>
  <si>
    <t>TestCase_15_Snooze Alert and Verification.xlsx</t>
  </si>
  <si>
    <t>Away: Remote configuration Set</t>
  </si>
  <si>
    <t>+b4d7206f+ TestCase_16_Away.xlsx</t>
  </si>
  <si>
    <t>Away: Primary Responder Away check</t>
  </si>
  <si>
    <t>7</t>
  </si>
  <si>
    <t>Sleep: Primary Responder Sleep check</t>
  </si>
  <si>
    <t>+b4d7206f+ TestCase_17_Sleep.xlsx</t>
  </si>
  <si>
    <t>TestCase_17_Data_Sheet.xlsx</t>
  </si>
  <si>
    <t>TestCase_16_Data_Sheet.xlsx</t>
  </si>
  <si>
    <t>Away: Primary Responder Away Notification check</t>
  </si>
  <si>
    <t>+b4d7206f+ TestCase_16_Away_Notification.xlsx</t>
  </si>
  <si>
    <t>+M01HPG1002340800118+ TestCase_18_Tablet_Rule_Sync.xlsx</t>
  </si>
  <si>
    <t>23</t>
  </si>
  <si>
    <t>RuleSync: Sync rule from tablet</t>
  </si>
  <si>
    <t>RuleSync: Sync rule verification with fall time</t>
  </si>
  <si>
    <t>TP05784_0001_Data_Sheet.xlsx</t>
  </si>
  <si>
    <t>TP05784_0001</t>
  </si>
  <si>
    <t>TestCase_18_AdminPortal_Rule_Sync_Verification.xlsx</t>
  </si>
  <si>
    <t>Admin Portal : Create council &amp; care provider in organization option on portal.</t>
  </si>
  <si>
    <t>Login_Test</t>
  </si>
  <si>
    <t>Login To Admin Portal</t>
  </si>
  <si>
    <t>Login_Admin_Portal.xlsx</t>
  </si>
  <si>
    <t>5</t>
  </si>
  <si>
    <t>Comman_Data_Sheet.xlsx</t>
  </si>
  <si>
    <t>TP05784_0001_Admin_Portal.xlsx</t>
  </si>
  <si>
    <t>39</t>
  </si>
  <si>
    <t>TP05784_0002</t>
  </si>
  <si>
    <t>TP05784_0003</t>
  </si>
  <si>
    <t>TP05784_0004</t>
  </si>
  <si>
    <t>TP05784_0005</t>
  </si>
  <si>
    <t>TP05784_0006</t>
  </si>
  <si>
    <t>TP05784_0007</t>
  </si>
  <si>
    <t>TP05784_0008</t>
  </si>
  <si>
    <t>TP05784_0009</t>
  </si>
  <si>
    <t>TP05784_0010</t>
  </si>
  <si>
    <t>TP05784_0002_Data_Sheet.xlsx</t>
  </si>
  <si>
    <t>TP05784_0003_Data_Sheet.xlsx</t>
  </si>
  <si>
    <t>TP05784_0004_Data_Sheet.xlsx</t>
  </si>
  <si>
    <t>TP05784_0005_Data_Sheet.xlsx</t>
  </si>
  <si>
    <t>TP05784_0006_Data_Sheet.xlsx</t>
  </si>
  <si>
    <t>TP05784_0007_Data_Sheet.xlsx</t>
  </si>
  <si>
    <t>TP05784_0008_Data_Sheet.xlsx</t>
  </si>
  <si>
    <t>TP05784_0009_Data_Sheet.xlsx</t>
  </si>
  <si>
    <t>Admin Portal : Create Admin(User) on portal for newly added care provider.</t>
  </si>
  <si>
    <t>Admin Portal : Check the care coordinator's(User) attribute on portal created by admin with edit &amp; save option.</t>
  </si>
  <si>
    <t>Admin Portal : Check the primary responder's (User) attribute on portal created by admin with edit &amp; save option.</t>
  </si>
  <si>
    <t>Admin Portal : Check the secondary responder's (User) attribute on portal created by admin with edit &amp; save option.</t>
  </si>
  <si>
    <t>Admin Portal : Check the service user's (User) attribute on portal created by admin with edit &amp; save option.</t>
  </si>
  <si>
    <t>Admin Portal : Check the Installer's attribute on portal created by admin with edit &amp; save option.</t>
  </si>
  <si>
    <t>Admin Portal : Check the carer's attribute on portal created by admin with edit &amp; save option.</t>
  </si>
  <si>
    <t>Admin Portal : Verify the portal option Carer Availability in carer.</t>
  </si>
  <si>
    <t>Admin Portal : Check &amp; verify the Carer Availability option for any one carer with edit &amp; delete.</t>
  </si>
  <si>
    <t>TP05784_0002_Admin_Portal.xlsx</t>
  </si>
  <si>
    <t>TP05784_0003_Admin_Portal.xlsx</t>
  </si>
  <si>
    <t>TP05784_0004_Admin_Portal.xlsx</t>
  </si>
  <si>
    <t>TP05784_0005_Admin_Portal.xlsx</t>
  </si>
  <si>
    <t>TP05784_0006_Admin_Portal.xlsx</t>
  </si>
  <si>
    <t>TP05784_0007_Admin_Portal.xlsx</t>
  </si>
  <si>
    <t>TP05784_0008_Admin_Portal.xlsx</t>
  </si>
  <si>
    <t>TP05784_0009_Admin_Portal.xlsx</t>
  </si>
  <si>
    <t>TP05784_0010_Admin_Portal.xlsx</t>
  </si>
  <si>
    <t>48</t>
  </si>
  <si>
    <t>49</t>
  </si>
  <si>
    <t>RuleSync: Sync rule verification</t>
  </si>
  <si>
    <t>TestCase_19_AdminPortal_Rule_Sync_Verification.xlsx For UK</t>
  </si>
  <si>
    <t>TestCase_18_AdminPortal_Rule_Sync_Verification.xlsx For UK</t>
  </si>
  <si>
    <t>TP05784-0020</t>
  </si>
  <si>
    <t>TP05784-0022</t>
  </si>
  <si>
    <t>TP05784-0023</t>
  </si>
  <si>
    <t>TP05784-0016</t>
  </si>
  <si>
    <t>TP05784-0015</t>
  </si>
  <si>
    <t>Close Alert</t>
  </si>
  <si>
    <t>15</t>
  </si>
  <si>
    <t>Tablet: Close Alert</t>
  </si>
  <si>
    <t>+M01HPG1002340800118+ Close_Alert.xlsx</t>
  </si>
  <si>
    <t>Close Alert through MQTT</t>
  </si>
  <si>
    <t>Close_Alert_Through_MQTT.xlsx</t>
  </si>
  <si>
    <t>Close_Alert.xlsx</t>
  </si>
  <si>
    <t>TestCase_18_Data_Sheet.xlsx</t>
  </si>
  <si>
    <t>TestCase_19_AdminPortal_Rule_Sync_Verification.xlsx</t>
  </si>
  <si>
    <t>TestCase_16_AdminPortal_Add_PR_SR.xlsx</t>
  </si>
  <si>
    <t>27</t>
  </si>
  <si>
    <t>21</t>
  </si>
  <si>
    <t>19</t>
  </si>
  <si>
    <t>12</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</si>
</sst>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3" tint="-0.249977111117893"/>
      <name val="Calibri"/>
      <family val="2"/>
      <scheme val="minor"/>
    </font>
    <font>
      <sz val="10"/>
      <color theme="1"/>
      <name val="Arial"/>
      <family val="2"/>
    </font>
    <font>
      <b/>
      <sz val="10"/>
      <color theme="4" tint="-0.499984740745262"/>
      <name val="Arial"/>
      <family val="2"/>
    </font>
    <font>
      <u/>
      <sz val="11"/>
      <color rgb="FF800080"/>
      <name val="Calibri"/>
      <family val="2"/>
    </font>
    <font>
      <sz val="10"/>
      <name val="Arial"/>
      <family val="2"/>
    </font>
    <font>
      <sz val="10"/>
      <color rgb="FF000000"/>
      <name val="Tahoma"/>
      <family val="2"/>
    </font>
    <font>
      <b/>
      <sz val="10"/>
      <name val="Arial"/>
      <family val="2"/>
    </font>
    <font>
      <u/>
      <sz val="11"/>
      <color theme="10"/>
      <name val="Calibri"/>
      <family val="2"/>
    </font>
    <font>
      <sz val="10"/>
      <name val="Arial"/>
      <family val="2"/>
    </font>
    <font>
      <b/>
      <sz val="10"/>
      <name val="Arial"/>
      <family val="2"/>
    </font>
    <font>
      <sz val="11"/>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67955565050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CFC0F0"/>
        <bgColor indexed="64"/>
      </patternFill>
    </fill>
    <fill>
      <patternFill patternType="solid">
        <fgColor theme="8"/>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8"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3">
    <xf numFmtId="0" fontId="0" fillId="0" borderId="0"/>
    <xf numFmtId="0" fontId="15" fillId="0" borderId="0" applyNumberFormat="0" applyFill="0" applyBorder="0" applyAlignment="0" applyProtection="0">
      <alignment vertical="top"/>
      <protection locked="0"/>
    </xf>
    <xf numFmtId="0" fontId="18" fillId="0" borderId="0"/>
  </cellStyleXfs>
  <cellXfs count="81">
    <xf numFmtId="0" fontId="0" fillId="0" borderId="0" xfId="0"/>
    <xf numFmtId="0" fontId="8" fillId="2" borderId="1" xfId="0" applyFont="1" applyFill="1" applyBorder="1"/>
    <xf numFmtId="0" fontId="0" fillId="3" borderId="1" xfId="0" applyFont="1" applyFill="1" applyBorder="1"/>
    <xf numFmtId="0" fontId="0" fillId="0" borderId="1" xfId="0" applyBorder="1"/>
    <xf numFmtId="49" fontId="9" fillId="3" borderId="1" xfId="0" applyNumberFormat="1" applyFont="1" applyFill="1" applyBorder="1" applyAlignment="1"/>
    <xf numFmtId="49" fontId="9" fillId="3" borderId="1" xfId="0" applyNumberFormat="1" applyFont="1" applyFill="1" applyBorder="1" applyAlignment="1">
      <alignment horizontal="left" vertical="top" wrapText="1"/>
    </xf>
    <xf numFmtId="49" fontId="9" fillId="3" borderId="1" xfId="0" applyNumberFormat="1" applyFont="1" applyFill="1" applyBorder="1" applyAlignment="1">
      <alignment wrapText="1"/>
    </xf>
    <xf numFmtId="0" fontId="0" fillId="0" borderId="1" xfId="0" applyBorder="1" applyAlignment="1">
      <alignment wrapText="1"/>
    </xf>
    <xf numFmtId="49" fontId="10" fillId="4" borderId="1" xfId="0" applyNumberFormat="1" applyFont="1" applyFill="1" applyBorder="1" applyAlignment="1"/>
    <xf numFmtId="49" fontId="10" fillId="4" borderId="1" xfId="0" applyNumberFormat="1" applyFont="1" applyFill="1" applyBorder="1" applyAlignment="1">
      <alignment horizontal="left" vertical="top" wrapText="1"/>
    </xf>
    <xf numFmtId="49" fontId="11" fillId="4" borderId="1" xfId="1" applyNumberFormat="1" applyFont="1" applyFill="1" applyBorder="1" applyAlignment="1" applyProtection="1"/>
    <xf numFmtId="49" fontId="10" fillId="4" borderId="1" xfId="0" applyNumberFormat="1" applyFont="1" applyFill="1" applyBorder="1" applyAlignment="1">
      <alignment wrapText="1"/>
    </xf>
    <xf numFmtId="0" fontId="0" fillId="5" borderId="1" xfId="0" applyFill="1" applyBorder="1"/>
    <xf numFmtId="0" fontId="15" fillId="5" borderId="1" xfId="1" applyFill="1" applyBorder="1" applyAlignment="1" applyProtection="1"/>
    <xf numFmtId="0" fontId="15" fillId="6" borderId="1" xfId="1" applyFill="1" applyBorder="1" applyAlignment="1" applyProtection="1"/>
    <xf numFmtId="0" fontId="0" fillId="3" borderId="0" xfId="0" applyFill="1"/>
    <xf numFmtId="49" fontId="12" fillId="7" borderId="1" xfId="0" applyNumberFormat="1" applyFont="1" applyFill="1" applyBorder="1"/>
    <xf numFmtId="0" fontId="13" fillId="7" borderId="1" xfId="0" applyFont="1" applyFill="1" applyBorder="1"/>
    <xf numFmtId="0" fontId="15" fillId="7" borderId="1" xfId="1" applyFill="1" applyBorder="1" applyAlignment="1" applyProtection="1"/>
    <xf numFmtId="49" fontId="14" fillId="7" borderId="1" xfId="0" applyNumberFormat="1" applyFont="1" applyFill="1" applyBorder="1"/>
    <xf numFmtId="49" fontId="7" fillId="7" borderId="2" xfId="0" applyNumberFormat="1" applyFont="1" applyFill="1" applyBorder="1"/>
    <xf numFmtId="0" fontId="0" fillId="7" borderId="0" xfId="0" applyFill="1"/>
    <xf numFmtId="49" fontId="12" fillId="7" borderId="1" xfId="0" applyNumberFormat="1" applyFont="1" applyFill="1" applyBorder="1" applyAlignment="1"/>
    <xf numFmtId="49" fontId="0" fillId="7" borderId="1" xfId="0" applyNumberFormat="1" applyFill="1" applyBorder="1" applyAlignment="1"/>
    <xf numFmtId="49" fontId="14" fillId="7" borderId="1" xfId="0" applyNumberFormat="1" applyFont="1" applyFill="1" applyBorder="1" applyAlignment="1"/>
    <xf numFmtId="49" fontId="0" fillId="7" borderId="2" xfId="0" applyNumberFormat="1" applyFill="1" applyBorder="1" applyAlignment="1"/>
    <xf numFmtId="49" fontId="16" fillId="7" borderId="1" xfId="0" applyNumberFormat="1" applyFont="1" applyFill="1" applyBorder="1" applyAlignment="1"/>
    <xf numFmtId="49" fontId="16" fillId="7" borderId="1" xfId="0" applyNumberFormat="1" applyFont="1" applyFill="1" applyBorder="1"/>
    <xf numFmtId="49" fontId="17" fillId="7" borderId="1" xfId="0" applyNumberFormat="1" applyFont="1" applyFill="1" applyBorder="1" applyAlignment="1"/>
    <xf numFmtId="49" fontId="12" fillId="8" borderId="1" xfId="0" applyNumberFormat="1" applyFont="1" applyFill="1" applyBorder="1"/>
    <xf numFmtId="0" fontId="13" fillId="8" borderId="1" xfId="0" applyFont="1" applyFill="1" applyBorder="1"/>
    <xf numFmtId="0" fontId="15" fillId="8" borderId="1" xfId="1" applyFill="1" applyBorder="1" applyAlignment="1" applyProtection="1"/>
    <xf numFmtId="49" fontId="0" fillId="8" borderId="1" xfId="0" applyNumberFormat="1" applyFill="1" applyBorder="1"/>
    <xf numFmtId="49" fontId="14" fillId="8" borderId="1" xfId="0" applyNumberFormat="1" applyFont="1" applyFill="1" applyBorder="1"/>
    <xf numFmtId="0" fontId="0" fillId="8" borderId="0" xfId="0" applyFill="1"/>
    <xf numFmtId="0" fontId="0" fillId="9" borderId="1" xfId="0" applyFill="1" applyBorder="1"/>
    <xf numFmtId="49" fontId="12" fillId="9" borderId="1" xfId="0" applyNumberFormat="1" applyFont="1" applyFill="1" applyBorder="1"/>
    <xf numFmtId="0" fontId="13" fillId="9" borderId="1" xfId="0" applyFont="1" applyFill="1" applyBorder="1"/>
    <xf numFmtId="0" fontId="15" fillId="9" borderId="1" xfId="1" applyFill="1" applyBorder="1" applyAlignment="1" applyProtection="1"/>
    <xf numFmtId="49" fontId="0" fillId="9" borderId="1" xfId="0" applyNumberFormat="1" applyFill="1" applyBorder="1"/>
    <xf numFmtId="49" fontId="14" fillId="9" borderId="1" xfId="0" applyNumberFormat="1" applyFont="1" applyFill="1" applyBorder="1"/>
    <xf numFmtId="0" fontId="0" fillId="9" borderId="0" xfId="0" applyFill="1"/>
    <xf numFmtId="49" fontId="12" fillId="9" borderId="1" xfId="0" quotePrefix="1" applyNumberFormat="1" applyFont="1" applyFill="1" applyBorder="1"/>
    <xf numFmtId="49" fontId="6" fillId="9" borderId="2" xfId="0" applyNumberFormat="1" applyFont="1" applyFill="1" applyBorder="1"/>
    <xf numFmtId="49" fontId="12" fillId="8" borderId="1" xfId="0" quotePrefix="1" applyNumberFormat="1" applyFont="1" applyFill="1" applyBorder="1"/>
    <xf numFmtId="49" fontId="6" fillId="8" borderId="2" xfId="0" applyNumberFormat="1" applyFont="1" applyFill="1" applyBorder="1"/>
    <xf numFmtId="0" fontId="6" fillId="8" borderId="1" xfId="0" applyFont="1" applyFill="1" applyBorder="1"/>
    <xf numFmtId="49" fontId="12" fillId="10" borderId="1" xfId="0" applyNumberFormat="1" applyFont="1" applyFill="1" applyBorder="1" applyAlignment="1"/>
    <xf numFmtId="0" fontId="13" fillId="10" borderId="1" xfId="0" applyFont="1" applyFill="1" applyBorder="1"/>
    <xf numFmtId="49" fontId="12" fillId="10" borderId="1" xfId="0" applyNumberFormat="1" applyFont="1" applyFill="1" applyBorder="1"/>
    <xf numFmtId="0" fontId="15" fillId="10" borderId="1" xfId="1" applyFill="1" applyBorder="1" applyAlignment="1" applyProtection="1"/>
    <xf numFmtId="49" fontId="0" fillId="10" borderId="1" xfId="0" applyNumberFormat="1" applyFill="1" applyBorder="1" applyAlignment="1"/>
    <xf numFmtId="49" fontId="14" fillId="10" borderId="1" xfId="0" applyNumberFormat="1" applyFont="1" applyFill="1" applyBorder="1" applyAlignment="1"/>
    <xf numFmtId="49" fontId="0" fillId="10" borderId="2" xfId="0" applyNumberFormat="1" applyFill="1" applyBorder="1" applyAlignment="1"/>
    <xf numFmtId="0" fontId="0" fillId="10" borderId="0" xfId="0" applyFill="1"/>
    <xf numFmtId="49" fontId="12" fillId="11" borderId="1" xfId="0" applyNumberFormat="1" applyFont="1" applyFill="1" applyBorder="1"/>
    <xf numFmtId="0" fontId="13" fillId="11" borderId="1" xfId="0" applyFont="1" applyFill="1" applyBorder="1"/>
    <xf numFmtId="0" fontId="15" fillId="11" borderId="1" xfId="1" applyFill="1" applyBorder="1" applyAlignment="1" applyProtection="1"/>
    <xf numFmtId="49" fontId="0" fillId="11" borderId="1" xfId="0" applyNumberFormat="1" applyFill="1" applyBorder="1"/>
    <xf numFmtId="49" fontId="14" fillId="11" borderId="1" xfId="0" applyNumberFormat="1" applyFont="1" applyFill="1" applyBorder="1"/>
    <xf numFmtId="49" fontId="4" fillId="11" borderId="2" xfId="0" applyNumberFormat="1" applyFont="1" applyFill="1" applyBorder="1"/>
    <xf numFmtId="0" fontId="0" fillId="11" borderId="0" xfId="0" applyFill="1"/>
    <xf numFmtId="49" fontId="5" fillId="11" borderId="2" xfId="0" applyNumberFormat="1" applyFont="1" applyFill="1" applyBorder="1"/>
    <xf numFmtId="49" fontId="3" fillId="11" borderId="2" xfId="0" applyNumberFormat="1" applyFont="1" applyFill="1" applyBorder="1"/>
    <xf numFmtId="49" fontId="12" fillId="12" borderId="1" xfId="0" applyNumberFormat="1" applyFont="1" applyFill="1" applyBorder="1" applyAlignment="1"/>
    <xf numFmtId="0" fontId="13" fillId="12" borderId="1" xfId="0" applyFont="1" applyFill="1" applyBorder="1"/>
    <xf numFmtId="49" fontId="12" fillId="12" borderId="1" xfId="0" applyNumberFormat="1" applyFont="1" applyFill="1" applyBorder="1"/>
    <xf numFmtId="0" fontId="15" fillId="12" borderId="1" xfId="1" applyFill="1" applyBorder="1" applyAlignment="1" applyProtection="1"/>
    <xf numFmtId="49" fontId="0" fillId="12" borderId="1" xfId="0" applyNumberFormat="1" applyFill="1" applyBorder="1" applyAlignment="1"/>
    <xf numFmtId="49" fontId="14" fillId="12" borderId="1" xfId="0" applyNumberFormat="1" applyFont="1" applyFill="1" applyBorder="1" applyAlignment="1"/>
    <xf numFmtId="0" fontId="0" fillId="12" borderId="0" xfId="0" applyFill="1"/>
    <xf numFmtId="49" fontId="12" fillId="13" borderId="1" xfId="2" applyNumberFormat="1" applyFont="1" applyFill="1" applyBorder="1" applyAlignment="1"/>
    <xf numFmtId="0" fontId="13" fillId="13" borderId="1" xfId="2" applyFont="1" applyFill="1" applyBorder="1"/>
    <xf numFmtId="0" fontId="18" fillId="13" borderId="0" xfId="2" quotePrefix="1" applyFill="1" applyBorder="1"/>
    <xf numFmtId="49" fontId="18" fillId="13" borderId="1" xfId="2" applyNumberFormat="1" applyFill="1" applyBorder="1" applyAlignment="1"/>
    <xf numFmtId="49" fontId="14" fillId="13" borderId="1" xfId="2" applyNumberFormat="1" applyFont="1" applyFill="1" applyBorder="1" applyAlignment="1"/>
    <xf numFmtId="49" fontId="2" fillId="13" borderId="2" xfId="2" applyNumberFormat="1" applyFont="1" applyFill="1" applyBorder="1"/>
    <xf numFmtId="0" fontId="18" fillId="13" borderId="0" xfId="2" applyFill="1"/>
    <xf numFmtId="49" fontId="12" fillId="13" borderId="1" xfId="2" applyNumberFormat="1" applyFont="1" applyFill="1" applyBorder="1"/>
    <xf numFmtId="49" fontId="18" fillId="13" borderId="2" xfId="2" applyNumberFormat="1" applyFill="1" applyBorder="1" applyAlignment="1"/>
    <xf numFmtId="49" fontId="1" fillId="12" borderId="2" xfId="0" applyNumberFormat="1" applyFont="1" applyFill="1" applyBorder="1" applyAlignment="1"/>
  </cellXfs>
  <cellStyles count="3">
    <cellStyle name="Hyperlink" xfId="1" builtinId="8"/>
    <cellStyle name="Normal" xfId="0" builtinId="0"/>
    <cellStyle name="Normal 2" xfId="2"/>
  </cellStyles>
  <dxfs count="25">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s>
  <tableStyles count="0" defaultTableStyle="TableStyleMedium9" defaultPivotStyle="PivotStyleLight16"/>
  <colors>
    <mruColors>
      <color rgb="FFCFC0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Keyword%20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abSelected="1" workbookViewId="0">
      <pane ySplit="1" topLeftCell="A2" activePane="bottomLeft" state="frozen"/>
      <selection pane="bottomLeft" activeCell="D7" sqref="D7"/>
    </sheetView>
  </sheetViews>
  <sheetFormatPr defaultColWidth="9" defaultRowHeight="14.5"/>
  <cols>
    <col min="1" max="1" width="6.26953125" bestFit="1" customWidth="1"/>
    <col min="2" max="2" width="8.08984375" bestFit="1" customWidth="1"/>
    <col min="3" max="3" width="14.6328125" bestFit="1" customWidth="1"/>
    <col min="4" max="4" width="94.90625" bestFit="1" customWidth="1"/>
    <col min="5" max="5" width="62.90625" bestFit="1" customWidth="1"/>
    <col min="6" max="6" width="67" bestFit="1" customWidth="1"/>
    <col min="7" max="7" width="10.1796875" customWidth="1"/>
    <col min="8" max="8" width="10.453125" customWidth="1"/>
    <col min="9" max="9" width="16.26953125" customWidth="1"/>
    <col min="10" max="10" width="11.1796875" customWidth="1"/>
    <col min="11" max="11" width="10" customWidth="1"/>
    <col min="12" max="12" width="38.6328125" bestFit="1" customWidth="1"/>
    <col min="13" max="13" width="43.7265625" bestFit="1" customWidth="1"/>
    <col min="14" max="14" width="54.6328125" bestFit="1" customWidth="1"/>
    <col min="15" max="16384" width="9" style="15"/>
  </cols>
  <sheetData>
    <row r="1" spans="1:14" ht="39.5">
      <c r="A1" s="8" t="s">
        <v>0</v>
      </c>
      <c r="B1" s="8" t="s">
        <v>1</v>
      </c>
      <c r="C1" s="9" t="s">
        <v>2</v>
      </c>
      <c r="D1" s="8" t="s">
        <v>3</v>
      </c>
      <c r="E1" s="10" t="s">
        <v>4</v>
      </c>
      <c r="F1" s="11" t="s">
        <v>5</v>
      </c>
      <c r="G1" s="11" t="s">
        <v>6</v>
      </c>
      <c r="H1" s="11" t="s">
        <v>7</v>
      </c>
      <c r="I1" s="11" t="s">
        <v>8</v>
      </c>
      <c r="J1" s="11" t="s">
        <v>9</v>
      </c>
      <c r="K1" s="11" t="s">
        <v>10</v>
      </c>
      <c r="L1" s="8" t="s">
        <v>11</v>
      </c>
      <c r="M1" s="11" t="s">
        <v>12</v>
      </c>
      <c r="N1" s="8" t="s">
        <v>13</v>
      </c>
    </row>
    <row r="2" spans="1:14" s="61" customFormat="1">
      <c r="A2" s="12">
        <v>1</v>
      </c>
      <c r="B2" s="55" t="s">
        <v>31</v>
      </c>
      <c r="C2" s="56" t="s">
        <v>71</v>
      </c>
      <c r="D2" s="55" t="s">
        <v>73</v>
      </c>
      <c r="E2" s="55" t="s">
        <v>79</v>
      </c>
      <c r="F2" s="57" t="str">
        <f>HYPERLINK("D:\Automation Framework Dot Net\Regression Cycle 1 Remaining\Assisted_Living\SeleniumAutomation\Keyword Sheets\"&amp;E2,"Open "&amp;E2)</f>
        <v>Open TP05784_0001_Admin_Portal.xlsx</v>
      </c>
      <c r="G2" s="55" t="s">
        <v>14</v>
      </c>
      <c r="H2" s="55" t="s">
        <v>80</v>
      </c>
      <c r="I2" s="58" t="s">
        <v>15</v>
      </c>
      <c r="J2" s="59">
        <v>1</v>
      </c>
      <c r="K2" s="59" t="s">
        <v>14</v>
      </c>
      <c r="L2" s="60" t="s">
        <v>70</v>
      </c>
      <c r="M2" s="57" t="str">
        <f>HYPERLINK("D:\Automation Framework Dot Net\Regression Cycle 1 Remaining\Assisted_Living\SeleniumAutomation\DataBase\"&amp;L2,"Open "&amp;L2)</f>
        <v>Open TP05784_0001_Data_Sheet.xlsx</v>
      </c>
    </row>
    <row r="3" spans="1:14" s="61" customFormat="1">
      <c r="A3" s="12">
        <v>1</v>
      </c>
      <c r="B3" s="55" t="s">
        <v>31</v>
      </c>
      <c r="C3" s="56" t="s">
        <v>74</v>
      </c>
      <c r="D3" s="55" t="s">
        <v>75</v>
      </c>
      <c r="E3" s="55" t="s">
        <v>76</v>
      </c>
      <c r="F3" s="57" t="str">
        <f t="shared" ref="F3:F12" si="0">HYPERLINK("D:\Automation Framework Dot Net\Regression Cycle 1 Remaining\Assisted_Living\SeleniumAutomation\Keyword Sheets\"&amp;E3,"Open "&amp;E3)</f>
        <v>Open Login_Admin_Portal.xlsx</v>
      </c>
      <c r="G3" s="55" t="s">
        <v>14</v>
      </c>
      <c r="H3" s="55" t="s">
        <v>77</v>
      </c>
      <c r="I3" s="58" t="s">
        <v>15</v>
      </c>
      <c r="J3" s="59">
        <v>1</v>
      </c>
      <c r="K3" s="59" t="s">
        <v>14</v>
      </c>
      <c r="L3" s="62" t="s">
        <v>78</v>
      </c>
      <c r="M3" s="57" t="str">
        <f t="shared" ref="M3:M12" si="1">HYPERLINK("D:\Automation Framework Dot Net\Regression Cycle 1 Remaining\Assisted_Living\SeleniumAutomation\DataBase\"&amp;L3,"Open "&amp;L3)</f>
        <v>Open Comman_Data_Sheet.xlsx</v>
      </c>
    </row>
    <row r="4" spans="1:14" s="61" customFormat="1">
      <c r="A4" s="12">
        <v>1</v>
      </c>
      <c r="B4" s="55" t="s">
        <v>31</v>
      </c>
      <c r="C4" s="56" t="s">
        <v>81</v>
      </c>
      <c r="D4" s="55" t="s">
        <v>98</v>
      </c>
      <c r="E4" s="55" t="s">
        <v>107</v>
      </c>
      <c r="F4" s="57" t="str">
        <f t="shared" si="0"/>
        <v>Open TP05784_0002_Admin_Portal.xlsx</v>
      </c>
      <c r="G4" s="55" t="s">
        <v>14</v>
      </c>
      <c r="H4" s="55" t="s">
        <v>116</v>
      </c>
      <c r="I4" s="58" t="s">
        <v>15</v>
      </c>
      <c r="J4" s="59">
        <v>1</v>
      </c>
      <c r="K4" s="59" t="s">
        <v>14</v>
      </c>
      <c r="L4" s="62" t="s">
        <v>90</v>
      </c>
      <c r="M4" s="57" t="str">
        <f t="shared" si="1"/>
        <v>Open TP05784_0002_Data_Sheet.xlsx</v>
      </c>
    </row>
    <row r="5" spans="1:14" s="61" customFormat="1">
      <c r="A5" s="12">
        <v>1</v>
      </c>
      <c r="B5" s="55" t="s">
        <v>31</v>
      </c>
      <c r="C5" s="56" t="s">
        <v>82</v>
      </c>
      <c r="D5" s="55" t="s">
        <v>99</v>
      </c>
      <c r="E5" s="55" t="s">
        <v>108</v>
      </c>
      <c r="F5" s="57" t="str">
        <f t="shared" si="0"/>
        <v>Open TP05784_0003_Admin_Portal.xlsx</v>
      </c>
      <c r="G5" s="55" t="s">
        <v>14</v>
      </c>
      <c r="H5" s="55" t="s">
        <v>116</v>
      </c>
      <c r="I5" s="58" t="s">
        <v>15</v>
      </c>
      <c r="J5" s="59">
        <v>1</v>
      </c>
      <c r="K5" s="59" t="s">
        <v>14</v>
      </c>
      <c r="L5" s="63" t="s">
        <v>91</v>
      </c>
      <c r="M5" s="57" t="str">
        <f t="shared" si="1"/>
        <v>Open TP05784_0003_Data_Sheet.xlsx</v>
      </c>
    </row>
    <row r="6" spans="1:14" s="61" customFormat="1">
      <c r="A6" s="12">
        <v>1</v>
      </c>
      <c r="B6" s="55" t="s">
        <v>31</v>
      </c>
      <c r="C6" s="56" t="s">
        <v>83</v>
      </c>
      <c r="D6" s="55" t="s">
        <v>102</v>
      </c>
      <c r="E6" s="55" t="s">
        <v>109</v>
      </c>
      <c r="F6" s="57" t="str">
        <f t="shared" si="0"/>
        <v>Open TP05784_0004_Admin_Portal.xlsx</v>
      </c>
      <c r="G6" s="55" t="s">
        <v>14</v>
      </c>
      <c r="H6" s="55" t="s">
        <v>117</v>
      </c>
      <c r="I6" s="58" t="s">
        <v>15</v>
      </c>
      <c r="J6" s="59">
        <v>1</v>
      </c>
      <c r="K6" s="59" t="s">
        <v>14</v>
      </c>
      <c r="L6" s="63" t="s">
        <v>92</v>
      </c>
      <c r="M6" s="57" t="str">
        <f t="shared" si="1"/>
        <v>Open TP05784_0004_Data_Sheet.xlsx</v>
      </c>
    </row>
    <row r="7" spans="1:14" s="61" customFormat="1">
      <c r="A7" s="12">
        <v>1</v>
      </c>
      <c r="B7" s="55" t="s">
        <v>31</v>
      </c>
      <c r="C7" s="56" t="s">
        <v>84</v>
      </c>
      <c r="D7" s="55" t="s">
        <v>100</v>
      </c>
      <c r="E7" s="55" t="s">
        <v>110</v>
      </c>
      <c r="F7" s="57" t="str">
        <f t="shared" si="0"/>
        <v>Open TP05784_0005_Admin_Portal.xlsx</v>
      </c>
      <c r="G7" s="55" t="s">
        <v>14</v>
      </c>
      <c r="H7" s="55" t="s">
        <v>116</v>
      </c>
      <c r="I7" s="58" t="s">
        <v>15</v>
      </c>
      <c r="J7" s="59">
        <v>1</v>
      </c>
      <c r="K7" s="59" t="s">
        <v>14</v>
      </c>
      <c r="L7" s="63" t="s">
        <v>93</v>
      </c>
      <c r="M7" s="57" t="str">
        <f t="shared" si="1"/>
        <v>Open TP05784_0005_Data_Sheet.xlsx</v>
      </c>
    </row>
    <row r="8" spans="1:14" s="61" customFormat="1">
      <c r="A8" s="12">
        <v>1</v>
      </c>
      <c r="B8" s="55" t="s">
        <v>31</v>
      </c>
      <c r="C8" s="56" t="s">
        <v>85</v>
      </c>
      <c r="D8" s="55" t="s">
        <v>101</v>
      </c>
      <c r="E8" s="55" t="s">
        <v>111</v>
      </c>
      <c r="F8" s="57" t="str">
        <f t="shared" si="0"/>
        <v>Open TP05784_0006_Admin_Portal.xlsx</v>
      </c>
      <c r="G8" s="55" t="s">
        <v>14</v>
      </c>
      <c r="H8" s="55" t="s">
        <v>116</v>
      </c>
      <c r="I8" s="58" t="s">
        <v>15</v>
      </c>
      <c r="J8" s="59">
        <v>1</v>
      </c>
      <c r="K8" s="59" t="s">
        <v>14</v>
      </c>
      <c r="L8" s="63" t="s">
        <v>94</v>
      </c>
      <c r="M8" s="57" t="str">
        <f t="shared" si="1"/>
        <v>Open TP05784_0006_Data_Sheet.xlsx</v>
      </c>
    </row>
    <row r="9" spans="1:14" s="61" customFormat="1">
      <c r="A9" s="12">
        <v>1</v>
      </c>
      <c r="B9" s="55" t="s">
        <v>31</v>
      </c>
      <c r="C9" s="56" t="s">
        <v>86</v>
      </c>
      <c r="D9" s="55" t="s">
        <v>104</v>
      </c>
      <c r="E9" s="55" t="s">
        <v>112</v>
      </c>
      <c r="F9" s="57" t="str">
        <f t="shared" si="0"/>
        <v>Open TP05784_0007_Admin_Portal.xlsx</v>
      </c>
      <c r="G9" s="55" t="s">
        <v>14</v>
      </c>
      <c r="H9" s="55" t="s">
        <v>117</v>
      </c>
      <c r="I9" s="58" t="s">
        <v>15</v>
      </c>
      <c r="J9" s="59">
        <v>1</v>
      </c>
      <c r="K9" s="59" t="s">
        <v>14</v>
      </c>
      <c r="L9" s="63" t="s">
        <v>95</v>
      </c>
      <c r="M9" s="57" t="str">
        <f t="shared" si="1"/>
        <v>Open TP05784_0007_Data_Sheet.xlsx</v>
      </c>
    </row>
    <row r="10" spans="1:14" s="61" customFormat="1">
      <c r="A10" s="12">
        <v>1</v>
      </c>
      <c r="B10" s="55" t="s">
        <v>31</v>
      </c>
      <c r="C10" s="56" t="s">
        <v>87</v>
      </c>
      <c r="D10" s="55" t="s">
        <v>103</v>
      </c>
      <c r="E10" s="55" t="s">
        <v>113</v>
      </c>
      <c r="F10" s="57" t="str">
        <f t="shared" si="0"/>
        <v>Open TP05784_0008_Admin_Portal.xlsx</v>
      </c>
      <c r="G10" s="55" t="s">
        <v>14</v>
      </c>
      <c r="H10" s="55" t="s">
        <v>116</v>
      </c>
      <c r="I10" s="58" t="s">
        <v>15</v>
      </c>
      <c r="J10" s="59">
        <v>1</v>
      </c>
      <c r="K10" s="59" t="s">
        <v>14</v>
      </c>
      <c r="L10" s="63" t="s">
        <v>96</v>
      </c>
      <c r="M10" s="57" t="str">
        <f t="shared" si="1"/>
        <v>Open TP05784_0008_Data_Sheet.xlsx</v>
      </c>
    </row>
    <row r="11" spans="1:14" s="61" customFormat="1">
      <c r="A11" s="12">
        <v>1</v>
      </c>
      <c r="B11" s="55" t="s">
        <v>31</v>
      </c>
      <c r="C11" s="56" t="s">
        <v>88</v>
      </c>
      <c r="D11" s="55" t="s">
        <v>105</v>
      </c>
      <c r="E11" s="55" t="s">
        <v>114</v>
      </c>
      <c r="F11" s="57" t="str">
        <f t="shared" si="0"/>
        <v>Open TP05784_0009_Admin_Portal.xlsx</v>
      </c>
      <c r="G11" s="55" t="s">
        <v>14</v>
      </c>
      <c r="H11" s="55" t="s">
        <v>137</v>
      </c>
      <c r="I11" s="58" t="s">
        <v>15</v>
      </c>
      <c r="J11" s="59">
        <v>1</v>
      </c>
      <c r="K11" s="59" t="s">
        <v>14</v>
      </c>
      <c r="L11" s="63" t="s">
        <v>97</v>
      </c>
      <c r="M11" s="57" t="str">
        <f t="shared" si="1"/>
        <v>Open TP05784_0009_Data_Sheet.xlsx</v>
      </c>
    </row>
    <row r="12" spans="1:14" s="61" customFormat="1">
      <c r="A12" s="12">
        <v>1</v>
      </c>
      <c r="B12" s="55" t="s">
        <v>31</v>
      </c>
      <c r="C12" s="56" t="s">
        <v>89</v>
      </c>
      <c r="D12" s="55" t="s">
        <v>106</v>
      </c>
      <c r="E12" s="55" t="s">
        <v>115</v>
      </c>
      <c r="F12" s="57" t="str">
        <f t="shared" si="0"/>
        <v>Open TP05784_0010_Admin_Portal.xlsx</v>
      </c>
      <c r="G12" s="55" t="s">
        <v>14</v>
      </c>
      <c r="H12" s="55" t="s">
        <v>138</v>
      </c>
      <c r="I12" s="58" t="s">
        <v>15</v>
      </c>
      <c r="J12" s="59">
        <v>1</v>
      </c>
      <c r="K12" s="59" t="s">
        <v>14</v>
      </c>
      <c r="L12" s="63" t="s">
        <v>97</v>
      </c>
      <c r="M12" s="57" t="str">
        <f t="shared" si="1"/>
        <v>Open TP05784_0009_Data_Sheet.xlsx</v>
      </c>
    </row>
    <row r="13" spans="1:14" customFormat="1">
      <c r="A13" s="12">
        <v>1</v>
      </c>
      <c r="B13" s="71" t="s">
        <v>30</v>
      </c>
      <c r="C13" s="72" t="s">
        <v>126</v>
      </c>
      <c r="D13" s="71" t="s">
        <v>128</v>
      </c>
      <c r="E13" s="73" t="s">
        <v>129</v>
      </c>
      <c r="F13" s="13" t="str">
        <f t="shared" ref="F13:F31" si="2">HYPERLINK("D:\Automation Framework Dot Net\Regression Cycle 1 Remaining\Assisted_Living\SeleniumAutomation\Keyword Sheets\"&amp;E13,"Open "&amp;E13)</f>
        <v>Open +M01HPG1002340800118+ Close_Alert.xlsx</v>
      </c>
      <c r="G13" s="71" t="s">
        <v>14</v>
      </c>
      <c r="H13" s="71" t="s">
        <v>33</v>
      </c>
      <c r="I13" s="74" t="s">
        <v>15</v>
      </c>
      <c r="J13" s="75">
        <v>1</v>
      </c>
      <c r="K13" s="75" t="s">
        <v>14</v>
      </c>
      <c r="L13" s="76" t="s">
        <v>78</v>
      </c>
      <c r="M13" s="14" t="str">
        <f t="shared" ref="M13:M31" si="3">HYPERLINK("D:\Automation Framework Dot Net\Regression Cycle 1 Remaining\Assisted_Living\SeleniumAutomation\DataBase\"&amp;L13,"Open "&amp;L13)</f>
        <v>Open Comman_Data_Sheet.xlsx</v>
      </c>
      <c r="N13" s="77"/>
    </row>
    <row r="14" spans="1:14" customFormat="1">
      <c r="A14" s="12">
        <v>1</v>
      </c>
      <c r="B14" s="71" t="s">
        <v>31</v>
      </c>
      <c r="C14" s="72" t="s">
        <v>126</v>
      </c>
      <c r="D14" s="71" t="s">
        <v>130</v>
      </c>
      <c r="E14" s="78" t="s">
        <v>131</v>
      </c>
      <c r="F14" s="13" t="str">
        <f t="shared" si="2"/>
        <v>Open Close_Alert_Through_MQTT.xlsx</v>
      </c>
      <c r="G14" s="71" t="s">
        <v>14</v>
      </c>
      <c r="H14" s="71" t="s">
        <v>127</v>
      </c>
      <c r="I14" s="74" t="s">
        <v>15</v>
      </c>
      <c r="J14" s="75">
        <v>1</v>
      </c>
      <c r="K14" s="75" t="s">
        <v>14</v>
      </c>
      <c r="L14" s="79" t="s">
        <v>132</v>
      </c>
      <c r="M14" s="14" t="str">
        <f t="shared" si="3"/>
        <v>Open Close_Alert.xlsx</v>
      </c>
      <c r="N14" s="77"/>
    </row>
    <row r="15" spans="1:14" s="21" customFormat="1">
      <c r="A15" s="12">
        <v>1</v>
      </c>
      <c r="B15" s="16" t="s">
        <v>31</v>
      </c>
      <c r="C15" s="17" t="s">
        <v>121</v>
      </c>
      <c r="D15" s="16" t="s">
        <v>42</v>
      </c>
      <c r="E15" s="16" t="s">
        <v>35</v>
      </c>
      <c r="F15" s="13" t="str">
        <f t="shared" si="2"/>
        <v>Open SupportPortal_Get_Current_Alert_Id.xlsx</v>
      </c>
      <c r="G15" s="16" t="s">
        <v>14</v>
      </c>
      <c r="H15" s="16" t="s">
        <v>38</v>
      </c>
      <c r="I15" s="58" t="s">
        <v>41</v>
      </c>
      <c r="J15" s="19">
        <v>1</v>
      </c>
      <c r="K15" s="19" t="s">
        <v>14</v>
      </c>
      <c r="L15" s="20" t="s">
        <v>34</v>
      </c>
      <c r="M15" s="18" t="str">
        <f t="shared" si="3"/>
        <v>Open Support_Portal_Verification_Data_Sheet.xlsx</v>
      </c>
    </row>
    <row r="16" spans="1:14" s="21" customFormat="1">
      <c r="A16" s="12">
        <v>1</v>
      </c>
      <c r="B16" s="22" t="s">
        <v>30</v>
      </c>
      <c r="C16" s="17" t="s">
        <v>121</v>
      </c>
      <c r="D16" s="22" t="s">
        <v>43</v>
      </c>
      <c r="E16" s="16" t="s">
        <v>48</v>
      </c>
      <c r="F16" s="13" t="str">
        <f t="shared" si="2"/>
        <v>Open +M01HPG1002340800118+ TestCase_15_Tablet_PR_SR_Both_Reject.xlsx</v>
      </c>
      <c r="G16" s="22" t="s">
        <v>14</v>
      </c>
      <c r="H16" s="22" t="s">
        <v>37</v>
      </c>
      <c r="I16" s="23" t="s">
        <v>15</v>
      </c>
      <c r="J16" s="24">
        <v>1</v>
      </c>
      <c r="K16" s="24" t="s">
        <v>14</v>
      </c>
      <c r="L16" s="25" t="s">
        <v>53</v>
      </c>
      <c r="M16" s="18" t="str">
        <f t="shared" si="3"/>
        <v>Open TestCase_15_Data_Sheet.xlsx</v>
      </c>
    </row>
    <row r="17" spans="1:14" s="21" customFormat="1">
      <c r="A17" s="12">
        <v>1</v>
      </c>
      <c r="B17" s="26" t="s">
        <v>30</v>
      </c>
      <c r="C17" s="17" t="s">
        <v>121</v>
      </c>
      <c r="D17" s="26" t="s">
        <v>44</v>
      </c>
      <c r="E17" s="27" t="s">
        <v>49</v>
      </c>
      <c r="F17" s="13" t="str">
        <f t="shared" si="2"/>
        <v>Open +b4d7206f+ TestCase_15_Mobile _PR_SR_Reject.xlsx</v>
      </c>
      <c r="G17" s="26" t="s">
        <v>14</v>
      </c>
      <c r="H17" s="26" t="s">
        <v>33</v>
      </c>
      <c r="I17" s="23" t="s">
        <v>15</v>
      </c>
      <c r="J17" s="28" t="s">
        <v>14</v>
      </c>
      <c r="K17" s="28" t="s">
        <v>14</v>
      </c>
      <c r="L17" s="25" t="s">
        <v>53</v>
      </c>
      <c r="M17" s="18" t="str">
        <f t="shared" si="3"/>
        <v>Open TestCase_15_Data_Sheet.xlsx</v>
      </c>
    </row>
    <row r="18" spans="1:14" s="21" customFormat="1">
      <c r="A18" s="12">
        <v>1</v>
      </c>
      <c r="B18" s="26" t="s">
        <v>30</v>
      </c>
      <c r="C18" s="17" t="s">
        <v>121</v>
      </c>
      <c r="D18" s="26" t="s">
        <v>45</v>
      </c>
      <c r="E18" s="27" t="s">
        <v>50</v>
      </c>
      <c r="F18" s="13" t="str">
        <f t="shared" si="2"/>
        <v>Open +RZCT10D0FJE+ TestCase_15_Mobile _PR_SR_Reject.xlsx</v>
      </c>
      <c r="G18" s="26" t="s">
        <v>14</v>
      </c>
      <c r="H18" s="26" t="s">
        <v>40</v>
      </c>
      <c r="I18" s="23" t="s">
        <v>15</v>
      </c>
      <c r="J18" s="28" t="s">
        <v>14</v>
      </c>
      <c r="K18" s="28" t="s">
        <v>14</v>
      </c>
      <c r="L18" s="25" t="s">
        <v>53</v>
      </c>
      <c r="M18" s="18" t="str">
        <f t="shared" si="3"/>
        <v>Open TestCase_15_Data_Sheet.xlsx</v>
      </c>
    </row>
    <row r="19" spans="1:14" s="21" customFormat="1">
      <c r="A19" s="12">
        <v>1</v>
      </c>
      <c r="B19" s="26" t="s">
        <v>31</v>
      </c>
      <c r="C19" s="17" t="s">
        <v>121</v>
      </c>
      <c r="D19" s="26" t="s">
        <v>51</v>
      </c>
      <c r="E19" s="16" t="s">
        <v>55</v>
      </c>
      <c r="F19" s="13" t="str">
        <f t="shared" si="2"/>
        <v>Open TestCase_15_Snooze Alert and Verification.xlsx</v>
      </c>
      <c r="G19" s="26" t="s">
        <v>14</v>
      </c>
      <c r="H19" s="22" t="s">
        <v>54</v>
      </c>
      <c r="I19" s="23" t="s">
        <v>15</v>
      </c>
      <c r="J19" s="28">
        <v>1</v>
      </c>
      <c r="K19" s="28" t="s">
        <v>14</v>
      </c>
      <c r="L19" s="25" t="s">
        <v>39</v>
      </c>
      <c r="M19" s="18" t="str">
        <f t="shared" si="3"/>
        <v>Open TestCase_3_Data_Sheet.xlsx</v>
      </c>
    </row>
    <row r="20" spans="1:14" s="21" customFormat="1">
      <c r="A20" s="12">
        <v>1</v>
      </c>
      <c r="B20" s="26" t="s">
        <v>31</v>
      </c>
      <c r="C20" s="17" t="s">
        <v>121</v>
      </c>
      <c r="D20" s="26" t="s">
        <v>46</v>
      </c>
      <c r="E20" s="27" t="s">
        <v>52</v>
      </c>
      <c r="F20" s="13" t="str">
        <f t="shared" si="2"/>
        <v>Open TestCase_15_CRA_Close.xlsx</v>
      </c>
      <c r="G20" s="26" t="s">
        <v>14</v>
      </c>
      <c r="H20" s="26" t="s">
        <v>40</v>
      </c>
      <c r="I20" s="23" t="s">
        <v>15</v>
      </c>
      <c r="J20" s="28">
        <v>1</v>
      </c>
      <c r="K20" s="28" t="s">
        <v>14</v>
      </c>
      <c r="L20" s="25" t="s">
        <v>39</v>
      </c>
      <c r="M20" s="18" t="str">
        <f t="shared" si="3"/>
        <v>Open TestCase_3_Data_Sheet.xlsx</v>
      </c>
    </row>
    <row r="21" spans="1:14" s="21" customFormat="1">
      <c r="A21" s="12">
        <v>1</v>
      </c>
      <c r="B21" s="16" t="s">
        <v>31</v>
      </c>
      <c r="C21" s="17" t="s">
        <v>121</v>
      </c>
      <c r="D21" s="16" t="s">
        <v>47</v>
      </c>
      <c r="E21" s="16" t="s">
        <v>36</v>
      </c>
      <c r="F21" s="13" t="str">
        <f t="shared" si="2"/>
        <v>Open SupportPortal_Verification_With_New_Alert_Id.xlsx</v>
      </c>
      <c r="G21" s="16" t="s">
        <v>14</v>
      </c>
      <c r="H21" s="16" t="s">
        <v>32</v>
      </c>
      <c r="I21" s="58" t="s">
        <v>41</v>
      </c>
      <c r="J21" s="19">
        <v>1</v>
      </c>
      <c r="K21" s="19" t="s">
        <v>14</v>
      </c>
      <c r="L21" s="20" t="s">
        <v>34</v>
      </c>
      <c r="M21" s="18" t="str">
        <f t="shared" si="3"/>
        <v>Open Support_Portal_Verification_Data_Sheet.xlsx</v>
      </c>
    </row>
    <row r="22" spans="1:14" customFormat="1">
      <c r="A22" s="12">
        <v>1</v>
      </c>
      <c r="B22" s="71" t="s">
        <v>30</v>
      </c>
      <c r="C22" s="72" t="s">
        <v>126</v>
      </c>
      <c r="D22" s="71" t="s">
        <v>128</v>
      </c>
      <c r="E22" s="73" t="s">
        <v>129</v>
      </c>
      <c r="F22" s="13" t="str">
        <f t="shared" si="2"/>
        <v>Open +M01HPG1002340800118+ Close_Alert.xlsx</v>
      </c>
      <c r="G22" s="71" t="s">
        <v>14</v>
      </c>
      <c r="H22" s="71" t="s">
        <v>33</v>
      </c>
      <c r="I22" s="74" t="s">
        <v>15</v>
      </c>
      <c r="J22" s="75">
        <v>1</v>
      </c>
      <c r="K22" s="75" t="s">
        <v>14</v>
      </c>
      <c r="L22" s="76" t="s">
        <v>78</v>
      </c>
      <c r="M22" s="14" t="str">
        <f t="shared" si="3"/>
        <v>Open Comman_Data_Sheet.xlsx</v>
      </c>
      <c r="N22" s="77"/>
    </row>
    <row r="23" spans="1:14" customFormat="1">
      <c r="A23" s="12">
        <v>1</v>
      </c>
      <c r="B23" s="71" t="s">
        <v>31</v>
      </c>
      <c r="C23" s="72" t="s">
        <v>126</v>
      </c>
      <c r="D23" s="71" t="s">
        <v>130</v>
      </c>
      <c r="E23" s="78" t="s">
        <v>131</v>
      </c>
      <c r="F23" s="13" t="str">
        <f t="shared" si="2"/>
        <v>Open Close_Alert_Through_MQTT.xlsx</v>
      </c>
      <c r="G23" s="71" t="s">
        <v>14</v>
      </c>
      <c r="H23" s="71" t="s">
        <v>127</v>
      </c>
      <c r="I23" s="74" t="s">
        <v>15</v>
      </c>
      <c r="J23" s="75">
        <v>1</v>
      </c>
      <c r="K23" s="75" t="s">
        <v>14</v>
      </c>
      <c r="L23" s="79" t="s">
        <v>132</v>
      </c>
      <c r="M23" s="14" t="str">
        <f t="shared" si="3"/>
        <v>Open Close_Alert.xlsx</v>
      </c>
      <c r="N23" s="77"/>
    </row>
    <row r="24" spans="1:14" s="41" customFormat="1">
      <c r="A24" s="12">
        <v>1</v>
      </c>
      <c r="B24" s="36" t="s">
        <v>31</v>
      </c>
      <c r="C24" s="37" t="s">
        <v>122</v>
      </c>
      <c r="D24" s="36" t="s">
        <v>56</v>
      </c>
      <c r="E24" s="36" t="s">
        <v>135</v>
      </c>
      <c r="F24" s="13" t="str">
        <f t="shared" si="2"/>
        <v>Open TestCase_16_AdminPortal_Add_PR_SR.xlsx</v>
      </c>
      <c r="G24" s="36">
        <v>1</v>
      </c>
      <c r="H24" s="36" t="s">
        <v>136</v>
      </c>
      <c r="I24" s="39" t="s">
        <v>15</v>
      </c>
      <c r="J24" s="40">
        <v>1</v>
      </c>
      <c r="K24" s="40" t="s">
        <v>14</v>
      </c>
      <c r="L24" s="43" t="s">
        <v>63</v>
      </c>
      <c r="M24" s="38" t="str">
        <f t="shared" si="3"/>
        <v>Open TestCase_16_Data_Sheet.xlsx</v>
      </c>
    </row>
    <row r="25" spans="1:14" s="41" customFormat="1">
      <c r="A25" s="12">
        <v>1</v>
      </c>
      <c r="B25" s="36" t="s">
        <v>30</v>
      </c>
      <c r="C25" s="37" t="s">
        <v>122</v>
      </c>
      <c r="D25" s="35" t="s">
        <v>58</v>
      </c>
      <c r="E25" s="42" t="s">
        <v>57</v>
      </c>
      <c r="F25" s="13" t="str">
        <f t="shared" si="2"/>
        <v>Open +b4d7206f+ TestCase_16_Away.xlsx</v>
      </c>
      <c r="G25" s="36" t="s">
        <v>14</v>
      </c>
      <c r="H25" s="36" t="s">
        <v>59</v>
      </c>
      <c r="I25" s="39" t="s">
        <v>15</v>
      </c>
      <c r="J25" s="40">
        <v>1</v>
      </c>
      <c r="K25" s="40" t="s">
        <v>14</v>
      </c>
      <c r="L25" s="43" t="s">
        <v>63</v>
      </c>
      <c r="M25" s="38" t="str">
        <f t="shared" si="3"/>
        <v>Open TestCase_16_Data_Sheet.xlsx</v>
      </c>
    </row>
    <row r="26" spans="1:14" s="41" customFormat="1">
      <c r="A26" s="12">
        <v>1</v>
      </c>
      <c r="B26" s="36" t="s">
        <v>30</v>
      </c>
      <c r="C26" s="37" t="s">
        <v>122</v>
      </c>
      <c r="D26" s="35" t="s">
        <v>64</v>
      </c>
      <c r="E26" s="42" t="s">
        <v>65</v>
      </c>
      <c r="F26" s="13" t="str">
        <f t="shared" si="2"/>
        <v>Open +b4d7206f+ TestCase_16_Away_Notification.xlsx</v>
      </c>
      <c r="G26" s="36" t="s">
        <v>14</v>
      </c>
      <c r="H26" s="36" t="s">
        <v>33</v>
      </c>
      <c r="I26" s="39" t="s">
        <v>15</v>
      </c>
      <c r="J26" s="40">
        <v>1</v>
      </c>
      <c r="K26" s="40" t="s">
        <v>14</v>
      </c>
      <c r="L26" s="43" t="s">
        <v>63</v>
      </c>
      <c r="M26" s="38" t="str">
        <f t="shared" si="3"/>
        <v>Open TestCase_16_Data_Sheet.xlsx</v>
      </c>
    </row>
    <row r="27" spans="1:14" s="34" customFormat="1">
      <c r="A27" s="12">
        <v>1</v>
      </c>
      <c r="B27" s="29" t="s">
        <v>30</v>
      </c>
      <c r="C27" s="30" t="s">
        <v>123</v>
      </c>
      <c r="D27" s="46" t="s">
        <v>60</v>
      </c>
      <c r="E27" s="44" t="s">
        <v>61</v>
      </c>
      <c r="F27" s="13" t="str">
        <f t="shared" si="2"/>
        <v>Open +b4d7206f+ TestCase_17_Sleep.xlsx</v>
      </c>
      <c r="G27" s="29" t="s">
        <v>14</v>
      </c>
      <c r="H27" s="29" t="s">
        <v>41</v>
      </c>
      <c r="I27" s="32" t="s">
        <v>15</v>
      </c>
      <c r="J27" s="33">
        <v>1</v>
      </c>
      <c r="K27" s="33" t="s">
        <v>14</v>
      </c>
      <c r="L27" s="45" t="s">
        <v>62</v>
      </c>
      <c r="M27" s="31" t="str">
        <f t="shared" si="3"/>
        <v>Open TestCase_17_Data_Sheet.xlsx</v>
      </c>
    </row>
    <row r="28" spans="1:14" s="54" customFormat="1">
      <c r="A28" s="12">
        <v>1</v>
      </c>
      <c r="B28" s="47" t="s">
        <v>30</v>
      </c>
      <c r="C28" s="48" t="s">
        <v>124</v>
      </c>
      <c r="D28" s="47" t="s">
        <v>68</v>
      </c>
      <c r="E28" s="49" t="s">
        <v>66</v>
      </c>
      <c r="F28" s="13" t="str">
        <f t="shared" si="2"/>
        <v>Open +M01HPG1002340800118+ TestCase_18_Tablet_Rule_Sync.xlsx</v>
      </c>
      <c r="G28" s="47" t="s">
        <v>14</v>
      </c>
      <c r="H28" s="47" t="s">
        <v>67</v>
      </c>
      <c r="I28" s="51" t="s">
        <v>15</v>
      </c>
      <c r="J28" s="52">
        <v>1</v>
      </c>
      <c r="K28" s="52" t="s">
        <v>14</v>
      </c>
      <c r="L28" s="53" t="s">
        <v>133</v>
      </c>
      <c r="M28" s="50" t="str">
        <f t="shared" si="3"/>
        <v>Open TestCase_18_Data_Sheet.xlsx</v>
      </c>
    </row>
    <row r="29" spans="1:14" s="54" customFormat="1">
      <c r="A29" s="12">
        <v>1</v>
      </c>
      <c r="B29" s="47" t="s">
        <v>31</v>
      </c>
      <c r="C29" s="48" t="s">
        <v>124</v>
      </c>
      <c r="D29" s="47" t="s">
        <v>69</v>
      </c>
      <c r="E29" s="49" t="s">
        <v>72</v>
      </c>
      <c r="F29" s="13" t="str">
        <f t="shared" si="2"/>
        <v>Open TestCase_18_AdminPortal_Rule_Sync_Verification.xlsx</v>
      </c>
      <c r="G29" s="47">
        <v>1</v>
      </c>
      <c r="H29" s="47" t="s">
        <v>40</v>
      </c>
      <c r="I29" s="51" t="s">
        <v>15</v>
      </c>
      <c r="J29" s="52">
        <v>1</v>
      </c>
      <c r="K29" s="52" t="s">
        <v>14</v>
      </c>
      <c r="L29" s="53" t="s">
        <v>133</v>
      </c>
      <c r="M29" s="50" t="str">
        <f t="shared" si="3"/>
        <v>Open TestCase_18_Data_Sheet.xlsx</v>
      </c>
      <c r="N29" s="54" t="s">
        <v>120</v>
      </c>
    </row>
    <row r="30" spans="1:14" s="70" customFormat="1">
      <c r="A30" s="12">
        <v>1</v>
      </c>
      <c r="B30" s="64" t="s">
        <v>30</v>
      </c>
      <c r="C30" s="65" t="s">
        <v>125</v>
      </c>
      <c r="D30" s="64" t="s">
        <v>68</v>
      </c>
      <c r="E30" s="66" t="s">
        <v>66</v>
      </c>
      <c r="F30" s="67" t="str">
        <f t="shared" si="2"/>
        <v>Open +M01HPG1002340800118+ TestCase_18_Tablet_Rule_Sync.xlsx</v>
      </c>
      <c r="G30" s="64" t="s">
        <v>14</v>
      </c>
      <c r="H30" s="64" t="s">
        <v>67</v>
      </c>
      <c r="I30" s="68" t="s">
        <v>15</v>
      </c>
      <c r="J30" s="69">
        <v>1</v>
      </c>
      <c r="K30" s="69" t="s">
        <v>14</v>
      </c>
      <c r="L30" s="80" t="s">
        <v>133</v>
      </c>
      <c r="M30" s="67" t="str">
        <f t="shared" si="3"/>
        <v>Open TestCase_18_Data_Sheet.xlsx</v>
      </c>
    </row>
    <row r="31" spans="1:14" s="70" customFormat="1">
      <c r="A31" s="12">
        <v>1</v>
      </c>
      <c r="B31" s="64" t="s">
        <v>31</v>
      </c>
      <c r="C31" s="65" t="s">
        <v>125</v>
      </c>
      <c r="D31" s="64" t="s">
        <v>118</v>
      </c>
      <c r="E31" s="66" t="s">
        <v>134</v>
      </c>
      <c r="F31" s="67" t="str">
        <f t="shared" si="2"/>
        <v>Open TestCase_19_AdminPortal_Rule_Sync_Verification.xlsx</v>
      </c>
      <c r="G31" s="64" t="s">
        <v>14</v>
      </c>
      <c r="H31" s="64" t="s">
        <v>139</v>
      </c>
      <c r="I31" s="68" t="s">
        <v>15</v>
      </c>
      <c r="J31" s="69">
        <v>1</v>
      </c>
      <c r="K31" s="69" t="s">
        <v>14</v>
      </c>
      <c r="L31" s="80" t="s">
        <v>133</v>
      </c>
      <c r="M31" s="67" t="str">
        <f t="shared" si="3"/>
        <v>Open TestCase_18_Data_Sheet.xlsx</v>
      </c>
      <c r="N31" s="70" t="s">
        <v>119</v>
      </c>
    </row>
  </sheetData>
  <conditionalFormatting sqref="A1:B1 A2:A34">
    <cfRule type="containsText" dxfId="24" priority="413" operator="containsText" text="1">
      <formula>NOT(ISERROR(SEARCH("1",A1)))</formula>
    </cfRule>
  </conditionalFormatting>
  <conditionalFormatting sqref="B18">
    <cfRule type="containsText" dxfId="23" priority="168" operator="containsText" text="1">
      <formula>NOT(ISERROR(SEARCH("1",B18)))</formula>
    </cfRule>
  </conditionalFormatting>
  <conditionalFormatting sqref="B20">
    <cfRule type="containsText" dxfId="22" priority="167" operator="containsText" text="1">
      <formula>NOT(ISERROR(SEARCH("1",B20)))</formula>
    </cfRule>
  </conditionalFormatting>
  <conditionalFormatting sqref="B21">
    <cfRule type="containsText" dxfId="21" priority="166" operator="containsText" text="1">
      <formula>NOT(ISERROR(SEARCH("1",B21)))</formula>
    </cfRule>
  </conditionalFormatting>
  <conditionalFormatting sqref="B16">
    <cfRule type="containsText" dxfId="20" priority="171" operator="containsText" text="1">
      <formula>NOT(ISERROR(SEARCH("1",B16)))</formula>
    </cfRule>
  </conditionalFormatting>
  <conditionalFormatting sqref="B15">
    <cfRule type="containsText" dxfId="19" priority="170" operator="containsText" text="1">
      <formula>NOT(ISERROR(SEARCH("1",B15)))</formula>
    </cfRule>
  </conditionalFormatting>
  <conditionalFormatting sqref="B17">
    <cfRule type="containsText" dxfId="18" priority="169" operator="containsText" text="1">
      <formula>NOT(ISERROR(SEARCH("1",B17)))</formula>
    </cfRule>
  </conditionalFormatting>
  <conditionalFormatting sqref="B19">
    <cfRule type="containsText" dxfId="17" priority="164" operator="containsText" text="1">
      <formula>NOT(ISERROR(SEARCH("1",B19)))</formula>
    </cfRule>
  </conditionalFormatting>
  <conditionalFormatting sqref="B25">
    <cfRule type="containsText" dxfId="16" priority="157" operator="containsText" text="1">
      <formula>NOT(ISERROR(SEARCH("1",B25)))</formula>
    </cfRule>
  </conditionalFormatting>
  <conditionalFormatting sqref="B24">
    <cfRule type="containsText" dxfId="15" priority="160" operator="containsText" text="1">
      <formula>NOT(ISERROR(SEARCH("1",B24)))</formula>
    </cfRule>
  </conditionalFormatting>
  <conditionalFormatting sqref="B27">
    <cfRule type="containsText" dxfId="14" priority="155" operator="containsText" text="1">
      <formula>NOT(ISERROR(SEARCH("1",B27)))</formula>
    </cfRule>
  </conditionalFormatting>
  <conditionalFormatting sqref="B26">
    <cfRule type="containsText" dxfId="13" priority="153" operator="containsText" text="1">
      <formula>NOT(ISERROR(SEARCH("1",B26)))</formula>
    </cfRule>
  </conditionalFormatting>
  <conditionalFormatting sqref="B28">
    <cfRule type="containsText" dxfId="12" priority="151" operator="containsText" text="1">
      <formula>NOT(ISERROR(SEARCH("1",B28)))</formula>
    </cfRule>
  </conditionalFormatting>
  <conditionalFormatting sqref="B2">
    <cfRule type="containsText" dxfId="11" priority="138" operator="containsText" text="1">
      <formula>NOT(ISERROR(SEARCH("1",B2)))</formula>
    </cfRule>
  </conditionalFormatting>
  <conditionalFormatting sqref="B29">
    <cfRule type="containsText" dxfId="10" priority="136" operator="containsText" text="1">
      <formula>NOT(ISERROR(SEARCH("1",B29)))</formula>
    </cfRule>
  </conditionalFormatting>
  <conditionalFormatting sqref="B3:B12">
    <cfRule type="containsText" dxfId="9" priority="130" operator="containsText" text="1">
      <formula>NOT(ISERROR(SEARCH("1",B3)))</formula>
    </cfRule>
  </conditionalFormatting>
  <conditionalFormatting sqref="B30">
    <cfRule type="containsText" dxfId="8" priority="129" operator="containsText" text="1">
      <formula>NOT(ISERROR(SEARCH("1",B30)))</formula>
    </cfRule>
  </conditionalFormatting>
  <conditionalFormatting sqref="B31">
    <cfRule type="containsText" dxfId="7" priority="126" operator="containsText" text="1">
      <formula>NOT(ISERROR(SEARCH("1",B31)))</formula>
    </cfRule>
  </conditionalFormatting>
  <conditionalFormatting sqref="B14">
    <cfRule type="containsText" dxfId="6" priority="34" operator="containsText" text="1">
      <formula>NOT(ISERROR(SEARCH("1",B14)))</formula>
    </cfRule>
  </conditionalFormatting>
  <conditionalFormatting sqref="B13">
    <cfRule type="containsText" dxfId="5" priority="6" operator="containsText" text="1">
      <formula>NOT(ISERROR(SEARCH("1",B13)))</formula>
    </cfRule>
  </conditionalFormatting>
  <conditionalFormatting sqref="B23">
    <cfRule type="containsText" dxfId="4" priority="2" operator="containsText" text="1">
      <formula>NOT(ISERROR(SEARCH("1",B23)))</formula>
    </cfRule>
  </conditionalFormatting>
  <conditionalFormatting sqref="B22">
    <cfRule type="containsText" dxfId="3" priority="1" operator="containsText" text="1">
      <formula>NOT(ISERROR(SEARCH("1",B22)))</formula>
    </cfRule>
  </conditionalFormatting>
  <dataValidations count="2">
    <dataValidation type="list" allowBlank="1" showInputMessage="1" showErrorMessage="1" sqref="IW3:IW12 SS3:SS12 ACO3:ACO12 AMK3:AMK12 AWG3:AWG12 BGC3:BGC12 BPY3:BPY12 BZU3:BZU12 CJQ3:CJQ12 CTM3:CTM12 DDI3:DDI12 DNE3:DNE12 DXA3:DXA12 EGW3:EGW12 EQS3:EQS12 FAO3:FAO12 FKK3:FKK12 FUG3:FUG12 GEC3:GEC12 GNY3:GNY12 GXU3:GXU12 HHQ3:HHQ12 HRM3:HRM12 IBI3:IBI12 ILE3:ILE12 IVA3:IVA12 JEW3:JEW12 JOS3:JOS12 JYO3:JYO12 KIK3:KIK12 KSG3:KSG12 LCC3:LCC12 LLY3:LLY12 LVU3:LVU12 MFQ3:MFQ12 MPM3:MPM12 MZI3:MZI12 NJE3:NJE12 NTA3:NTA12 OCW3:OCW12 OMS3:OMS12 OWO3:OWO12 PGK3:PGK12 PQG3:PQG12 QAC3:QAC12 QJY3:QJY12 QTU3:QTU12 RDQ3:RDQ12 RNM3:RNM12 RXI3:RXI12 SHE3:SHE12 SRA3:SRA12 TAW3:TAW12 TKS3:TKS12 TUO3:TUO12 UEK3:UEK12 UOG3:UOG12 UYC3:UYC12 VHY3:VHY12 VRU3:VRU12 WBQ3:WBQ12 WLM3:WLM12 WVI3:WVI12 A2:A31">
      <formula1>"0,1"</formula1>
    </dataValidation>
    <dataValidation type="list" allowBlank="1" showInputMessage="1" showErrorMessage="1" sqref="B15 ST3:ST12 ACP3:ACP12 AML3:AML12 AWH3:AWH12 BGD3:BGD12 BPZ3:BPZ12 BZV3:BZV12 CJR3:CJR12 CTN3:CTN12 DDJ3:DDJ12 DNF3:DNF12 DXB3:DXB12 EGX3:EGX12 EQT3:EQT12 FAP3:FAP12 FKL3:FKL12 FUH3:FUH12 GED3:GED12 GNZ3:GNZ12 GXV3:GXV12 HHR3:HHR12 HRN3:HRN12 IBJ3:IBJ12 ILF3:ILF12 IVB3:IVB12 JEX3:JEX12 JOT3:JOT12 JYP3:JYP12 KIL3:KIL12 KSH3:KSH12 LCD3:LCD12 LLZ3:LLZ12 LVV3:LVV12 MFR3:MFR12 MPN3:MPN12 MZJ3:MZJ12 NJF3:NJF12 NTB3:NTB12 OCX3:OCX12 OMT3:OMT12 OWP3:OWP12 PGL3:PGL12 PQH3:PQH12 QAD3:QAD12 QJZ3:QJZ12 QTV3:QTV12 RDR3:RDR12 RNN3:RNN12 RXJ3:RXJ12 SHF3:SHF12 SRB3:SRB12 TAX3:TAX12 TKT3:TKT12 TUP3:TUP12 UEL3:UEL12 UOH3:UOH12 UYD3:UYD12 VHZ3:VHZ12 VRV3:VRV12 WBR3:WBR12 WLN3:WLN12 WVJ3:WVJ12 IX3:IX12 B31 B24:B27 B29 B17:B22 B2:B13">
      <formula1>"Web,Android,PostgreSQL,StoredProcedureExecution,RestAPI,Desktop"</formula1>
    </dataValidation>
  </dataValidations>
  <hyperlinks>
    <hyperlink ref="E1" r:id="rId1"/>
  </hyperlink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150" zoomScaleNormal="150" workbookViewId="0">
      <selection activeCell="B9" sqref="B9"/>
    </sheetView>
  </sheetViews>
  <sheetFormatPr defaultColWidth="9" defaultRowHeight="14.5"/>
  <cols>
    <col min="1" max="1" width="29.81640625" customWidth="1"/>
    <col min="2" max="2" width="100.26953125" customWidth="1"/>
  </cols>
  <sheetData>
    <row r="1" spans="1:2">
      <c r="A1" s="1" t="s">
        <v>16</v>
      </c>
      <c r="B1" s="1" t="s">
        <v>17</v>
      </c>
    </row>
    <row r="2" spans="1:2">
      <c r="A2" s="2" t="s">
        <v>0</v>
      </c>
      <c r="B2" s="3" t="s">
        <v>18</v>
      </c>
    </row>
    <row r="3" spans="1:2">
      <c r="A3" s="4" t="s">
        <v>1</v>
      </c>
      <c r="B3" s="3" t="s">
        <v>19</v>
      </c>
    </row>
    <row r="4" spans="1:2">
      <c r="A4" s="5" t="s">
        <v>2</v>
      </c>
      <c r="B4" s="3" t="s">
        <v>20</v>
      </c>
    </row>
    <row r="5" spans="1:2">
      <c r="A5" s="4" t="s">
        <v>3</v>
      </c>
      <c r="B5" s="3" t="s">
        <v>21</v>
      </c>
    </row>
    <row r="6" spans="1:2">
      <c r="A6" s="4" t="s">
        <v>4</v>
      </c>
      <c r="B6" s="3" t="s">
        <v>22</v>
      </c>
    </row>
    <row r="7" spans="1:2">
      <c r="A7" s="6" t="s">
        <v>6</v>
      </c>
      <c r="B7" s="3" t="s">
        <v>23</v>
      </c>
    </row>
    <row r="8" spans="1:2">
      <c r="A8" s="6" t="s">
        <v>7</v>
      </c>
      <c r="B8" s="3" t="s">
        <v>24</v>
      </c>
    </row>
    <row r="9" spans="1:2" ht="43.5">
      <c r="A9" s="6" t="s">
        <v>8</v>
      </c>
      <c r="B9" s="7" t="s">
        <v>25</v>
      </c>
    </row>
    <row r="10" spans="1:2">
      <c r="A10" s="6" t="s">
        <v>9</v>
      </c>
      <c r="B10" s="3" t="s">
        <v>26</v>
      </c>
    </row>
    <row r="11" spans="1:2">
      <c r="A11" s="6" t="s">
        <v>10</v>
      </c>
      <c r="B11" s="3" t="s">
        <v>27</v>
      </c>
    </row>
    <row r="12" spans="1:2">
      <c r="A12" s="4" t="s">
        <v>11</v>
      </c>
      <c r="B12" s="3" t="s">
        <v>28</v>
      </c>
    </row>
    <row r="13" spans="1:2">
      <c r="A13" s="4" t="s">
        <v>13</v>
      </c>
      <c r="B13" s="3" t="s">
        <v>29</v>
      </c>
    </row>
  </sheetData>
  <conditionalFormatting sqref="A3">
    <cfRule type="containsText" dxfId="2" priority="1" operator="containsText" text="1">
      <formula>NOT(ISERROR(SEARCH("1",A3)))</formula>
    </cfRule>
  </conditionalFormatting>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4" sqref="B24"/>
    </sheetView>
  </sheetViews>
  <sheetFormatPr defaultColWidth="9"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Template Significance</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Abhishek Rao</cp:lastModifiedBy>
  <dcterms:created xsi:type="dcterms:W3CDTF">2006-09-16T00:00:00Z</dcterms:created>
  <dcterms:modified xsi:type="dcterms:W3CDTF">2024-12-20T11:45:10Z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88F93419D297439589A7492B81CFCD4F_12</vt:lpwstr>
  </property>
  <property fmtid="{D5CDD505-2E9C-101B-9397-08002B2CF9AE}" pid="3" name="KSOProductBuildVer">
    <vt:lpwstr>1033-12.2.0.17153</vt:lpwstr>
  </property>
</Properties>
</file>