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7.bin"/><Relationship Id="rId39" Type="http://schemas.openxmlformats.org/officeDocument/2006/relationships/externalLink" Target="externalLinks/externalLink20.bin"/><Relationship Id="rId21" Type="http://schemas.openxmlformats.org/officeDocument/2006/relationships/externalLink" Target="externalLinks/externalLink2.bin"/><Relationship Id="rId34" Type="http://schemas.openxmlformats.org/officeDocument/2006/relationships/externalLink" Target="externalLinks/externalLink15.bin"/><Relationship Id="rId42" Type="http://schemas.openxmlformats.org/officeDocument/2006/relationships/externalLink" Target="externalLinks/externalLink23.bin"/><Relationship Id="rId47" Type="http://schemas.openxmlformats.org/officeDocument/2006/relationships/calcChain" Target="calcChain.bin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externalLink" Target="externalLinks/externalLink10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5.bin"/><Relationship Id="rId32" Type="http://schemas.openxmlformats.org/officeDocument/2006/relationships/externalLink" Target="externalLinks/externalLink13.bin"/><Relationship Id="rId37" Type="http://schemas.openxmlformats.org/officeDocument/2006/relationships/externalLink" Target="externalLinks/externalLink18.bin"/><Relationship Id="rId40" Type="http://schemas.openxmlformats.org/officeDocument/2006/relationships/externalLink" Target="externalLinks/externalLink2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4.bin"/><Relationship Id="rId28" Type="http://schemas.openxmlformats.org/officeDocument/2006/relationships/externalLink" Target="externalLinks/externalLink9.bin"/><Relationship Id="rId36" Type="http://schemas.openxmlformats.org/officeDocument/2006/relationships/externalLink" Target="externalLinks/externalLink17.bin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1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externalLink" Target="externalLinks/externalLink8.bin"/><Relationship Id="rId30" Type="http://schemas.openxmlformats.org/officeDocument/2006/relationships/externalLink" Target="externalLinks/externalLink11.bin"/><Relationship Id="rId35" Type="http://schemas.openxmlformats.org/officeDocument/2006/relationships/externalLink" Target="externalLinks/externalLink16.bin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6.bin"/><Relationship Id="rId33" Type="http://schemas.openxmlformats.org/officeDocument/2006/relationships/externalLink" Target="externalLinks/externalLink14.bin"/><Relationship Id="rId38" Type="http://schemas.openxmlformats.org/officeDocument/2006/relationships/externalLink" Target="externalLinks/externalLink19.bin"/><Relationship Id="rId46" Type="http://schemas.openxmlformats.org/officeDocument/2006/relationships/sheetMetadata" Target="metadata.bin"/><Relationship Id="rId20" Type="http://schemas.openxmlformats.org/officeDocument/2006/relationships/externalLink" Target="externalLinks/externalLink1.bin"/><Relationship Id="rId41" Type="http://schemas.openxmlformats.org/officeDocument/2006/relationships/externalLink" Target="externalLinks/externalLink2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6187509987190323"/>
          <c:y val="6.2748980757148021E-2"/>
          <c:w val="0.51969855726305725"/>
          <c:h val="0.8793105860671384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19-4404-A603-3228F164C1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19-4404-A603-3228F164C1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19-4404-A603-3228F164C1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Dashboard!$P$7:$P$9</c:f>
              <c:strCache>
                <c:ptCount val="3"/>
                <c:pt idx="0">
                  <c:v>Sponsor Equity</c:v>
                </c:pt>
                <c:pt idx="1">
                  <c:v>Tax Equity</c:v>
                </c:pt>
                <c:pt idx="2">
                  <c:v>Debt</c:v>
                </c:pt>
              </c:strCache>
            </c:strRef>
          </c:cat>
          <c:val>
            <c:numRef>
              <c:f>Dashboard!$R$7:$R$9</c:f>
              <c:numCache>
                <c:formatCode>_(* #,##0.00_);_(* \(#,##0.00\);_(* "-"??_);_(@_)</c:formatCode>
                <c:ptCount val="3"/>
                <c:pt idx="0">
                  <c:v>184.43873811416546</c:v>
                </c:pt>
                <c:pt idx="1">
                  <c:v>0</c:v>
                </c:pt>
                <c:pt idx="2">
                  <c:v>387.670287426784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19-4404-A603-3228F164C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7305293089814123E-3"/>
          <c:y val="9.3079409328862148E-2"/>
          <c:w val="0.42143669027414954"/>
          <c:h val="0.47275411778109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63949576725445"/>
          <c:y val="7.2187727362920825E-2"/>
          <c:w val="0.77706036745406837"/>
          <c:h val="0.64843388377257982"/>
        </c:manualLayout>
      </c:layout>
      <c:areaChart>
        <c:grouping val="stacked"/>
        <c:varyColors val="0"/>
        <c:ser>
          <c:idx val="0"/>
          <c:order val="0"/>
          <c:tx>
            <c:strRef>
              <c:f>Outputs!$F$20</c:f>
              <c:strCache>
                <c:ptCount val="1"/>
                <c:pt idx="0">
                  <c:v> PPA Sales </c:v>
                </c:pt>
              </c:strCache>
            </c:strRef>
          </c:tx>
          <c:spPr>
            <a:pattFill prst="pct70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cat>
            <c:numRef>
              <c:f>Outputs!$G$19:$BA$19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Outputs!$G$20:$BA$20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26475418.231665526</c:v>
                </c:pt>
                <c:pt idx="5">
                  <c:v>37381488.658248112</c:v>
                </c:pt>
                <c:pt idx="6">
                  <c:v>37976601.95768743</c:v>
                </c:pt>
                <c:pt idx="7">
                  <c:v>38581189.460853808</c:v>
                </c:pt>
                <c:pt idx="8">
                  <c:v>39195401.997070603</c:v>
                </c:pt>
                <c:pt idx="9">
                  <c:v>39819392.796863966</c:v>
                </c:pt>
                <c:pt idx="10">
                  <c:v>40453317.530190058</c:v>
                </c:pt>
                <c:pt idx="11">
                  <c:v>41097334.345270663</c:v>
                </c:pt>
                <c:pt idx="12">
                  <c:v>41751603.908047371</c:v>
                </c:pt>
                <c:pt idx="13">
                  <c:v>42416289.442263491</c:v>
                </c:pt>
                <c:pt idx="14">
                  <c:v>43091556.770184323</c:v>
                </c:pt>
                <c:pt idx="15">
                  <c:v>43777574.353965655</c:v>
                </c:pt>
                <c:pt idx="16">
                  <c:v>44474513.337680787</c:v>
                </c:pt>
                <c:pt idx="17">
                  <c:v>45182547.590016663</c:v>
                </c:pt>
                <c:pt idx="18">
                  <c:v>45901853.747649722</c:v>
                </c:pt>
                <c:pt idx="19">
                  <c:v>13079292.542067755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2-41BC-9B81-711834E02930}"/>
            </c:ext>
          </c:extLst>
        </c:ser>
        <c:ser>
          <c:idx val="2"/>
          <c:order val="2"/>
          <c:tx>
            <c:strRef>
              <c:f>Outputs!$A$22</c:f>
              <c:strCache>
                <c:ptCount val="1"/>
                <c:pt idx="0">
                  <c:v>Merchant Sales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Outputs!$G$22:$BA$22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36026821.76467856</c:v>
                </c:pt>
                <c:pt idx="20">
                  <c:v>51152761.422373988</c:v>
                </c:pt>
                <c:pt idx="21">
                  <c:v>51967113.384218186</c:v>
                </c:pt>
                <c:pt idx="22">
                  <c:v>52794429.829294942</c:v>
                </c:pt>
                <c:pt idx="23">
                  <c:v>53634917.152177319</c:v>
                </c:pt>
                <c:pt idx="24">
                  <c:v>54488785.033239968</c:v>
                </c:pt>
                <c:pt idx="25">
                  <c:v>55356246.490969144</c:v>
                </c:pt>
                <c:pt idx="26">
                  <c:v>56237517.935105391</c:v>
                </c:pt>
                <c:pt idx="27">
                  <c:v>57132819.220632263</c:v>
                </c:pt>
                <c:pt idx="28">
                  <c:v>58042373.702624723</c:v>
                </c:pt>
                <c:pt idx="29">
                  <c:v>58966408.291970514</c:v>
                </c:pt>
                <c:pt idx="30">
                  <c:v>59905153.511978686</c:v>
                </c:pt>
                <c:pt idx="31">
                  <c:v>60858843.555889398</c:v>
                </c:pt>
                <c:pt idx="32">
                  <c:v>61827716.345299162</c:v>
                </c:pt>
                <c:pt idx="33">
                  <c:v>62812013.589516304</c:v>
                </c:pt>
                <c:pt idx="34">
                  <c:v>63811980.845861427</c:v>
                </c:pt>
                <c:pt idx="35">
                  <c:v>64827867.580927543</c:v>
                </c:pt>
                <c:pt idx="36">
                  <c:v>65859927.232815899</c:v>
                </c:pt>
                <c:pt idx="37">
                  <c:v>66908417.274362341</c:v>
                </c:pt>
                <c:pt idx="38">
                  <c:v>67973599.277370185</c:v>
                </c:pt>
                <c:pt idx="39">
                  <c:v>69055738.977865919</c:v>
                </c:pt>
                <c:pt idx="40">
                  <c:v>70155106.342393532</c:v>
                </c:pt>
                <c:pt idx="41">
                  <c:v>71271975.635364458</c:v>
                </c:pt>
                <c:pt idx="42">
                  <c:v>72406625.487479463</c:v>
                </c:pt>
                <c:pt idx="43">
                  <c:v>73559338.965240121</c:v>
                </c:pt>
                <c:pt idx="44">
                  <c:v>21259970.074619047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4-484E-BE25-30CEDE880B5D}"/>
            </c:ext>
          </c:extLst>
        </c:ser>
        <c:ser>
          <c:idx val="3"/>
          <c:order val="3"/>
          <c:tx>
            <c:strRef>
              <c:f>Outputs!$A$24</c:f>
              <c:strCache>
                <c:ptCount val="1"/>
                <c:pt idx="0">
                  <c:v>BESS Arbitrage Revenue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Outputs!$G$24:$BA$24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15760840.456461279</c:v>
                </c:pt>
                <c:pt idx="5">
                  <c:v>23360056.293156039</c:v>
                </c:pt>
                <c:pt idx="6">
                  <c:v>23350712.270638779</c:v>
                </c:pt>
                <c:pt idx="7">
                  <c:v>23341371.985730514</c:v>
                </c:pt>
                <c:pt idx="8">
                  <c:v>23332035.436936226</c:v>
                </c:pt>
                <c:pt idx="9">
                  <c:v>23322702.622761451</c:v>
                </c:pt>
                <c:pt idx="10">
                  <c:v>25019935.170016047</c:v>
                </c:pt>
                <c:pt idx="11">
                  <c:v>25603931.283082217</c:v>
                </c:pt>
                <c:pt idx="12">
                  <c:v>25640607.32562102</c:v>
                </c:pt>
                <c:pt idx="13">
                  <c:v>25678207.050043866</c:v>
                </c:pt>
                <c:pt idx="14">
                  <c:v>25716748.853923999</c:v>
                </c:pt>
                <c:pt idx="15">
                  <c:v>27457095.686441008</c:v>
                </c:pt>
                <c:pt idx="16">
                  <c:v>28088911.995776687</c:v>
                </c:pt>
                <c:pt idx="17">
                  <c:v>28176237.697395697</c:v>
                </c:pt>
                <c:pt idx="18">
                  <c:v>28265499.694062416</c:v>
                </c:pt>
                <c:pt idx="19">
                  <c:v>28356736.635765363</c:v>
                </c:pt>
                <c:pt idx="20">
                  <c:v>29913262.81230827</c:v>
                </c:pt>
                <c:pt idx="21">
                  <c:v>30517306.487348963</c:v>
                </c:pt>
                <c:pt idx="22">
                  <c:v>30654148.225055531</c:v>
                </c:pt>
                <c:pt idx="23">
                  <c:v>30793916.19927305</c:v>
                </c:pt>
                <c:pt idx="24">
                  <c:v>10055025.977634672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4-484E-BE25-30CEDE880B5D}"/>
            </c:ext>
          </c:extLst>
        </c:ser>
        <c:ser>
          <c:idx val="4"/>
          <c:order val="4"/>
          <c:tx>
            <c:strRef>
              <c:f>Outputs!$A$25</c:f>
              <c:strCache>
                <c:ptCount val="1"/>
                <c:pt idx="0">
                  <c:v>Regulation UP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val>
            <c:numRef>
              <c:f>Outputs!$G$25:$BA$25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475677.05140107207</c:v>
                </c:pt>
                <c:pt idx="5">
                  <c:v>705028.56296195404</c:v>
                </c:pt>
                <c:pt idx="6">
                  <c:v>704746.55153676926</c:v>
                </c:pt>
                <c:pt idx="7">
                  <c:v>704464.65291615436</c:v>
                </c:pt>
                <c:pt idx="8">
                  <c:v>704182.86705498805</c:v>
                </c:pt>
                <c:pt idx="9">
                  <c:v>703901.19390816602</c:v>
                </c:pt>
                <c:pt idx="10">
                  <c:v>755125.27525396924</c:v>
                </c:pt>
                <c:pt idx="11">
                  <c:v>772750.82954216807</c:v>
                </c:pt>
                <c:pt idx="12">
                  <c:v>773857.7471472359</c:v>
                </c:pt>
                <c:pt idx="13">
                  <c:v>774992.54234399961</c:v>
                </c:pt>
                <c:pt idx="14">
                  <c:v>776155.77038859669</c:v>
                </c:pt>
                <c:pt idx="15">
                  <c:v>828681.08158591355</c:v>
                </c:pt>
                <c:pt idx="16">
                  <c:v>847749.89456464618</c:v>
                </c:pt>
                <c:pt idx="17">
                  <c:v>850385.46672035765</c:v>
                </c:pt>
                <c:pt idx="18">
                  <c:v>853079.47808947787</c:v>
                </c:pt>
                <c:pt idx="19">
                  <c:v>855833.09516516607</c:v>
                </c:pt>
                <c:pt idx="20">
                  <c:v>902810.52534294478</c:v>
                </c:pt>
                <c:pt idx="21">
                  <c:v>921041.1339868526</c:v>
                </c:pt>
                <c:pt idx="22">
                  <c:v>925171.14688056102</c:v>
                </c:pt>
                <c:pt idx="23">
                  <c:v>929389.47635605745</c:v>
                </c:pt>
                <c:pt idx="24">
                  <c:v>303470.18117562617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54-484E-BE25-30CEDE880B5D}"/>
            </c:ext>
          </c:extLst>
        </c:ser>
        <c:ser>
          <c:idx val="5"/>
          <c:order val="5"/>
          <c:tx>
            <c:strRef>
              <c:f>Outputs!$A$26</c:f>
              <c:strCache>
                <c:ptCount val="1"/>
                <c:pt idx="0">
                  <c:v>Regulation Down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Outputs!$G$26:$BA$26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635893.69649959623</c:v>
                </c:pt>
                <c:pt idx="5">
                  <c:v>942494.95055347309</c:v>
                </c:pt>
                <c:pt idx="6">
                  <c:v>942117.95257325168</c:v>
                </c:pt>
                <c:pt idx="7">
                  <c:v>941741.10539222218</c:v>
                </c:pt>
                <c:pt idx="8">
                  <c:v>941364.40895006538</c:v>
                </c:pt>
                <c:pt idx="9">
                  <c:v>940987.86318648525</c:v>
                </c:pt>
                <c:pt idx="10">
                  <c:v>1009465.142762696</c:v>
                </c:pt>
                <c:pt idx="11">
                  <c:v>1033027.302921915</c:v>
                </c:pt>
                <c:pt idx="12">
                  <c:v>1034507.0504218917</c:v>
                </c:pt>
                <c:pt idx="13">
                  <c:v>1036024.0651912917</c:v>
                </c:pt>
                <c:pt idx="14">
                  <c:v>1037579.0895065751</c:v>
                </c:pt>
                <c:pt idx="15">
                  <c:v>1107795.8767126731</c:v>
                </c:pt>
                <c:pt idx="16">
                  <c:v>1133287.4112258274</c:v>
                </c:pt>
                <c:pt idx="17">
                  <c:v>1136810.6918119949</c:v>
                </c:pt>
                <c:pt idx="18">
                  <c:v>1140412.0949969413</c:v>
                </c:pt>
                <c:pt idx="19">
                  <c:v>1144093.1801698469</c:v>
                </c:pt>
                <c:pt idx="20">
                  <c:v>1206893.4595606888</c:v>
                </c:pt>
                <c:pt idx="21">
                  <c:v>1231264.4673397408</c:v>
                </c:pt>
                <c:pt idx="22">
                  <c:v>1236785.543367764</c:v>
                </c:pt>
                <c:pt idx="23">
                  <c:v>1242424.6826016747</c:v>
                </c:pt>
                <c:pt idx="24">
                  <c:v>405684.43383337068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54-484E-BE25-30CEDE880B5D}"/>
            </c:ext>
          </c:extLst>
        </c:ser>
        <c:ser>
          <c:idx val="6"/>
          <c:order val="6"/>
          <c:tx>
            <c:strRef>
              <c:f>Outputs!$A$27</c:f>
              <c:strCache>
                <c:ptCount val="1"/>
                <c:pt idx="0">
                  <c:v>Non-Spin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Outputs!$G$27:$BA$27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1806535.463270352</c:v>
                </c:pt>
                <c:pt idx="5">
                  <c:v>2677571.0492188646</c:v>
                </c:pt>
                <c:pt idx="6">
                  <c:v>2676500.0207991763</c:v>
                </c:pt>
                <c:pt idx="7">
                  <c:v>2675429.4207908567</c:v>
                </c:pt>
                <c:pt idx="8">
                  <c:v>2674359.2490225406</c:v>
                </c:pt>
                <c:pt idx="9">
                  <c:v>2673289.5053229313</c:v>
                </c:pt>
                <c:pt idx="10">
                  <c:v>2867829.3075943976</c:v>
                </c:pt>
                <c:pt idx="11">
                  <c:v>2934767.9769870923</c:v>
                </c:pt>
                <c:pt idx="12">
                  <c:v>2938971.8499773559</c:v>
                </c:pt>
                <c:pt idx="13">
                  <c:v>2943281.5970220449</c:v>
                </c:pt>
                <c:pt idx="14">
                  <c:v>2947699.3268836099</c:v>
                </c:pt>
                <c:pt idx="15">
                  <c:v>3147180.964935679</c:v>
                </c:pt>
                <c:pt idx="16">
                  <c:v>3219600.8699680637</c:v>
                </c:pt>
                <c:pt idx="17">
                  <c:v>3229610.2966395351</c:v>
                </c:pt>
                <c:pt idx="18">
                  <c:v>3239841.6648807279</c:v>
                </c:pt>
                <c:pt idx="19">
                  <c:v>3250299.4048218192</c:v>
                </c:pt>
                <c:pt idx="20">
                  <c:v>3428711.1935332902</c:v>
                </c:pt>
                <c:pt idx="21">
                  <c:v>3497947.7500062538</c:v>
                </c:pt>
                <c:pt idx="22">
                  <c:v>3513632.7924825973</c:v>
                </c:pt>
                <c:pt idx="23">
                  <c:v>3529653.2453734772</c:v>
                </c:pt>
                <c:pt idx="24">
                  <c:v>1152524.8963011291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54-484E-BE25-30CEDE880B5D}"/>
            </c:ext>
          </c:extLst>
        </c:ser>
        <c:ser>
          <c:idx val="7"/>
          <c:order val="7"/>
          <c:tx>
            <c:strRef>
              <c:f>Outputs!$A$28</c:f>
              <c:strCache>
                <c:ptCount val="1"/>
                <c:pt idx="0">
                  <c:v>ECRS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Outputs!$G$28:$BA$28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1037823.4323027479</c:v>
                </c:pt>
                <c:pt idx="5">
                  <c:v>1538218.3372720934</c:v>
                </c:pt>
                <c:pt idx="6">
                  <c:v>1537603.0499371844</c:v>
                </c:pt>
                <c:pt idx="7">
                  <c:v>1536988.0087172093</c:v>
                </c:pt>
                <c:pt idx="8">
                  <c:v>1536373.2135137222</c:v>
                </c:pt>
                <c:pt idx="9">
                  <c:v>1535758.6642283169</c:v>
                </c:pt>
                <c:pt idx="10">
                  <c:v>1647518.4217408414</c:v>
                </c:pt>
                <c:pt idx="11">
                  <c:v>1685973.5315548189</c:v>
                </c:pt>
                <c:pt idx="12">
                  <c:v>1688388.5840043412</c:v>
                </c:pt>
                <c:pt idx="13">
                  <c:v>1690864.4592701271</c:v>
                </c:pt>
                <c:pt idx="14">
                  <c:v>1693402.3687997942</c:v>
                </c:pt>
                <c:pt idx="15">
                  <c:v>1808001.125643346</c:v>
                </c:pt>
                <c:pt idx="16">
                  <c:v>1849605.1106942066</c:v>
                </c:pt>
                <c:pt idx="17">
                  <c:v>1855355.3534958416</c:v>
                </c:pt>
                <c:pt idx="18">
                  <c:v>1861233.0978972749</c:v>
                </c:pt>
                <c:pt idx="19">
                  <c:v>1867240.8889318032</c:v>
                </c:pt>
                <c:pt idx="20">
                  <c:v>1969735.3811177569</c:v>
                </c:pt>
                <c:pt idx="21">
                  <c:v>2009510.5873844055</c:v>
                </c:pt>
                <c:pt idx="22">
                  <c:v>2018521.3734716848</c:v>
                </c:pt>
                <c:pt idx="23">
                  <c:v>2027724.8470509741</c:v>
                </c:pt>
                <c:pt idx="24">
                  <c:v>662105.65361849463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54-484E-BE25-30CEDE880B5D}"/>
            </c:ext>
          </c:extLst>
        </c:ser>
        <c:ser>
          <c:idx val="8"/>
          <c:order val="8"/>
          <c:tx>
            <c:strRef>
              <c:f>Outputs!$A$29</c:f>
              <c:strCache>
                <c:ptCount val="1"/>
                <c:pt idx="0">
                  <c:v>RRS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Outputs!$G$29:$BA$29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1458464.4049690492</c:v>
                </c:pt>
                <c:pt idx="5">
                  <c:v>2161674.7340192846</c:v>
                </c:pt>
                <c:pt idx="6">
                  <c:v>2160810.0641256766</c:v>
                </c:pt>
                <c:pt idx="7">
                  <c:v>2159945.7401000261</c:v>
                </c:pt>
                <c:pt idx="8">
                  <c:v>2159081.7618039865</c:v>
                </c:pt>
                <c:pt idx="9">
                  <c:v>2158218.1290992647</c:v>
                </c:pt>
                <c:pt idx="10">
                  <c:v>2315275.3154824306</c:v>
                </c:pt>
                <c:pt idx="11">
                  <c:v>2369316.693916542</c:v>
                </c:pt>
                <c:pt idx="12">
                  <c:v>2372710.5930366907</c:v>
                </c:pt>
                <c:pt idx="13">
                  <c:v>2376189.9671131461</c:v>
                </c:pt>
                <c:pt idx="14">
                  <c:v>2379756.5186062437</c:v>
                </c:pt>
                <c:pt idx="15">
                  <c:v>2540803.3812109674</c:v>
                </c:pt>
                <c:pt idx="16">
                  <c:v>2599269.9078020188</c:v>
                </c:pt>
                <c:pt idx="17">
                  <c:v>2607350.785709647</c:v>
                </c:pt>
                <c:pt idx="18">
                  <c:v>2615610.8429835285</c:v>
                </c:pt>
                <c:pt idx="19">
                  <c:v>2624053.6561862612</c:v>
                </c:pt>
                <c:pt idx="20">
                  <c:v>2768090.2657923023</c:v>
                </c:pt>
                <c:pt idx="21">
                  <c:v>2823986.7899356177</c:v>
                </c:pt>
                <c:pt idx="22">
                  <c:v>2836649.7443072754</c:v>
                </c:pt>
                <c:pt idx="23">
                  <c:v>2849583.4844789379</c:v>
                </c:pt>
                <c:pt idx="24">
                  <c:v>930464.1792378081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54-484E-BE25-30CEDE880B5D}"/>
            </c:ext>
          </c:extLst>
        </c:ser>
        <c:ser>
          <c:idx val="9"/>
          <c:order val="9"/>
          <c:tx>
            <c:strRef>
              <c:f>Outputs!$A$30</c:f>
              <c:strCache>
                <c:ptCount val="1"/>
                <c:pt idx="0">
                  <c:v>Tolling Revenue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Outputs!$G$30:$BA$30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4295049.2690380123</c:v>
                </c:pt>
                <c:pt idx="5">
                  <c:v>6419260.1225449014</c:v>
                </c:pt>
                <c:pt idx="6">
                  <c:v>6416692.4184958842</c:v>
                </c:pt>
                <c:pt idx="7">
                  <c:v>6414125.7415284831</c:v>
                </c:pt>
                <c:pt idx="8">
                  <c:v>6411560.0912318733</c:v>
                </c:pt>
                <c:pt idx="9">
                  <c:v>6408995.4671953786</c:v>
                </c:pt>
                <c:pt idx="10">
                  <c:v>6873102.5502889296</c:v>
                </c:pt>
                <c:pt idx="11">
                  <c:v>7035769.9287999142</c:v>
                </c:pt>
                <c:pt idx="12">
                  <c:v>7045846.3937321911</c:v>
                </c:pt>
                <c:pt idx="13">
                  <c:v>7056176.6435365705</c:v>
                </c:pt>
                <c:pt idx="14">
                  <c:v>7066765.7330082646</c:v>
                </c:pt>
                <c:pt idx="15">
                  <c:v>7542726.0258730706</c:v>
                </c:pt>
                <c:pt idx="16">
                  <c:v>7718524.7515764805</c:v>
                </c:pt>
                <c:pt idx="17">
                  <c:v>7742517.3818928739</c:v>
                </c:pt>
                <c:pt idx="18">
                  <c:v>7767042.0159614822</c:v>
                </c:pt>
                <c:pt idx="19">
                  <c:v>7792109.2729968866</c:v>
                </c:pt>
                <c:pt idx="20">
                  <c:v>8217872.2751966985</c:v>
                </c:pt>
                <c:pt idx="21">
                  <c:v>8385732.3233443117</c:v>
                </c:pt>
                <c:pt idx="22">
                  <c:v>8423329.6523043308</c:v>
                </c:pt>
                <c:pt idx="23">
                  <c:v>8461730.9747705571</c:v>
                </c:pt>
                <c:pt idx="24">
                  <c:v>2810587.5352862882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54-484E-BE25-30CEDE880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525184"/>
        <c:axId val="468305888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Outputs!$F$22</c15:sqref>
                        </c15:formulaRef>
                      </c:ext>
                    </c:extLst>
                    <c:strCache>
                      <c:ptCount val="1"/>
                      <c:pt idx="0">
                        <c:v> Merchant Sales </c:v>
                      </c:pt>
                    </c:strCache>
                  </c:strRef>
                </c:tx>
                <c:spPr>
                  <a:pattFill prst="dkDnDiag">
                    <a:fgClr>
                      <a:schemeClr val="accent2"/>
                    </a:fgClr>
                    <a:bgClr>
                      <a:schemeClr val="bg1"/>
                    </a:bgClr>
                  </a:patt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Outputs!$G$19:$BA$19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Outputs!$G$22:$BA$22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4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36026821.76467856</c:v>
                      </c:pt>
                      <c:pt idx="20">
                        <c:v>51152761.422373988</c:v>
                      </c:pt>
                      <c:pt idx="21">
                        <c:v>51967113.384218186</c:v>
                      </c:pt>
                      <c:pt idx="22">
                        <c:v>52794429.829294942</c:v>
                      </c:pt>
                      <c:pt idx="23">
                        <c:v>53634917.152177319</c:v>
                      </c:pt>
                      <c:pt idx="24">
                        <c:v>54488785.033239968</c:v>
                      </c:pt>
                      <c:pt idx="25">
                        <c:v>55356246.490969144</c:v>
                      </c:pt>
                      <c:pt idx="26">
                        <c:v>56237517.935105391</c:v>
                      </c:pt>
                      <c:pt idx="27">
                        <c:v>57132819.220632263</c:v>
                      </c:pt>
                      <c:pt idx="28">
                        <c:v>58042373.702624723</c:v>
                      </c:pt>
                      <c:pt idx="29">
                        <c:v>58966408.291970514</c:v>
                      </c:pt>
                      <c:pt idx="30">
                        <c:v>59905153.511978686</c:v>
                      </c:pt>
                      <c:pt idx="31">
                        <c:v>60858843.555889398</c:v>
                      </c:pt>
                      <c:pt idx="32">
                        <c:v>61827716.345299162</c:v>
                      </c:pt>
                      <c:pt idx="33">
                        <c:v>62812013.589516304</c:v>
                      </c:pt>
                      <c:pt idx="34">
                        <c:v>63811980.845861427</c:v>
                      </c:pt>
                      <c:pt idx="35">
                        <c:v>64827867.580927543</c:v>
                      </c:pt>
                      <c:pt idx="36">
                        <c:v>65859927.232815899</c:v>
                      </c:pt>
                      <c:pt idx="37">
                        <c:v>66908417.274362341</c:v>
                      </c:pt>
                      <c:pt idx="38">
                        <c:v>67973599.277370185</c:v>
                      </c:pt>
                      <c:pt idx="39">
                        <c:v>69055738.977865919</c:v>
                      </c:pt>
                      <c:pt idx="40">
                        <c:v>70155106.342393532</c:v>
                      </c:pt>
                      <c:pt idx="41">
                        <c:v>71271975.635364458</c:v>
                      </c:pt>
                      <c:pt idx="42">
                        <c:v>72406625.487479463</c:v>
                      </c:pt>
                      <c:pt idx="43">
                        <c:v>73559338.965240121</c:v>
                      </c:pt>
                      <c:pt idx="44">
                        <c:v>21259970.074619047</c:v>
                      </c:pt>
                      <c:pt idx="45">
                        <c:v>0</c:v>
                      </c:pt>
                      <c:pt idx="4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282-41BC-9B81-711834E02930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10"/>
          <c:order val="10"/>
          <c:tx>
            <c:strRef>
              <c:f>Outputs!$A$32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Outputs!$G$32:$BA$32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51945702.005607635</c:v>
                </c:pt>
                <c:pt idx="5">
                  <c:v>75185792.707974717</c:v>
                </c:pt>
                <c:pt idx="6">
                  <c:v>75765784.285794139</c:v>
                </c:pt>
                <c:pt idx="7">
                  <c:v>76355256.116029277</c:v>
                </c:pt>
                <c:pt idx="8">
                  <c:v>76954359.025583997</c:v>
                </c:pt>
                <c:pt idx="9">
                  <c:v>77563246.24256596</c:v>
                </c:pt>
                <c:pt idx="10">
                  <c:v>80941568.713329375</c:v>
                </c:pt>
                <c:pt idx="11">
                  <c:v>82532871.892075345</c:v>
                </c:pt>
                <c:pt idx="12">
                  <c:v>83246493.451988101</c:v>
                </c:pt>
                <c:pt idx="13">
                  <c:v>83972025.766784564</c:v>
                </c:pt>
                <c:pt idx="14">
                  <c:v>84709664.431301415</c:v>
                </c:pt>
                <c:pt idx="15">
                  <c:v>88209858.496368304</c:v>
                </c:pt>
                <c:pt idx="16">
                  <c:v>89931463.279288694</c:v>
                </c:pt>
                <c:pt idx="17">
                  <c:v>90780815.263682604</c:v>
                </c:pt>
                <c:pt idx="18">
                  <c:v>91644572.636521578</c:v>
                </c:pt>
                <c:pt idx="19">
                  <c:v>94996480.440783456</c:v>
                </c:pt>
                <c:pt idx="20">
                  <c:v>99560137.33522594</c:v>
                </c:pt>
                <c:pt idx="21">
                  <c:v>101353902.92356431</c:v>
                </c:pt>
                <c:pt idx="22">
                  <c:v>102402668.30716468</c:v>
                </c:pt>
                <c:pt idx="23">
                  <c:v>103469340.06208205</c:v>
                </c:pt>
                <c:pt idx="24">
                  <c:v>70808647.890327364</c:v>
                </c:pt>
                <c:pt idx="25">
                  <c:v>55356246.490969144</c:v>
                </c:pt>
                <c:pt idx="26">
                  <c:v>56237517.935105391</c:v>
                </c:pt>
                <c:pt idx="27">
                  <c:v>57132819.220632263</c:v>
                </c:pt>
                <c:pt idx="28">
                  <c:v>58042373.702624723</c:v>
                </c:pt>
                <c:pt idx="29">
                  <c:v>58966408.291970514</c:v>
                </c:pt>
                <c:pt idx="30">
                  <c:v>59905153.511978686</c:v>
                </c:pt>
                <c:pt idx="31">
                  <c:v>60858843.555889398</c:v>
                </c:pt>
                <c:pt idx="32">
                  <c:v>61827716.345299162</c:v>
                </c:pt>
                <c:pt idx="33">
                  <c:v>62812013.589516304</c:v>
                </c:pt>
                <c:pt idx="34">
                  <c:v>63811980.845861427</c:v>
                </c:pt>
                <c:pt idx="35">
                  <c:v>64827867.580927543</c:v>
                </c:pt>
                <c:pt idx="36">
                  <c:v>65859927.232815899</c:v>
                </c:pt>
                <c:pt idx="37">
                  <c:v>66908417.274362341</c:v>
                </c:pt>
                <c:pt idx="38">
                  <c:v>67973599.277370185</c:v>
                </c:pt>
                <c:pt idx="39">
                  <c:v>69055738.977865919</c:v>
                </c:pt>
                <c:pt idx="40">
                  <c:v>70155106.342393532</c:v>
                </c:pt>
                <c:pt idx="41">
                  <c:v>71271975.635364458</c:v>
                </c:pt>
                <c:pt idx="42">
                  <c:v>72406625.487479463</c:v>
                </c:pt>
                <c:pt idx="43">
                  <c:v>73559338.965240121</c:v>
                </c:pt>
                <c:pt idx="44">
                  <c:v>43519970.074619047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54-484E-BE25-30CEDE880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525184"/>
        <c:axId val="468305888"/>
      </c:lineChart>
      <c:catAx>
        <c:axId val="9145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5888"/>
        <c:crosses val="autoZero"/>
        <c:auto val="1"/>
        <c:lblAlgn val="ctr"/>
        <c:lblOffset val="100"/>
        <c:noMultiLvlLbl val="0"/>
      </c:catAx>
      <c:valAx>
        <c:axId val="4683058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914525184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243009913017066E-2"/>
          <c:y val="5.5345911949685536E-2"/>
          <c:w val="0.87501160495433916"/>
          <c:h val="0.82793324419353242"/>
        </c:manualLayout>
      </c:layout>
      <c:lineChart>
        <c:grouping val="standard"/>
        <c:varyColors val="0"/>
        <c:ser>
          <c:idx val="0"/>
          <c:order val="0"/>
          <c:tx>
            <c:strRef>
              <c:f>Outputs!$F$38</c:f>
              <c:strCache>
                <c:ptCount val="1"/>
                <c:pt idx="0">
                  <c:v> Back Leverage Amortization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Outputs!$G$37:$AF$37</c:f>
              <c:numCache>
                <c:formatCode>General</c:formatCode>
                <c:ptCount val="2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</c:numCache>
            </c:numRef>
          </c:cat>
          <c:val>
            <c:numRef>
              <c:f>Outputs!$G$38:$AF$38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382.12236536390003</c:v>
                </c:pt>
                <c:pt idx="5">
                  <c:v>367.17150115609996</c:v>
                </c:pt>
                <c:pt idx="6">
                  <c:v>351.16267656069999</c:v>
                </c:pt>
                <c:pt idx="7">
                  <c:v>333.89306355709999</c:v>
                </c:pt>
                <c:pt idx="8">
                  <c:v>315.34810098600002</c:v>
                </c:pt>
                <c:pt idx="9">
                  <c:v>295.44523173970003</c:v>
                </c:pt>
                <c:pt idx="10">
                  <c:v>272.15506841790005</c:v>
                </c:pt>
                <c:pt idx="11">
                  <c:v>246.43100593740002</c:v>
                </c:pt>
                <c:pt idx="12">
                  <c:v>218.8327566131</c:v>
                </c:pt>
                <c:pt idx="13">
                  <c:v>189.23843324800001</c:v>
                </c:pt>
                <c:pt idx="14">
                  <c:v>160.2126186047</c:v>
                </c:pt>
                <c:pt idx="15">
                  <c:v>133.85620375010001</c:v>
                </c:pt>
                <c:pt idx="16">
                  <c:v>105.0681875848</c:v>
                </c:pt>
                <c:pt idx="17">
                  <c:v>74.209110509599995</c:v>
                </c:pt>
                <c:pt idx="18">
                  <c:v>41.157303358499995</c:v>
                </c:pt>
                <c:pt idx="19">
                  <c:v>4.339824353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A-482D-A565-4E0C40E70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267952"/>
        <c:axId val="555362160"/>
      </c:lineChart>
      <c:catAx>
        <c:axId val="56126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2160"/>
        <c:crosses val="autoZero"/>
        <c:auto val="1"/>
        <c:lblAlgn val="ctr"/>
        <c:lblOffset val="100"/>
        <c:tickLblSkip val="5"/>
        <c:noMultiLvlLbl val="0"/>
      </c:catAx>
      <c:valAx>
        <c:axId val="55536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6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Outputs!$F$49</c:f>
              <c:strCache>
                <c:ptCount val="1"/>
                <c:pt idx="0">
                  <c:v> Avg. DSCR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Outputs!$G$48:$AN$48</c:f>
              <c:numCache>
                <c:formatCode>General</c:formatCode>
                <c:ptCount val="3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</c:numCache>
            </c:numRef>
          </c:cat>
          <c:val>
            <c:numRef>
              <c:f>Outputs!$G$49:$AN$49</c:f>
              <c:numCache>
                <c:formatCode>0.00" x"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1.4115059320751058</c:v>
                </c:pt>
                <c:pt idx="5">
                  <c:v>1.4115059320751062</c:v>
                </c:pt>
                <c:pt idx="6">
                  <c:v>1.4115059320751058</c:v>
                </c:pt>
                <c:pt idx="7">
                  <c:v>1.411505932075106</c:v>
                </c:pt>
                <c:pt idx="8">
                  <c:v>1.411505932075106</c:v>
                </c:pt>
                <c:pt idx="9">
                  <c:v>1.4115059320751053</c:v>
                </c:pt>
                <c:pt idx="10">
                  <c:v>1.4115059320751058</c:v>
                </c:pt>
                <c:pt idx="11">
                  <c:v>1.4115059320751058</c:v>
                </c:pt>
                <c:pt idx="12">
                  <c:v>1.411505932075106</c:v>
                </c:pt>
                <c:pt idx="13">
                  <c:v>1.411505932075106</c:v>
                </c:pt>
                <c:pt idx="14">
                  <c:v>1.5045989184265784</c:v>
                </c:pt>
                <c:pt idx="15">
                  <c:v>1.7757013994439714</c:v>
                </c:pt>
                <c:pt idx="16">
                  <c:v>1.7761832607174439</c:v>
                </c:pt>
                <c:pt idx="17">
                  <c:v>1.7763302705905026</c:v>
                </c:pt>
                <c:pt idx="18">
                  <c:v>1.5280194325096448</c:v>
                </c:pt>
                <c:pt idx="19">
                  <c:v>1.4199558053471775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2-4611-B670-4C45701261C2}"/>
            </c:ext>
          </c:extLst>
        </c:ser>
        <c:ser>
          <c:idx val="1"/>
          <c:order val="1"/>
          <c:tx>
            <c:strRef>
              <c:f>Outputs!$F$50</c:f>
              <c:strCache>
                <c:ptCount val="1"/>
                <c:pt idx="0">
                  <c:v> Min. Sizing DSCR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Outputs!$G$48:$AN$48</c:f>
              <c:numCache>
                <c:formatCode>General</c:formatCode>
                <c:ptCount val="3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</c:numCache>
            </c:numRef>
          </c:cat>
          <c:val>
            <c:numRef>
              <c:f>Outputs!$G$50:$AN$50</c:f>
              <c:numCache>
                <c:formatCode>0.00" x"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0.97500000000000009</c:v>
                </c:pt>
                <c:pt idx="5">
                  <c:v>1.3000000000000003</c:v>
                </c:pt>
                <c:pt idx="6">
                  <c:v>1.3000000000000003</c:v>
                </c:pt>
                <c:pt idx="7">
                  <c:v>1.3000000000000003</c:v>
                </c:pt>
                <c:pt idx="8">
                  <c:v>1.3000000000000003</c:v>
                </c:pt>
                <c:pt idx="9">
                  <c:v>1.3000000000000003</c:v>
                </c:pt>
                <c:pt idx="10">
                  <c:v>1.3000000000000003</c:v>
                </c:pt>
                <c:pt idx="11">
                  <c:v>1.3000000000000003</c:v>
                </c:pt>
                <c:pt idx="12">
                  <c:v>1.3000000000000003</c:v>
                </c:pt>
                <c:pt idx="13">
                  <c:v>1.3000000000000003</c:v>
                </c:pt>
                <c:pt idx="14">
                  <c:v>1.3000000000000003</c:v>
                </c:pt>
                <c:pt idx="15">
                  <c:v>1.3000000000000003</c:v>
                </c:pt>
                <c:pt idx="16">
                  <c:v>1.3000000000000003</c:v>
                </c:pt>
                <c:pt idx="17">
                  <c:v>1.3000000000000003</c:v>
                </c:pt>
                <c:pt idx="18">
                  <c:v>1.3000000000000003</c:v>
                </c:pt>
                <c:pt idx="19">
                  <c:v>1.3000000000000003</c:v>
                </c:pt>
                <c:pt idx="20">
                  <c:v>0.10833333333333334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2-4611-B670-4C4570126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082800"/>
        <c:axId val="907712656"/>
      </c:lineChart>
      <c:catAx>
        <c:axId val="111208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712656"/>
        <c:crosses val="autoZero"/>
        <c:auto val="1"/>
        <c:lblAlgn val="ctr"/>
        <c:lblOffset val="100"/>
        <c:tickLblSkip val="5"/>
        <c:noMultiLvlLbl val="0"/>
      </c:catAx>
      <c:valAx>
        <c:axId val="9077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 x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08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794407930413658E-2"/>
          <c:y val="7.224962685679473E-2"/>
          <c:w val="0.90426775991844"/>
          <c:h val="0.63580602552578813"/>
        </c:manualLayout>
      </c:layout>
      <c:areaChart>
        <c:grouping val="stacked"/>
        <c:varyColors val="0"/>
        <c:ser>
          <c:idx val="0"/>
          <c:order val="0"/>
          <c:tx>
            <c:strRef>
              <c:f>Outputs!$F$56</c:f>
              <c:strCache>
                <c:ptCount val="1"/>
                <c:pt idx="0">
                  <c:v> Operating Costs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Outputs!$G$56:$BA$56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13954778.950828321</c:v>
                </c:pt>
                <c:pt idx="5">
                  <c:v>21152831.826849554</c:v>
                </c:pt>
                <c:pt idx="6">
                  <c:v>21501368.422991373</c:v>
                </c:pt>
                <c:pt idx="7">
                  <c:v>21857995.701430798</c:v>
                </c:pt>
                <c:pt idx="8">
                  <c:v>22222879.034147099</c:v>
                </c:pt>
                <c:pt idx="9">
                  <c:v>22596187.189517498</c:v>
                </c:pt>
                <c:pt idx="10">
                  <c:v>22978092.402469032</c:v>
                </c:pt>
                <c:pt idx="11">
                  <c:v>23368770.446089119</c:v>
                </c:pt>
                <c:pt idx="12">
                  <c:v>23768400.704725344</c:v>
                </c:pt>
                <c:pt idx="13">
                  <c:v>24177166.248605572</c:v>
                </c:pt>
                <c:pt idx="14">
                  <c:v>24595253.910010442</c:v>
                </c:pt>
                <c:pt idx="15">
                  <c:v>25022854.361030597</c:v>
                </c:pt>
                <c:pt idx="16">
                  <c:v>25460162.192941964</c:v>
                </c:pt>
                <c:pt idx="17">
                  <c:v>25907375.997233119</c:v>
                </c:pt>
                <c:pt idx="18">
                  <c:v>26364698.448319152</c:v>
                </c:pt>
                <c:pt idx="19">
                  <c:v>26832336.387977652</c:v>
                </c:pt>
                <c:pt idx="20">
                  <c:v>27310500.911542807</c:v>
                </c:pt>
                <c:pt idx="21">
                  <c:v>27799407.455894545</c:v>
                </c:pt>
                <c:pt idx="22">
                  <c:v>28299275.889280442</c:v>
                </c:pt>
                <c:pt idx="23">
                  <c:v>28810330.603008829</c:v>
                </c:pt>
                <c:pt idx="24">
                  <c:v>18928964.177848626</c:v>
                </c:pt>
                <c:pt idx="25">
                  <c:v>14093632.197443102</c:v>
                </c:pt>
                <c:pt idx="26">
                  <c:v>14371954.030992024</c:v>
                </c:pt>
                <c:pt idx="27">
                  <c:v>14656075.530951917</c:v>
                </c:pt>
                <c:pt idx="28">
                  <c:v>14946118.521394521</c:v>
                </c:pt>
                <c:pt idx="29">
                  <c:v>15242207.408641558</c:v>
                </c:pt>
                <c:pt idx="30">
                  <c:v>15544469.236554012</c:v>
                </c:pt>
                <c:pt idx="31">
                  <c:v>15853033.743018208</c:v>
                </c:pt>
                <c:pt idx="32">
                  <c:v>16168033.417655023</c:v>
                </c:pt>
                <c:pt idx="33">
                  <c:v>16489603.560778987</c:v>
                </c:pt>
                <c:pt idx="34">
                  <c:v>16817882.343634691</c:v>
                </c:pt>
                <c:pt idx="35">
                  <c:v>17153010.869938508</c:v>
                </c:pt>
                <c:pt idx="36">
                  <c:v>17495133.238754191</c:v>
                </c:pt>
                <c:pt idx="37">
                  <c:v>17844396.608731605</c:v>
                </c:pt>
                <c:pt idx="38">
                  <c:v>18200951.263738628</c:v>
                </c:pt>
                <c:pt idx="39">
                  <c:v>18564950.679916605</c:v>
                </c:pt>
                <c:pt idx="40">
                  <c:v>18936551.594190713</c:v>
                </c:pt>
                <c:pt idx="41">
                  <c:v>19315914.074267209</c:v>
                </c:pt>
                <c:pt idx="42">
                  <c:v>19703201.590150043</c:v>
                </c:pt>
                <c:pt idx="43">
                  <c:v>20098581.087210465</c:v>
                </c:pt>
                <c:pt idx="44">
                  <c:v>6743759.8627625061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0-4F0C-A4F2-EE38BB10365A}"/>
            </c:ext>
          </c:extLst>
        </c:ser>
        <c:ser>
          <c:idx val="1"/>
          <c:order val="1"/>
          <c:tx>
            <c:strRef>
              <c:f>Outputs!$F$57</c:f>
              <c:strCache>
                <c:ptCount val="1"/>
                <c:pt idx="0">
                  <c:v> TE Cash Allocation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Outputs!$G$57:$BA$57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0-4F0C-A4F2-EE38BB10365A}"/>
            </c:ext>
          </c:extLst>
        </c:ser>
        <c:ser>
          <c:idx val="2"/>
          <c:order val="2"/>
          <c:tx>
            <c:strRef>
              <c:f>Outputs!$F$58</c:f>
              <c:strCache>
                <c:ptCount val="1"/>
                <c:pt idx="0">
                  <c:v> Sponsor Cash Allocation 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Outputs!$G$58:$BA$58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37990923.054779314</c:v>
                </c:pt>
                <c:pt idx="5">
                  <c:v>54032960.881125189</c:v>
                </c:pt>
                <c:pt idx="6">
                  <c:v>54264415.862802774</c:v>
                </c:pt>
                <c:pt idx="7">
                  <c:v>54497260.414598487</c:v>
                </c:pt>
                <c:pt idx="8">
                  <c:v>54731479.991436891</c:v>
                </c:pt>
                <c:pt idx="9">
                  <c:v>54967059.053048447</c:v>
                </c:pt>
                <c:pt idx="10">
                  <c:v>57963476.310860321</c:v>
                </c:pt>
                <c:pt idx="11">
                  <c:v>59164101.445986204</c:v>
                </c:pt>
                <c:pt idx="12">
                  <c:v>59478092.747262768</c:v>
                </c:pt>
                <c:pt idx="13">
                  <c:v>59794859.518178962</c:v>
                </c:pt>
                <c:pt idx="14">
                  <c:v>60114410.52129095</c:v>
                </c:pt>
                <c:pt idx="15">
                  <c:v>63187004.135337725</c:v>
                </c:pt>
                <c:pt idx="16">
                  <c:v>64471301.086346753</c:v>
                </c:pt>
                <c:pt idx="17">
                  <c:v>64873439.266449496</c:v>
                </c:pt>
                <c:pt idx="18">
                  <c:v>56149848.457555145</c:v>
                </c:pt>
                <c:pt idx="19">
                  <c:v>54453876.363399215</c:v>
                </c:pt>
                <c:pt idx="20">
                  <c:v>57340044.328699224</c:v>
                </c:pt>
                <c:pt idx="21">
                  <c:v>58356272.011359438</c:v>
                </c:pt>
                <c:pt idx="22">
                  <c:v>58786648.387598842</c:v>
                </c:pt>
                <c:pt idx="23">
                  <c:v>59222293.819169067</c:v>
                </c:pt>
                <c:pt idx="24">
                  <c:v>64484825.914172627</c:v>
                </c:pt>
                <c:pt idx="25">
                  <c:v>32352984.302196465</c:v>
                </c:pt>
                <c:pt idx="26">
                  <c:v>32825742.018117659</c:v>
                </c:pt>
                <c:pt idx="27">
                  <c:v>33304952.808486119</c:v>
                </c:pt>
                <c:pt idx="28">
                  <c:v>33790696.281223074</c:v>
                </c:pt>
                <c:pt idx="29">
                  <c:v>34283052.807596162</c:v>
                </c:pt>
                <c:pt idx="30">
                  <c:v>34782103.523253582</c:v>
                </c:pt>
                <c:pt idx="31">
                  <c:v>35287930.32902699</c:v>
                </c:pt>
                <c:pt idx="32">
                  <c:v>35800615.891492583</c:v>
                </c:pt>
                <c:pt idx="33">
                  <c:v>36320243.643282235</c:v>
                </c:pt>
                <c:pt idx="34">
                  <c:v>36846897.783133358</c:v>
                </c:pt>
                <c:pt idx="35">
                  <c:v>37380663.275668755</c:v>
                </c:pt>
                <c:pt idx="36">
                  <c:v>37921625.850893945</c:v>
                </c:pt>
                <c:pt idx="37">
                  <c:v>38469872.003404416</c:v>
                </c:pt>
                <c:pt idx="38">
                  <c:v>39025488.99128814</c:v>
                </c:pt>
                <c:pt idx="39">
                  <c:v>39588564.834714606</c:v>
                </c:pt>
                <c:pt idx="40">
                  <c:v>40159188.314197138</c:v>
                </c:pt>
                <c:pt idx="41">
                  <c:v>40737448.968517348</c:v>
                </c:pt>
                <c:pt idx="42">
                  <c:v>41323437.09229853</c:v>
                </c:pt>
                <c:pt idx="43">
                  <c:v>41917243.733216129</c:v>
                </c:pt>
                <c:pt idx="44">
                  <c:v>6575307.0218614563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D0-4F0C-A4F2-EE38BB10365A}"/>
            </c:ext>
          </c:extLst>
        </c:ser>
        <c:ser>
          <c:idx val="4"/>
          <c:order val="4"/>
          <c:tx>
            <c:strRef>
              <c:f>Outputs!$F$60</c:f>
              <c:strCache>
                <c:ptCount val="1"/>
                <c:pt idx="0">
                  <c:v> Tax Payments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Outputs!$G$60:$BA$60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9130025.7306472827</c:v>
                </c:pt>
                <c:pt idx="19">
                  <c:v>13710267.689406583</c:v>
                </c:pt>
                <c:pt idx="20">
                  <c:v>14909592.09498393</c:v>
                </c:pt>
                <c:pt idx="21">
                  <c:v>15198223.45631035</c:v>
                </c:pt>
                <c:pt idx="22">
                  <c:v>15316744.030285407</c:v>
                </c:pt>
                <c:pt idx="23">
                  <c:v>15436715.639904136</c:v>
                </c:pt>
                <c:pt idx="24">
                  <c:v>17394857.798306115</c:v>
                </c:pt>
                <c:pt idx="25">
                  <c:v>8909629.9913295861</c:v>
                </c:pt>
                <c:pt idx="26">
                  <c:v>9039821.885995701</c:v>
                </c:pt>
                <c:pt idx="27">
                  <c:v>9171790.8811942283</c:v>
                </c:pt>
                <c:pt idx="28">
                  <c:v>9305558.9000071529</c:v>
                </c:pt>
                <c:pt idx="29">
                  <c:v>9441148.0757327937</c:v>
                </c:pt>
                <c:pt idx="30">
                  <c:v>9578580.7521710824</c:v>
                </c:pt>
                <c:pt idx="31">
                  <c:v>9717879.4838441908</c:v>
                </c:pt>
                <c:pt idx="32">
                  <c:v>9859067.0361515339</c:v>
                </c:pt>
                <c:pt idx="33">
                  <c:v>10002166.385455102</c:v>
                </c:pt>
                <c:pt idx="34">
                  <c:v>10147200.71909338</c:v>
                </c:pt>
                <c:pt idx="35">
                  <c:v>10294193.435320271</c:v>
                </c:pt>
                <c:pt idx="36">
                  <c:v>10443168.143167773</c:v>
                </c:pt>
                <c:pt idx="37">
                  <c:v>10594148.662226306</c:v>
                </c:pt>
                <c:pt idx="38">
                  <c:v>10747159.022343423</c:v>
                </c:pt>
                <c:pt idx="39">
                  <c:v>10902223.463234704</c:v>
                </c:pt>
                <c:pt idx="40">
                  <c:v>11059366.434005689</c:v>
                </c:pt>
                <c:pt idx="41">
                  <c:v>11218612.592579901</c:v>
                </c:pt>
                <c:pt idx="42">
                  <c:v>11379986.805030888</c:v>
                </c:pt>
                <c:pt idx="43">
                  <c:v>11543514.144813539</c:v>
                </c:pt>
                <c:pt idx="44">
                  <c:v>7940903.1899950858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3-4BE6-8DA5-2466326F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44752"/>
        <c:axId val="555372144"/>
      </c:areaChart>
      <c:lineChart>
        <c:grouping val="standard"/>
        <c:varyColors val="0"/>
        <c:ser>
          <c:idx val="3"/>
          <c:order val="3"/>
          <c:tx>
            <c:strRef>
              <c:f>Outputs!$F$59</c:f>
              <c:strCache>
                <c:ptCount val="1"/>
                <c:pt idx="0">
                  <c:v> Operating Revenue 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Outputs!$G$59:$BA$59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51945702.005607635</c:v>
                </c:pt>
                <c:pt idx="5">
                  <c:v>75185792.707974717</c:v>
                </c:pt>
                <c:pt idx="6">
                  <c:v>75765784.285794139</c:v>
                </c:pt>
                <c:pt idx="7">
                  <c:v>76355256.116029277</c:v>
                </c:pt>
                <c:pt idx="8">
                  <c:v>76954359.025583997</c:v>
                </c:pt>
                <c:pt idx="9">
                  <c:v>77563246.24256596</c:v>
                </c:pt>
                <c:pt idx="10">
                  <c:v>80941568.713329375</c:v>
                </c:pt>
                <c:pt idx="11">
                  <c:v>82532871.892075345</c:v>
                </c:pt>
                <c:pt idx="12">
                  <c:v>83246493.451988101</c:v>
                </c:pt>
                <c:pt idx="13">
                  <c:v>83972025.766784564</c:v>
                </c:pt>
                <c:pt idx="14">
                  <c:v>84709664.431301415</c:v>
                </c:pt>
                <c:pt idx="15">
                  <c:v>88209858.496368304</c:v>
                </c:pt>
                <c:pt idx="16">
                  <c:v>89931463.279288694</c:v>
                </c:pt>
                <c:pt idx="17">
                  <c:v>90780815.263682604</c:v>
                </c:pt>
                <c:pt idx="18">
                  <c:v>91644572.636521578</c:v>
                </c:pt>
                <c:pt idx="19">
                  <c:v>94996480.440783456</c:v>
                </c:pt>
                <c:pt idx="20">
                  <c:v>99560137.33522594</c:v>
                </c:pt>
                <c:pt idx="21">
                  <c:v>101353902.92356431</c:v>
                </c:pt>
                <c:pt idx="22">
                  <c:v>102402668.30716468</c:v>
                </c:pt>
                <c:pt idx="23">
                  <c:v>103469340.06208205</c:v>
                </c:pt>
                <c:pt idx="24">
                  <c:v>70808647.890327364</c:v>
                </c:pt>
                <c:pt idx="25">
                  <c:v>55356246.490969144</c:v>
                </c:pt>
                <c:pt idx="26">
                  <c:v>56237517.935105391</c:v>
                </c:pt>
                <c:pt idx="27">
                  <c:v>57132819.220632263</c:v>
                </c:pt>
                <c:pt idx="28">
                  <c:v>58042373.702624723</c:v>
                </c:pt>
                <c:pt idx="29">
                  <c:v>58966408.291970514</c:v>
                </c:pt>
                <c:pt idx="30">
                  <c:v>59905153.511978686</c:v>
                </c:pt>
                <c:pt idx="31">
                  <c:v>60858843.555889398</c:v>
                </c:pt>
                <c:pt idx="32">
                  <c:v>61827716.345299162</c:v>
                </c:pt>
                <c:pt idx="33">
                  <c:v>62812013.589516304</c:v>
                </c:pt>
                <c:pt idx="34">
                  <c:v>63811980.845861427</c:v>
                </c:pt>
                <c:pt idx="35">
                  <c:v>64827867.580927543</c:v>
                </c:pt>
                <c:pt idx="36">
                  <c:v>65859927.232815899</c:v>
                </c:pt>
                <c:pt idx="37">
                  <c:v>66908417.274362341</c:v>
                </c:pt>
                <c:pt idx="38">
                  <c:v>67973599.277370185</c:v>
                </c:pt>
                <c:pt idx="39">
                  <c:v>69055738.977865919</c:v>
                </c:pt>
                <c:pt idx="40">
                  <c:v>70155106.342393532</c:v>
                </c:pt>
                <c:pt idx="41">
                  <c:v>71271975.635364458</c:v>
                </c:pt>
                <c:pt idx="42">
                  <c:v>72406625.487479463</c:v>
                </c:pt>
                <c:pt idx="43">
                  <c:v>73559338.965240121</c:v>
                </c:pt>
                <c:pt idx="44">
                  <c:v>43519970.074619047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D0-4F0C-A4F2-EE38BB103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844752"/>
        <c:axId val="555372144"/>
      </c:lineChart>
      <c:catAx>
        <c:axId val="61684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72144"/>
        <c:crosses val="autoZero"/>
        <c:auto val="1"/>
        <c:lblAlgn val="ctr"/>
        <c:lblOffset val="100"/>
        <c:tickLblSkip val="5"/>
        <c:noMultiLvlLbl val="0"/>
      </c:catAx>
      <c:valAx>
        <c:axId val="5553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4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048285286653221E-2"/>
          <c:y val="0.83415271409317671"/>
          <c:w val="0.81390046220020162"/>
          <c:h val="0.165847431314301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7609146895851E-2"/>
          <c:y val="9.3418259023354558E-2"/>
          <c:w val="0.85312154983606669"/>
          <c:h val="0.60871859170469933"/>
        </c:manualLayout>
      </c:layout>
      <c:areaChart>
        <c:grouping val="stacked"/>
        <c:varyColors val="0"/>
        <c:ser>
          <c:idx val="0"/>
          <c:order val="0"/>
          <c:tx>
            <c:strRef>
              <c:f>Outputs!$F$66</c:f>
              <c:strCache>
                <c:ptCount val="1"/>
                <c:pt idx="0">
                  <c:v> Debt Service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Outputs!$G$66:$BA$66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26915170.663808323</c:v>
                </c:pt>
                <c:pt idx="5">
                  <c:v>38280364.00930272</c:v>
                </c:pt>
                <c:pt idx="6">
                  <c:v>38444341.344727255</c:v>
                </c:pt>
                <c:pt idx="7">
                  <c:v>38609303.139434978</c:v>
                </c:pt>
                <c:pt idx="8">
                  <c:v>38775239.088775322</c:v>
                </c:pt>
                <c:pt idx="9">
                  <c:v>38942138.183039308</c:v>
                </c:pt>
                <c:pt idx="10">
                  <c:v>41064989.521968305</c:v>
                </c:pt>
                <c:pt idx="11">
                  <c:v>41915588.239155978</c:v>
                </c:pt>
                <c:pt idx="12">
                  <c:v>42138039.519126832</c:v>
                </c:pt>
                <c:pt idx="13">
                  <c:v>42362457.117181487</c:v>
                </c:pt>
                <c:pt idx="14">
                  <c:v>39953777.571603656</c:v>
                </c:pt>
                <c:pt idx="15">
                  <c:v>35584250.907908045</c:v>
                </c:pt>
                <c:pt idx="16">
                  <c:v>36297662.810033023</c:v>
                </c:pt>
                <c:pt idx="17">
                  <c:v>36521045.855331689</c:v>
                </c:pt>
                <c:pt idx="18">
                  <c:v>36746815.69025185</c:v>
                </c:pt>
                <c:pt idx="19">
                  <c:v>38348993.791454874</c:v>
                </c:pt>
                <c:pt idx="20">
                  <c:v>4372340.4227668252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B-45CA-9102-AEF8B8C18EF4}"/>
            </c:ext>
          </c:extLst>
        </c:ser>
        <c:ser>
          <c:idx val="1"/>
          <c:order val="1"/>
          <c:tx>
            <c:strRef>
              <c:f>Outputs!$F$67</c:f>
              <c:strCache>
                <c:ptCount val="1"/>
                <c:pt idx="0">
                  <c:v> Taxes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Outputs!$G$67:$BA$67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9130025.7306472827</c:v>
                </c:pt>
                <c:pt idx="19">
                  <c:v>13710267.689406583</c:v>
                </c:pt>
                <c:pt idx="20">
                  <c:v>14909592.09498393</c:v>
                </c:pt>
                <c:pt idx="21">
                  <c:v>15198223.45631035</c:v>
                </c:pt>
                <c:pt idx="22">
                  <c:v>15316744.030285407</c:v>
                </c:pt>
                <c:pt idx="23">
                  <c:v>15436715.639904136</c:v>
                </c:pt>
                <c:pt idx="24">
                  <c:v>17394857.798306115</c:v>
                </c:pt>
                <c:pt idx="25">
                  <c:v>8909629.9913295861</c:v>
                </c:pt>
                <c:pt idx="26">
                  <c:v>9039821.885995701</c:v>
                </c:pt>
                <c:pt idx="27">
                  <c:v>9171790.8811942283</c:v>
                </c:pt>
                <c:pt idx="28">
                  <c:v>9305558.9000071529</c:v>
                </c:pt>
                <c:pt idx="29">
                  <c:v>9441148.0757327937</c:v>
                </c:pt>
                <c:pt idx="30">
                  <c:v>9578580.7521710824</c:v>
                </c:pt>
                <c:pt idx="31">
                  <c:v>9717879.4838441908</c:v>
                </c:pt>
                <c:pt idx="32">
                  <c:v>9859067.0361515339</c:v>
                </c:pt>
                <c:pt idx="33">
                  <c:v>10002166.385455102</c:v>
                </c:pt>
                <c:pt idx="34">
                  <c:v>10147200.71909338</c:v>
                </c:pt>
                <c:pt idx="35">
                  <c:v>10294193.435320271</c:v>
                </c:pt>
                <c:pt idx="36">
                  <c:v>10443168.143167773</c:v>
                </c:pt>
                <c:pt idx="37">
                  <c:v>10594148.662226306</c:v>
                </c:pt>
                <c:pt idx="38">
                  <c:v>10747159.022343423</c:v>
                </c:pt>
                <c:pt idx="39">
                  <c:v>10902223.463234704</c:v>
                </c:pt>
                <c:pt idx="40">
                  <c:v>11059366.434005689</c:v>
                </c:pt>
                <c:pt idx="41">
                  <c:v>11218612.592579901</c:v>
                </c:pt>
                <c:pt idx="42">
                  <c:v>11379986.805030888</c:v>
                </c:pt>
                <c:pt idx="43">
                  <c:v>11543514.144813539</c:v>
                </c:pt>
                <c:pt idx="44">
                  <c:v>7940903.1899950858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B-45CA-9102-AEF8B8C18EF4}"/>
            </c:ext>
          </c:extLst>
        </c:ser>
        <c:ser>
          <c:idx val="2"/>
          <c:order val="2"/>
          <c:tx>
            <c:strRef>
              <c:f>Outputs!$F$68</c:f>
              <c:strCache>
                <c:ptCount val="1"/>
                <c:pt idx="0">
                  <c:v> Cash Distribution 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Outputs!$G$68:$BA$68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11075752.39097099</c:v>
                </c:pt>
                <c:pt idx="5">
                  <c:v>15752596.871822469</c:v>
                </c:pt>
                <c:pt idx="6">
                  <c:v>15820074.518075518</c:v>
                </c:pt>
                <c:pt idx="7">
                  <c:v>15887957.275163509</c:v>
                </c:pt>
                <c:pt idx="8">
                  <c:v>15956240.902661569</c:v>
                </c:pt>
                <c:pt idx="9">
                  <c:v>16024920.870009139</c:v>
                </c:pt>
                <c:pt idx="10">
                  <c:v>16898486.788892016</c:v>
                </c:pt>
                <c:pt idx="11">
                  <c:v>17248513.206830226</c:v>
                </c:pt>
                <c:pt idx="12">
                  <c:v>17340053.228135936</c:v>
                </c:pt>
                <c:pt idx="13">
                  <c:v>17432402.400997475</c:v>
                </c:pt>
                <c:pt idx="14">
                  <c:v>20160632.949687295</c:v>
                </c:pt>
                <c:pt idx="15">
                  <c:v>27602753.227429681</c:v>
                </c:pt>
                <c:pt idx="16">
                  <c:v>28173638.27631373</c:v>
                </c:pt>
                <c:pt idx="17">
                  <c:v>28352393.411117807</c:v>
                </c:pt>
                <c:pt idx="18">
                  <c:v>19403032.767303295</c:v>
                </c:pt>
                <c:pt idx="19">
                  <c:v>16104882.571944341</c:v>
                </c:pt>
                <c:pt idx="20">
                  <c:v>52967703.905932397</c:v>
                </c:pt>
                <c:pt idx="21">
                  <c:v>58356272.011359438</c:v>
                </c:pt>
                <c:pt idx="22">
                  <c:v>58786648.387598842</c:v>
                </c:pt>
                <c:pt idx="23">
                  <c:v>59222293.819169067</c:v>
                </c:pt>
                <c:pt idx="24">
                  <c:v>64484825.914172627</c:v>
                </c:pt>
                <c:pt idx="25">
                  <c:v>32352984.302196465</c:v>
                </c:pt>
                <c:pt idx="26">
                  <c:v>32825742.018117659</c:v>
                </c:pt>
                <c:pt idx="27">
                  <c:v>33304952.808486119</c:v>
                </c:pt>
                <c:pt idx="28">
                  <c:v>33790696.281223074</c:v>
                </c:pt>
                <c:pt idx="29">
                  <c:v>34283052.807596162</c:v>
                </c:pt>
                <c:pt idx="30">
                  <c:v>34782103.523253582</c:v>
                </c:pt>
                <c:pt idx="31">
                  <c:v>35287930.32902699</c:v>
                </c:pt>
                <c:pt idx="32">
                  <c:v>35800615.891492583</c:v>
                </c:pt>
                <c:pt idx="33">
                  <c:v>36320243.643282235</c:v>
                </c:pt>
                <c:pt idx="34">
                  <c:v>36846897.783133358</c:v>
                </c:pt>
                <c:pt idx="35">
                  <c:v>37380663.275668755</c:v>
                </c:pt>
                <c:pt idx="36">
                  <c:v>37921625.850893945</c:v>
                </c:pt>
                <c:pt idx="37">
                  <c:v>38469872.003404416</c:v>
                </c:pt>
                <c:pt idx="38">
                  <c:v>39025488.99128814</c:v>
                </c:pt>
                <c:pt idx="39">
                  <c:v>39588564.834714606</c:v>
                </c:pt>
                <c:pt idx="40">
                  <c:v>40159188.314197138</c:v>
                </c:pt>
                <c:pt idx="41">
                  <c:v>40737448.968517348</c:v>
                </c:pt>
                <c:pt idx="42">
                  <c:v>41323437.09229853</c:v>
                </c:pt>
                <c:pt idx="43">
                  <c:v>41917243.733216129</c:v>
                </c:pt>
                <c:pt idx="44">
                  <c:v>28835307.021861456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B-45CA-9102-AEF8B8C1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915152"/>
        <c:axId val="991254768"/>
      </c:areaChart>
      <c:lineChart>
        <c:grouping val="standard"/>
        <c:varyColors val="0"/>
        <c:ser>
          <c:idx val="3"/>
          <c:order val="3"/>
          <c:tx>
            <c:strRef>
              <c:f>Outputs!$F$69</c:f>
              <c:strCache>
                <c:ptCount val="1"/>
                <c:pt idx="0">
                  <c:v> Sponsor Cash Allocation 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Outputs!$G$69:$BA$69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37990923.054779314</c:v>
                </c:pt>
                <c:pt idx="5">
                  <c:v>54032960.881125189</c:v>
                </c:pt>
                <c:pt idx="6">
                  <c:v>54264415.862802774</c:v>
                </c:pt>
                <c:pt idx="7">
                  <c:v>54497260.414598487</c:v>
                </c:pt>
                <c:pt idx="8">
                  <c:v>54731479.991436891</c:v>
                </c:pt>
                <c:pt idx="9">
                  <c:v>54967059.053048447</c:v>
                </c:pt>
                <c:pt idx="10">
                  <c:v>57963476.310860321</c:v>
                </c:pt>
                <c:pt idx="11">
                  <c:v>59164101.445986204</c:v>
                </c:pt>
                <c:pt idx="12">
                  <c:v>59478092.747262768</c:v>
                </c:pt>
                <c:pt idx="13">
                  <c:v>59794859.518178962</c:v>
                </c:pt>
                <c:pt idx="14">
                  <c:v>60114410.52129095</c:v>
                </c:pt>
                <c:pt idx="15">
                  <c:v>63187004.135337725</c:v>
                </c:pt>
                <c:pt idx="16">
                  <c:v>64471301.086346753</c:v>
                </c:pt>
                <c:pt idx="17">
                  <c:v>64873439.266449496</c:v>
                </c:pt>
                <c:pt idx="18">
                  <c:v>65279874.188202426</c:v>
                </c:pt>
                <c:pt idx="19">
                  <c:v>68164144.052805796</c:v>
                </c:pt>
                <c:pt idx="20">
                  <c:v>72249636.423683152</c:v>
                </c:pt>
                <c:pt idx="21">
                  <c:v>73554495.467669785</c:v>
                </c:pt>
                <c:pt idx="22">
                  <c:v>74103392.417884246</c:v>
                </c:pt>
                <c:pt idx="23">
                  <c:v>74659009.459073201</c:v>
                </c:pt>
                <c:pt idx="24">
                  <c:v>81879683.712478742</c:v>
                </c:pt>
                <c:pt idx="25">
                  <c:v>41262614.293526053</c:v>
                </c:pt>
                <c:pt idx="26">
                  <c:v>41865563.90411336</c:v>
                </c:pt>
                <c:pt idx="27">
                  <c:v>42476743.689680345</c:v>
                </c:pt>
                <c:pt idx="28">
                  <c:v>43096255.181230225</c:v>
                </c:pt>
                <c:pt idx="29">
                  <c:v>43724200.883328952</c:v>
                </c:pt>
                <c:pt idx="30">
                  <c:v>44360684.275424667</c:v>
                </c:pt>
                <c:pt idx="31">
                  <c:v>45005809.81287118</c:v>
                </c:pt>
                <c:pt idx="32">
                  <c:v>45659682.927644119</c:v>
                </c:pt>
                <c:pt idx="33">
                  <c:v>46322410.028737336</c:v>
                </c:pt>
                <c:pt idx="34">
                  <c:v>46994098.50222674</c:v>
                </c:pt>
                <c:pt idx="35">
                  <c:v>47674856.710989028</c:v>
                </c:pt>
                <c:pt idx="36">
                  <c:v>48364793.994061716</c:v>
                </c:pt>
                <c:pt idx="37">
                  <c:v>49064020.665630721</c:v>
                </c:pt>
                <c:pt idx="38">
                  <c:v>49772648.01363156</c:v>
                </c:pt>
                <c:pt idx="39">
                  <c:v>50490788.297949314</c:v>
                </c:pt>
                <c:pt idx="40">
                  <c:v>51218554.748202823</c:v>
                </c:pt>
                <c:pt idx="41">
                  <c:v>51956061.561097249</c:v>
                </c:pt>
                <c:pt idx="42">
                  <c:v>52703423.89732942</c:v>
                </c:pt>
                <c:pt idx="43">
                  <c:v>53460757.878029667</c:v>
                </c:pt>
                <c:pt idx="44">
                  <c:v>36776210.211856544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EB-45CA-9102-AEF8B8C1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915152"/>
        <c:axId val="991254768"/>
      </c:lineChart>
      <c:catAx>
        <c:axId val="9729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254768"/>
        <c:crosses val="autoZero"/>
        <c:auto val="1"/>
        <c:lblAlgn val="ctr"/>
        <c:lblOffset val="100"/>
        <c:tickLblSkip val="5"/>
        <c:noMultiLvlLbl val="0"/>
      </c:catAx>
      <c:valAx>
        <c:axId val="9912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91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357298474945533E-2"/>
          <c:y val="0.83120918802347155"/>
          <c:w val="0.9"/>
          <c:h val="0.143313104970158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Outputs!$F$75</c:f>
              <c:strCache>
                <c:ptCount val="1"/>
                <c:pt idx="0">
                  <c:v>Cumulative Cash on Cash 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Outputs!$G$73:$AU$73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</c:numCache>
            </c:numRef>
          </c:cat>
          <c:val>
            <c:numRef>
              <c:f>Outputs!$G$75:$AU$75</c:f>
              <c:numCache>
                <c:formatCode>_(* #,##0_);_(* \(#,##0\);_(* "-"??_);_(@_)</c:formatCode>
                <c:ptCount val="41"/>
                <c:pt idx="0">
                  <c:v>-0.27444444544444441</c:v>
                </c:pt>
                <c:pt idx="1">
                  <c:v>-0.6861111121111112</c:v>
                </c:pt>
                <c:pt idx="2">
                  <c:v>-1.0977777787777778</c:v>
                </c:pt>
                <c:pt idx="3">
                  <c:v>-85.916307251000006</c:v>
                </c:pt>
                <c:pt idx="4">
                  <c:v>-110.357134962454</c:v>
                </c:pt>
                <c:pt idx="5">
                  <c:v>-94.638845710822906</c:v>
                </c:pt>
                <c:pt idx="6">
                  <c:v>-78.853233117331442</c:v>
                </c:pt>
                <c:pt idx="7">
                  <c:v>-63.000152671839544</c:v>
                </c:pt>
                <c:pt idx="8">
                  <c:v>-47.079063307871962</c:v>
                </c:pt>
                <c:pt idx="9">
                  <c:v>-32.066262631296929</c:v>
                </c:pt>
                <c:pt idx="10">
                  <c:v>-31.91870508715725</c:v>
                </c:pt>
                <c:pt idx="11">
                  <c:v>-14.729184518637039</c:v>
                </c:pt>
                <c:pt idx="12">
                  <c:v>2.5511705933043882</c:v>
                </c:pt>
                <c:pt idx="13">
                  <c:v>21.240208123852938</c:v>
                </c:pt>
                <c:pt idx="14">
                  <c:v>43.631665696168042</c:v>
                </c:pt>
                <c:pt idx="15">
                  <c:v>56.13858386105067</c:v>
                </c:pt>
                <c:pt idx="16">
                  <c:v>84.245779967742564</c:v>
                </c:pt>
                <c:pt idx="17">
                  <c:v>112.53081688022667</c:v>
                </c:pt>
                <c:pt idx="18">
                  <c:v>131.17928712432956</c:v>
                </c:pt>
                <c:pt idx="19">
                  <c:v>164.30328574033561</c:v>
                </c:pt>
                <c:pt idx="20">
                  <c:v>207.93781452988267</c:v>
                </c:pt>
                <c:pt idx="21">
                  <c:v>266.29408654124211</c:v>
                </c:pt>
                <c:pt idx="22">
                  <c:v>325.08073492884097</c:v>
                </c:pt>
                <c:pt idx="23">
                  <c:v>384.30302874801004</c:v>
                </c:pt>
                <c:pt idx="24">
                  <c:v>448.78785466218267</c:v>
                </c:pt>
                <c:pt idx="25">
                  <c:v>481.14083896437916</c:v>
                </c:pt>
                <c:pt idx="26">
                  <c:v>513.96658098249679</c:v>
                </c:pt>
                <c:pt idx="27">
                  <c:v>547.27153379098297</c:v>
                </c:pt>
                <c:pt idx="28">
                  <c:v>581.06223007220603</c:v>
                </c:pt>
                <c:pt idx="29">
                  <c:v>615.3452828798022</c:v>
                </c:pt>
                <c:pt idx="30">
                  <c:v>650.12738640305577</c:v>
                </c:pt>
                <c:pt idx="31">
                  <c:v>685.41531673208272</c:v>
                </c:pt>
                <c:pt idx="32">
                  <c:v>721.21593262357533</c:v>
                </c:pt>
                <c:pt idx="33">
                  <c:v>757.53617626685764</c:v>
                </c:pt>
                <c:pt idx="34">
                  <c:v>794.38307404999102</c:v>
                </c:pt>
                <c:pt idx="35">
                  <c:v>831.7637373256598</c:v>
                </c:pt>
                <c:pt idx="36">
                  <c:v>869.68536317655378</c:v>
                </c:pt>
                <c:pt idx="37">
                  <c:v>908.15523517995814</c:v>
                </c:pt>
                <c:pt idx="38">
                  <c:v>947.18072417124631</c:v>
                </c:pt>
                <c:pt idx="39">
                  <c:v>986.7692890059609</c:v>
                </c:pt>
                <c:pt idx="40">
                  <c:v>1026.9284773201582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575-94A1-EDD4275D3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861967"/>
        <c:axId val="2087862799"/>
      </c:lineChart>
      <c:lineChart>
        <c:grouping val="standard"/>
        <c:varyColors val="0"/>
        <c:ser>
          <c:idx val="0"/>
          <c:order val="0"/>
          <c:tx>
            <c:strRef>
              <c:f>Outputs!$F$74</c:f>
              <c:strCache>
                <c:ptCount val="1"/>
                <c:pt idx="0">
                  <c:v>Running Equity IRR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Outputs!$G$73:$AU$73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</c:numCache>
            </c:numRef>
          </c:cat>
          <c:val>
            <c:numRef>
              <c:f>Outputs!$G$74:$AU$74</c:f>
              <c:numCache>
                <c:formatCode>0.0%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2.9802322387695314E-9</c:v>
                </c:pt>
                <c:pt idx="5">
                  <c:v>2.9802322387695314E-9</c:v>
                </c:pt>
                <c:pt idx="6">
                  <c:v>2.9802322387695314E-9</c:v>
                </c:pt>
                <c:pt idx="7">
                  <c:v>2.9802322387695314E-9</c:v>
                </c:pt>
                <c:pt idx="8">
                  <c:v>2.9802322387695314E-9</c:v>
                </c:pt>
                <c:pt idx="9">
                  <c:v>2.9802322387695314E-9</c:v>
                </c:pt>
                <c:pt idx="10">
                  <c:v>2.9802322387695314E-9</c:v>
                </c:pt>
                <c:pt idx="11">
                  <c:v>2.9802322387695314E-9</c:v>
                </c:pt>
                <c:pt idx="12">
                  <c:v>4.3000191450119013E-3</c:v>
                </c:pt>
                <c:pt idx="13">
                  <c:v>3.0375584959983833E-2</c:v>
                </c:pt>
                <c:pt idx="14">
                  <c:v>5.2826747298240662E-2</c:v>
                </c:pt>
                <c:pt idx="15">
                  <c:v>6.2342819571495039E-2</c:v>
                </c:pt>
                <c:pt idx="16">
                  <c:v>7.9088285565376296E-2</c:v>
                </c:pt>
                <c:pt idx="17">
                  <c:v>9.1521224379539509E-2</c:v>
                </c:pt>
                <c:pt idx="18">
                  <c:v>9.7981995344161993E-2</c:v>
                </c:pt>
                <c:pt idx="19">
                  <c:v>0.10696819424629214</c:v>
                </c:pt>
                <c:pt idx="20">
                  <c:v>0.1159066140651703</c:v>
                </c:pt>
                <c:pt idx="21">
                  <c:v>0.12490641474723815</c:v>
                </c:pt>
                <c:pt idx="22">
                  <c:v>0.13172150254249573</c:v>
                </c:pt>
                <c:pt idx="23">
                  <c:v>0.13702190518379212</c:v>
                </c:pt>
                <c:pt idx="24">
                  <c:v>0.14161623120307926</c:v>
                </c:pt>
                <c:pt idx="25">
                  <c:v>0.14345474839210512</c:v>
                </c:pt>
                <c:pt idx="26">
                  <c:v>0.14501447081565857</c:v>
                </c:pt>
                <c:pt idx="27">
                  <c:v>0.14634229540824889</c:v>
                </c:pt>
                <c:pt idx="28">
                  <c:v>0.14747595191001897</c:v>
                </c:pt>
                <c:pt idx="29">
                  <c:v>0.14844639897346501</c:v>
                </c:pt>
                <c:pt idx="30">
                  <c:v>0.14927881360054018</c:v>
                </c:pt>
                <c:pt idx="31">
                  <c:v>0.14999461770057684</c:v>
                </c:pt>
                <c:pt idx="32">
                  <c:v>0.15061140656471259</c:v>
                </c:pt>
                <c:pt idx="33">
                  <c:v>0.15114381909370428</c:v>
                </c:pt>
                <c:pt idx="34">
                  <c:v>0.15160397887229918</c:v>
                </c:pt>
                <c:pt idx="35">
                  <c:v>0.15200242400169375</c:v>
                </c:pt>
                <c:pt idx="36">
                  <c:v>0.15234790444374083</c:v>
                </c:pt>
                <c:pt idx="37">
                  <c:v>0.15264783501625059</c:v>
                </c:pt>
                <c:pt idx="38">
                  <c:v>0.15290840268135072</c:v>
                </c:pt>
                <c:pt idx="39">
                  <c:v>0.15313510298728941</c:v>
                </c:pt>
                <c:pt idx="40">
                  <c:v>0.1533324897289276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575-94A1-EDD4275D3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04640"/>
        <c:axId val="1099395072"/>
      </c:lineChart>
      <c:catAx>
        <c:axId val="208786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62799"/>
        <c:crosses val="autoZero"/>
        <c:auto val="1"/>
        <c:lblAlgn val="ctr"/>
        <c:lblOffset val="100"/>
        <c:tickLblSkip val="10"/>
        <c:noMultiLvlLbl val="0"/>
      </c:catAx>
      <c:valAx>
        <c:axId val="208786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61967"/>
        <c:crosses val="autoZero"/>
        <c:crossBetween val="between"/>
      </c:valAx>
      <c:valAx>
        <c:axId val="10993950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04640"/>
        <c:crosses val="max"/>
        <c:crossBetween val="between"/>
      </c:valAx>
      <c:catAx>
        <c:axId val="1099404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9395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94388914341704"/>
          <c:y val="7.476357424472467E-2"/>
          <c:w val="0.81947447665692941"/>
          <c:h val="0.76756502477580291"/>
        </c:manualLayout>
      </c:layout>
      <c:lineChart>
        <c:grouping val="standard"/>
        <c:varyColors val="0"/>
        <c:ser>
          <c:idx val="0"/>
          <c:order val="0"/>
          <c:tx>
            <c:strRef>
              <c:f>Outputs!$F$81</c:f>
              <c:strCache>
                <c:ptCount val="1"/>
                <c:pt idx="0">
                  <c:v>Merchant Power Price 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Outputs!$G$80:$BA$80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Outputs!$G$81:$BA$81</c:f>
              <c:numCache>
                <c:formatCode>_(* #,##0.00_);_(* \(#,##0.00\);_(* "-"??_);_(@_)</c:formatCode>
                <c:ptCount val="47"/>
                <c:pt idx="0">
                  <c:v>39.677999999999997</c:v>
                </c:pt>
                <c:pt idx="1">
                  <c:v>40.471559999999997</c:v>
                </c:pt>
                <c:pt idx="2">
                  <c:v>41.280991199999995</c:v>
                </c:pt>
                <c:pt idx="3">
                  <c:v>42.106611023999996</c:v>
                </c:pt>
                <c:pt idx="4">
                  <c:v>42.948743244479999</c:v>
                </c:pt>
                <c:pt idx="5">
                  <c:v>43.807718109369603</c:v>
                </c:pt>
                <c:pt idx="6">
                  <c:v>44.683872471556995</c:v>
                </c:pt>
                <c:pt idx="7">
                  <c:v>45.577549920988133</c:v>
                </c:pt>
                <c:pt idx="8">
                  <c:v>46.489100919407896</c:v>
                </c:pt>
                <c:pt idx="9">
                  <c:v>47.418882937796056</c:v>
                </c:pt>
                <c:pt idx="10">
                  <c:v>48.367260596551979</c:v>
                </c:pt>
                <c:pt idx="11">
                  <c:v>49.334605808483019</c:v>
                </c:pt>
                <c:pt idx="12">
                  <c:v>50.321297924652683</c:v>
                </c:pt>
                <c:pt idx="13">
                  <c:v>51.327723883145737</c:v>
                </c:pt>
                <c:pt idx="14">
                  <c:v>52.354278360808649</c:v>
                </c:pt>
                <c:pt idx="15">
                  <c:v>53.401363928024821</c:v>
                </c:pt>
                <c:pt idx="16">
                  <c:v>54.469391206585321</c:v>
                </c:pt>
                <c:pt idx="17">
                  <c:v>55.558779030717027</c:v>
                </c:pt>
                <c:pt idx="18">
                  <c:v>56.66995461133137</c:v>
                </c:pt>
                <c:pt idx="19">
                  <c:v>57.803353703557995</c:v>
                </c:pt>
                <c:pt idx="20">
                  <c:v>58.959420777629155</c:v>
                </c:pt>
                <c:pt idx="21">
                  <c:v>60.138609193181736</c:v>
                </c:pt>
                <c:pt idx="22">
                  <c:v>61.341381377045373</c:v>
                </c:pt>
                <c:pt idx="23">
                  <c:v>62.568209004586279</c:v>
                </c:pt>
                <c:pt idx="24">
                  <c:v>63.819573184678006</c:v>
                </c:pt>
                <c:pt idx="25">
                  <c:v>65.095964648371563</c:v>
                </c:pt>
                <c:pt idx="26">
                  <c:v>66.397883941338989</c:v>
                </c:pt>
                <c:pt idx="27">
                  <c:v>67.725841620165767</c:v>
                </c:pt>
                <c:pt idx="28">
                  <c:v>69.080358452569087</c:v>
                </c:pt>
                <c:pt idx="29">
                  <c:v>70.461965621620465</c:v>
                </c:pt>
                <c:pt idx="30">
                  <c:v>71.871204934052869</c:v>
                </c:pt>
                <c:pt idx="31">
                  <c:v>73.308629032733933</c:v>
                </c:pt>
                <c:pt idx="32">
                  <c:v>74.774801613388618</c:v>
                </c:pt>
                <c:pt idx="33">
                  <c:v>76.270297645656399</c:v>
                </c:pt>
                <c:pt idx="34">
                  <c:v>77.795703598569531</c:v>
                </c:pt>
                <c:pt idx="35">
                  <c:v>79.351617670540918</c:v>
                </c:pt>
                <c:pt idx="36">
                  <c:v>80.938650023951737</c:v>
                </c:pt>
                <c:pt idx="37">
                  <c:v>82.557423024430776</c:v>
                </c:pt>
                <c:pt idx="38">
                  <c:v>84.208571484919389</c:v>
                </c:pt>
                <c:pt idx="39">
                  <c:v>85.892742914617784</c:v>
                </c:pt>
                <c:pt idx="40">
                  <c:v>87.61059777291014</c:v>
                </c:pt>
                <c:pt idx="41">
                  <c:v>89.362809728368347</c:v>
                </c:pt>
                <c:pt idx="42">
                  <c:v>91.15006592293571</c:v>
                </c:pt>
                <c:pt idx="43">
                  <c:v>92.973067241394432</c:v>
                </c:pt>
                <c:pt idx="44">
                  <c:v>94.832528586222324</c:v>
                </c:pt>
                <c:pt idx="45">
                  <c:v>94.832528586222324</c:v>
                </c:pt>
                <c:pt idx="46">
                  <c:v>94.832528586222324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D-4787-B19C-1A2891575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196271"/>
        <c:axId val="207195023"/>
      </c:lineChart>
      <c:catAx>
        <c:axId val="20719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5023"/>
        <c:crosses val="autoZero"/>
        <c:auto val="1"/>
        <c:lblAlgn val="ctr"/>
        <c:lblOffset val="100"/>
        <c:tickLblSkip val="10"/>
        <c:noMultiLvlLbl val="0"/>
      </c:catAx>
      <c:valAx>
        <c:axId val="20719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6271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Tornado!$U$34:$U$41</c:f>
              <c:numCache>
                <c:formatCode>0.0%</c:formatCode>
                <c:ptCount val="8"/>
                <c:pt idx="0">
                  <c:v>0.1340199292264557</c:v>
                </c:pt>
                <c:pt idx="1">
                  <c:v>0.1340199192264557</c:v>
                </c:pt>
                <c:pt idx="2">
                  <c:v>0.13401990922645568</c:v>
                </c:pt>
                <c:pt idx="3">
                  <c:v>0.1054502662601471</c:v>
                </c:pt>
                <c:pt idx="4">
                  <c:v>0.11547518186027525</c:v>
                </c:pt>
                <c:pt idx="5">
                  <c:v>0.11588110101676941</c:v>
                </c:pt>
                <c:pt idx="6">
                  <c:v>9.523512408855439E-2</c:v>
                </c:pt>
                <c:pt idx="7">
                  <c:v>8.8878886690635692E-2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B-4F3D-9184-CCB6579A725F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Tornado!$V$34:$V$41</c:f>
              <c:numCache>
                <c:formatCode>0.0%</c:formatCode>
                <c:ptCount val="8"/>
                <c:pt idx="0">
                  <c:v>-3.1000000000336314E-7</c:v>
                </c:pt>
                <c:pt idx="1">
                  <c:v>-3.000000000086267E-7</c:v>
                </c:pt>
                <c:pt idx="2">
                  <c:v>-2.8999999998613468E-7</c:v>
                </c:pt>
                <c:pt idx="3">
                  <c:v>2.22848299560547E-2</c:v>
                </c:pt>
                <c:pt idx="4">
                  <c:v>3.6271240192108201E-2</c:v>
                </c:pt>
                <c:pt idx="5">
                  <c:v>3.7086584444274956E-2</c:v>
                </c:pt>
                <c:pt idx="6">
                  <c:v>7.2464540742607136E-2</c:v>
                </c:pt>
                <c:pt idx="7">
                  <c:v>8.3816386470298807E-2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B-4F3D-9184-CCB6579A725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Tornado!$W$34:$W$41</c:f>
              <c:numCache>
                <c:formatCode>0.0%</c:formatCode>
                <c:ptCount val="8"/>
                <c:pt idx="0">
                  <c:v>0.13401961922645569</c:v>
                </c:pt>
                <c:pt idx="1">
                  <c:v>0.13401961922645569</c:v>
                </c:pt>
                <c:pt idx="2">
                  <c:v>0.13401961922645569</c:v>
                </c:pt>
                <c:pt idx="3">
                  <c:v>0.1277350962162018</c:v>
                </c:pt>
                <c:pt idx="4">
                  <c:v>0.15174642205238345</c:v>
                </c:pt>
                <c:pt idx="5">
                  <c:v>0.15296768546104436</c:v>
                </c:pt>
                <c:pt idx="6">
                  <c:v>0.16769966483116153</c:v>
                </c:pt>
                <c:pt idx="7">
                  <c:v>0.1726952731609345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BB-4F3D-9184-CCB6579A7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8135408"/>
        <c:axId val="1058127088"/>
      </c:barChart>
      <c:catAx>
        <c:axId val="1058135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27088"/>
        <c:crosses val="autoZero"/>
        <c:auto val="1"/>
        <c:lblAlgn val="ctr"/>
        <c:lblOffset val="100"/>
        <c:noMultiLvlLbl val="0"/>
      </c:catAx>
      <c:valAx>
        <c:axId val="1058127088"/>
        <c:scaling>
          <c:orientation val="minMax"/>
          <c:max val="7.0000000000000007E-2"/>
          <c:min val="4.0000000000000008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After-Tax</a:t>
            </a:r>
            <a:r>
              <a:rPr lang="en-US" baseline="0"/>
              <a:t> Equity IRR Sensitivity to Key Inputs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Tornado!$U$34:$U$41</c:f>
              <c:numCache>
                <c:formatCode>0.0%</c:formatCode>
                <c:ptCount val="8"/>
                <c:pt idx="0">
                  <c:v>0.1340199292264557</c:v>
                </c:pt>
                <c:pt idx="1">
                  <c:v>0.1340199192264557</c:v>
                </c:pt>
                <c:pt idx="2">
                  <c:v>0.13401990922645568</c:v>
                </c:pt>
                <c:pt idx="3">
                  <c:v>0.1054502662601471</c:v>
                </c:pt>
                <c:pt idx="4">
                  <c:v>0.11547518186027525</c:v>
                </c:pt>
                <c:pt idx="5">
                  <c:v>0.11588110101676941</c:v>
                </c:pt>
                <c:pt idx="6">
                  <c:v>9.523512408855439E-2</c:v>
                </c:pt>
                <c:pt idx="7">
                  <c:v>8.8878886690635692E-2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C-4928-8571-19971C30EB9B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Tornado!$V$34:$V$41</c:f>
              <c:numCache>
                <c:formatCode>0.0%</c:formatCode>
                <c:ptCount val="8"/>
                <c:pt idx="0">
                  <c:v>-3.1000000000336314E-7</c:v>
                </c:pt>
                <c:pt idx="1">
                  <c:v>-3.000000000086267E-7</c:v>
                </c:pt>
                <c:pt idx="2">
                  <c:v>-2.8999999998613468E-7</c:v>
                </c:pt>
                <c:pt idx="3">
                  <c:v>2.22848299560547E-2</c:v>
                </c:pt>
                <c:pt idx="4">
                  <c:v>3.6271240192108201E-2</c:v>
                </c:pt>
                <c:pt idx="5">
                  <c:v>3.7086584444274956E-2</c:v>
                </c:pt>
                <c:pt idx="6">
                  <c:v>7.2464540742607136E-2</c:v>
                </c:pt>
                <c:pt idx="7">
                  <c:v>8.3816386470298807E-2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C-4928-8571-19971C30EB9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Tornado!$W$34:$W$41</c:f>
              <c:numCache>
                <c:formatCode>0.0%</c:formatCode>
                <c:ptCount val="8"/>
                <c:pt idx="0">
                  <c:v>0.13401961922645569</c:v>
                </c:pt>
                <c:pt idx="1">
                  <c:v>0.13401961922645569</c:v>
                </c:pt>
                <c:pt idx="2">
                  <c:v>0.13401961922645569</c:v>
                </c:pt>
                <c:pt idx="3">
                  <c:v>0.1277350962162018</c:v>
                </c:pt>
                <c:pt idx="4">
                  <c:v>0.15174642205238345</c:v>
                </c:pt>
                <c:pt idx="5">
                  <c:v>0.15296768546104436</c:v>
                </c:pt>
                <c:pt idx="6">
                  <c:v>0.16769966483116153</c:v>
                </c:pt>
                <c:pt idx="7">
                  <c:v>0.1726952731609345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0C-4928-8571-19971C30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8135408"/>
        <c:axId val="1058127088"/>
      </c:barChart>
      <c:catAx>
        <c:axId val="1058135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27088"/>
        <c:crosses val="autoZero"/>
        <c:auto val="1"/>
        <c:lblAlgn val="ctr"/>
        <c:lblOffset val="100"/>
        <c:noMultiLvlLbl val="0"/>
      </c:catAx>
      <c:valAx>
        <c:axId val="1058127088"/>
        <c:scaling>
          <c:orientation val="minMax"/>
          <c:max val="0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1.jpeg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14967</xdr:colOff>
      <xdr:row>32</xdr:row>
      <xdr:rowOff>32656</xdr:rowOff>
    </xdr:from>
    <xdr:to>
      <xdr:col>26</xdr:col>
      <xdr:colOff>23131</xdr:colOff>
      <xdr:row>42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15240</xdr:colOff>
      <xdr:row>54</xdr:row>
      <xdr:rowOff>78106</xdr:rowOff>
    </xdr:from>
    <xdr:to>
      <xdr:col>27</xdr:col>
      <xdr:colOff>15240</xdr:colOff>
      <xdr:row>64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43</xdr:row>
      <xdr:rowOff>66674</xdr:rowOff>
    </xdr:from>
    <xdr:to>
      <xdr:col>6</xdr:col>
      <xdr:colOff>28576</xdr:colOff>
      <xdr:row>50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30</xdr:row>
      <xdr:rowOff>76200</xdr:rowOff>
    </xdr:from>
    <xdr:to>
      <xdr:col>6</xdr:col>
      <xdr:colOff>28575</xdr:colOff>
      <xdr:row>40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</xdr:colOff>
      <xdr:row>14</xdr:row>
      <xdr:rowOff>28576</xdr:rowOff>
    </xdr:from>
    <xdr:to>
      <xdr:col>19</xdr:col>
      <xdr:colOff>628650</xdr:colOff>
      <xdr:row>27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30</xdr:row>
      <xdr:rowOff>28575</xdr:rowOff>
    </xdr:from>
    <xdr:to>
      <xdr:col>20</xdr:col>
      <xdr:colOff>0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45</xdr:row>
      <xdr:rowOff>9526</xdr:rowOff>
    </xdr:from>
    <xdr:to>
      <xdr:col>26</xdr:col>
      <xdr:colOff>9525</xdr:colOff>
      <xdr:row>52</xdr:row>
      <xdr:rowOff>133351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115957</xdr:colOff>
      <xdr:row>53</xdr:row>
      <xdr:rowOff>77443</xdr:rowOff>
    </xdr:from>
    <xdr:to>
      <xdr:col>7</xdr:col>
      <xdr:colOff>80341</xdr:colOff>
      <xdr:row>62</xdr:row>
      <xdr:rowOff>115543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34372</xdr:colOff>
      <xdr:row>43</xdr:row>
      <xdr:rowOff>8283</xdr:rowOff>
    </xdr:from>
    <xdr:to>
      <xdr:col>19</xdr:col>
      <xdr:colOff>658468</xdr:colOff>
      <xdr:row>62</xdr:row>
      <xdr:rowOff>107675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68</xdr:row>
          <xdr:rowOff>95250</xdr:rowOff>
        </xdr:from>
        <xdr:to>
          <xdr:col>14</xdr:col>
          <xdr:colOff>504825</xdr:colOff>
          <xdr:row>70</xdr:row>
          <xdr:rowOff>76200</xdr:rowOff>
        </xdr:to>
        <xdr:graphicFrame macro="[0]!Torna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30481</xdr:colOff>
      <xdr:row>0</xdr:row>
      <xdr:rowOff>38101</xdr:rowOff>
    </xdr:from>
    <xdr:to>
      <xdr:col>2</xdr:col>
      <xdr:colOff>685136</xdr:colOff>
      <xdr:row>2</xdr:row>
      <xdr:rowOff>19051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1" y="38101"/>
          <a:ext cx="890875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1577340</xdr:colOff>
      <xdr:row>3</xdr:row>
      <xdr:rowOff>12979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6600B-04D5-4975-853A-056CD2C47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81150" cy="55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1285875</xdr:colOff>
          <xdr:row>0</xdr:row>
          <xdr:rowOff>190500</xdr:rowOff>
        </xdr:from>
        <xdr:to>
          <xdr:col>10</xdr:col>
          <xdr:colOff>1219200</xdr:colOff>
          <xdr:row>2</xdr:row>
          <xdr:rowOff>95250</xdr:rowOff>
        </xdr:to>
        <xdr:graphicFrame macro="[0]!SizeTE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69</xdr:row>
          <xdr:rowOff>19050</xdr:rowOff>
        </xdr:from>
        <xdr:to>
          <xdr:col>2</xdr:col>
          <xdr:colOff>361950</xdr:colOff>
          <xdr:row>70</xdr:row>
          <xdr:rowOff>171450</xdr:rowOff>
        </xdr:to>
        <xdr:graphicFrame macro="[0]!SizeTE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161925</xdr:rowOff>
        </xdr:from>
        <xdr:to>
          <xdr:col>6</xdr:col>
          <xdr:colOff>800100</xdr:colOff>
          <xdr:row>2</xdr:row>
          <xdr:rowOff>0</xdr:rowOff>
        </xdr:to>
        <xdr:graphicFrame macro="[0]!Tornado">
          <xdr:nvGraphicFramePr>
            <xdr:cNvPr id="10241" name="Button 1">
              <a:extLs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942975</xdr:colOff>
      <xdr:row>23</xdr:row>
      <xdr:rowOff>109538</xdr:rowOff>
    </xdr:from>
    <xdr:to>
      <xdr:col>11</xdr:col>
      <xdr:colOff>314325</xdr:colOff>
      <xdr:row>42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Sffs01/rv%20team/Link%20Busta%20(DO%20NOT%20DELETE%20THIS%20FILE).xls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anirudh/Desktop/Financial%20Model/Green%20Tower/251118-FM_Holden%20MA%20(Solar).V2_SV_AV.xlsm" TargetMode="External"/><Relationship Id="rId2" Type="http://schemas.openxmlformats.org/officeDocument/2006/relationships/externalLinkPath" Target="file:///C:\Users\anirudh\Desktop\Financial%20Model\Green%20Tower\251118-FM_Holden%20MA%20(Solar).V2_SV_AV.xlsm" TargetMode="External"/><Relationship Id="rId1" Type="http://schemas.openxmlformats.org/officeDocument/2006/relationships/externalLinkPath" Target="/Users/anirudh/Desktop/Financial%20Model/Green%20Tower/251118-FM_Holden%20MA%20(Solar).V2_SV_AV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gabe/AppData/Local/Microsoft/Windows/Temporary%20Internet%20Files/Content.Outlook/2PB0ODRT/Sempra%20Model%20Sept%202011%20Update%20Final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three.local/data/E3%20Projects/Energy%20Capital%20Partners/Models/ECP%20Model%20(6%20December%202012)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Users/abarker/Desktop/Client%20Work/Atlantic%20Shores/Models/W+BESS%204hr%20-%20Arb%20+%20ORCE%20+%20ICAP%20-%20Wind%20Delta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Todd/AppData/Local/Microsoft/Windows/INetCache/IE/FCMCVD26/Storage%20Financial%20Model_Investor%20Presentation%208-2015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Nate/OneDrive/Documents/E3%20Work/Storage%20Value/8ME_CA%20BESS%20Revenue%20Forecast_2020-03-24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ac\Users\Sean\Fractal%20Dropbox\Sean%20Bruno\PC\Downloads\051722-Belltown_Twinleaf_PA_200MW_6hr-Historical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Desktop/Austin%20Energy%20(Local)/Fractal%20Models/Austin%20Energy%20-%20Great%20Kiskadee%20(Apex)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USERS\EMosley\General%20Marketing\Bloomberg%20One%20Pager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sfb38/Fractal%20Dropbox/Sean%20Bruno/Fractal%20Consulting/Belltown%20Power/Models/052422-Belltown_Twinleaf_PA_200MW_4hr-Historical.xlsb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3-FS01/E3Data/E3%20Projects%20-%20Sensitive/EBCE/IRP/Models/v53_CalibrateToIEPRLoad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three.local/data/Nick's%20Documents/CPUC%20RPS/RPS%20Calculator%20Update/Model/RPSCalc_9-19-20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three.local/data/E3%20Projects/RAP%20Water-Energy/Cases/China/Draft%20RAP%20China%20Water-Energy%20Model%206January20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3-FS01/E3Data/E3%20Projects%20-%20Sensitive%20Done/Chelan%20Model%20Update/Chelan%20Model%20Update%2020%20July%202015%20Final.xlsx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Desktop/Austin%20Energy%20(Local)/Fractal%20RFP%20Evaluation%20Austin%20Energy%20-%208.08.22.xlsx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12629/Fractal%20Dropbox/Scott%20Huennekens/Fractal%20BA/Rosemawr/PsCo%202022%20RFP/Report/Whetstone%20Summary%202023-01-25%20final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Users/abarker/Desktop/Austin%20Energy/Austin%20Energy%20-%20Anole.xlsb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Users/abarker/Desktop/Swift%20Current%20Energy/MISO%20Portfolio%20Analysis/220825%20Standalone%20BESS%20Intake%20Form%20-%20SCE.xlsx" TargetMode="External"/></Relationships>
</file>

<file path=xl/externalLinks/_rels/externalLink20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anirudh/Desktop/260303-Microgrid%20FM_(Solar+BESS+RICE)_V0.xlsm" TargetMode="External"/><Relationship Id="rId2" Type="http://schemas.openxmlformats.org/officeDocument/2006/relationships/externalLinkPath" Target="file:///C:\Users\anirudh\Desktop\260303-Microgrid%20FM_(Solar+BESS+RICE)_V0.xlsm" TargetMode="External"/><Relationship Id="rId1" Type="http://schemas.openxmlformats.org/officeDocument/2006/relationships/externalLinkPath" Target="/Users/anirudh/Desktop/260303-Microgrid%20FM_(Solar+BESS+RICE)_V0.xlsm" TargetMode="External"/></Relationships>
</file>

<file path=xl/externalLinks/_rels/externalLink21.bin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anirudh\Desktop\Financial%20Model\Werpo\260119_Werpo-Flushing%20NY-EV%20Charging-FM_AK_AV_V2.xlsm" TargetMode="External"/><Relationship Id="rId2" Type="http://schemas.microsoft.com/office/2019/04/relationships/externalLinkLongPath" Target="https://cleantechindustryresources.sharepoint.com/sites/CleantechIndustryResources/Shared%20Documents/PROCESS/FINANCE/TEMPLATES/MODEL/SOLAR%20+%20BESS/Financial%20Model/Werpo/260119_Werpo-Flushing%20NY-EV%20Charging-FM_AK_AV_V2.xlsm?8EE1CD38" TargetMode="External"/><Relationship Id="rId1" Type="http://schemas.openxmlformats.org/officeDocument/2006/relationships/externalLinkPath" Target="file:///\\8EE1CD38\260119_Werpo-Flushing%20NY-EV%20Charging-FM_AK_AV_V2.xlsm" TargetMode="External"/></Relationships>
</file>

<file path=xl/externalLinks/_rels/externalLink2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shruti/Downloads/260508_SanAngelo_BESS_FM_Locked_V0_SV_AV_AK.xlsm" TargetMode="External"/><Relationship Id="rId2" Type="http://schemas.openxmlformats.org/officeDocument/2006/relationships/externalLinkPath" Target="file:///C:\Users\shruti\Downloads\260508_SanAngelo_BESS_FM_Locked_V0_SV_AV_AK.xlsm" TargetMode="External"/><Relationship Id="rId1" Type="http://schemas.openxmlformats.org/officeDocument/2006/relationships/externalLinkPath" Target="/Users/shruti/Downloads/260508_SanAngelo_BESS_FM_Locked_V0_SV_AV_AK.xlsm" TargetMode="External"/></Relationships>
</file>

<file path=xl/externalLinks/_rels/externalLink2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iradmin\Desktop\Financial%20Model\Kodiak%20Moon%20(Bluecat)\Final\240110_MECS_DRAFT%20FM_V0_INT.xlsm" TargetMode="External"/><Relationship Id="rId1" Type="http://schemas.openxmlformats.org/officeDocument/2006/relationships/externalLinkPath" Target="https://cleantechindustryresources.sharepoint.com/Users/ciradmin/Desktop/Financial%20Model/Kodiak%20Moon%20(Bluecat)/Final/240110_MECS_DRAFT%20FM_V0_INT.xlsm" TargetMode="Externa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bakertilly.com/page/energy-community-mapping-tool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vipenergyservice.com/energy-storage/cost-of-battery-storage-per-kwh/" TargetMode="External"/><Relationship Id="rId2" Type="http://schemas.openxmlformats.org/officeDocument/2006/relationships/hyperlink" Target="https://codes.findlaw.com/tx/tax-code/tax-sect-171-002/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d1b5a05-9490-43fc-9196-008d2e8cb032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9a276e47-e5b5-46a7-96f7-0cc22626e988">
      <Terms xmlns="http://schemas.microsoft.com/office/infopath/2007/PartnerControls"/>
    </lcf76f155ced4ddcb4097134ff3c332f>
    <Date xmlns="9a276e47-e5b5-46a7-96f7-0cc22626e98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6FC3B30E75F04A81C92D7875F478B7" ma:contentTypeVersion="19" ma:contentTypeDescription="Create a new document." ma:contentTypeScope="" ma:versionID="3fdd1ca1d78f2fbaeb5666bbfbf666e4">
  <xsd:schema xmlns:xsd="http://www.w3.org/2001/XMLSchema" xmlns:xs="http://www.w3.org/2001/XMLSchema" xmlns:p="http://schemas.microsoft.com/office/2006/metadata/properties" xmlns:ns1="http://schemas.microsoft.com/sharepoint/v3" xmlns:ns2="9a276e47-e5b5-46a7-96f7-0cc22626e988" xmlns:ns3="1d1b5a05-9490-43fc-9196-008d2e8cb032" targetNamespace="http://schemas.microsoft.com/office/2006/metadata/properties" ma:root="true" ma:fieldsID="3ae4100632fce059ed14c1eb6f939420" ns1:_="" ns2:_="" ns3:_="">
    <xsd:import namespace="http://schemas.microsoft.com/sharepoint/v3"/>
    <xsd:import namespace="9a276e47-e5b5-46a7-96f7-0cc22626e988"/>
    <xsd:import namespace="1d1b5a05-9490-43fc-9196-008d2e8cb03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  <xsd:element ref="ns2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76e47-e5b5-46a7-96f7-0cc22626e98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8c791cd0-eef9-4180-8e4f-03c11c2373e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  <xsd:element name="Date" ma:index="26" nillable="true" ma:displayName="Date" ma:format="DateOnly" ma:internalName="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b5a05-9490-43fc-9196-008d2e8cb03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7816ba4-f38a-4804-9b95-eff92027f3f7}" ma:internalName="TaxCatchAll" ma:showField="CatchAllData" ma:web="1d1b5a05-9490-43fc-9196-008d2e8cb0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A31B35-CF4B-4939-8EDD-8418E54AA21D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sharepoint/v3"/>
    <ds:schemaRef ds:uri="9a276e47-e5b5-46a7-96f7-0cc22626e988"/>
    <ds:schemaRef ds:uri="http://schemas.openxmlformats.org/package/2006/metadata/core-properties"/>
    <ds:schemaRef ds:uri="1d1b5a05-9490-43fc-9196-008d2e8cb032"/>
  </ds:schemaRefs>
</ds:datastoreItem>
</file>

<file path=customXml/itemProps2.xml><?xml version="1.0" encoding="utf-8"?>
<ds:datastoreItem xmlns:ds="http://schemas.openxmlformats.org/officeDocument/2006/customXml" ds:itemID="{62F5F48E-0967-4069-8E7A-3697318A00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a276e47-e5b5-46a7-96f7-0cc22626e988"/>
    <ds:schemaRef ds:uri="1d1b5a05-9490-43fc-9196-008d2e8cb0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44B723-B630-47CD-A491-B724E40A286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Disclaimer</vt:lpstr>
      <vt:lpstr>Dashboard</vt:lpstr>
      <vt:lpstr>Input Summary</vt:lpstr>
      <vt:lpstr>Input</vt:lpstr>
      <vt:lpstr>CAPEX</vt:lpstr>
      <vt:lpstr>Time-Based</vt:lpstr>
      <vt:lpstr>Power</vt:lpstr>
      <vt:lpstr>Optimized_Results</vt:lpstr>
      <vt:lpstr>Operations</vt:lpstr>
      <vt:lpstr>ITC</vt:lpstr>
      <vt:lpstr>PTC</vt:lpstr>
      <vt:lpstr>SponsorTax</vt:lpstr>
      <vt:lpstr>Debt</vt:lpstr>
      <vt:lpstr>Depr</vt:lpstr>
      <vt:lpstr>Cash Flow</vt:lpstr>
      <vt:lpstr>CF_Ann</vt:lpstr>
      <vt:lpstr>Outputs</vt:lpstr>
      <vt:lpstr>Exit</vt:lpstr>
      <vt:lpstr>Tornado</vt:lpstr>
      <vt:lpstr>AT_IRR</vt:lpstr>
      <vt:lpstr>Dashboard!Print_Area</vt:lpstr>
      <vt:lpstr>Scenario_Power_Price</vt:lpstr>
      <vt:lpstr>TE_Est</vt:lpstr>
      <vt:lpstr>TE_Quant</vt:lpstr>
      <vt:lpstr>TE_Target</vt:lpstr>
      <vt:lpstr>TE_Yield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James POOL</dc:creator>
  <cp:keywords/>
  <dc:description/>
  <cp:lastModifiedBy>Abhishek Kumar</cp:lastModifiedBy>
  <cp:revision/>
  <dcterms:created xsi:type="dcterms:W3CDTF">2023-04-19T04:57:28Z</dcterms:created>
  <dcterms:modified xsi:type="dcterms:W3CDTF">2026-05-11T13:48:50Z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b30ed1b-e95f-40b5-af89-828263f287a7_Enabled">
    <vt:lpwstr>true</vt:lpwstr>
  </property>
  <property fmtid="{D5CDD505-2E9C-101B-9397-08002B2CF9AE}" pid="3" name="MSIP_Label_2b30ed1b-e95f-40b5-af89-828263f287a7_SetDate">
    <vt:lpwstr>2023-04-19T04:57:29Z</vt:lpwstr>
  </property>
  <property fmtid="{D5CDD505-2E9C-101B-9397-08002B2CF9AE}" pid="4" name="MSIP_Label_2b30ed1b-e95f-40b5-af89-828263f287a7_Method">
    <vt:lpwstr>Standard</vt:lpwstr>
  </property>
  <property fmtid="{D5CDD505-2E9C-101B-9397-08002B2CF9AE}" pid="5" name="MSIP_Label_2b30ed1b-e95f-40b5-af89-828263f287a7_Name">
    <vt:lpwstr>2b30ed1b-e95f-40b5-af89-828263f287a7</vt:lpwstr>
  </property>
  <property fmtid="{D5CDD505-2E9C-101B-9397-08002B2CF9AE}" pid="6" name="MSIP_Label_2b30ed1b-e95f-40b5-af89-828263f287a7_SiteId">
    <vt:lpwstr>329e91b0-e21f-48fb-a071-456717ecc28e</vt:lpwstr>
  </property>
  <property fmtid="{D5CDD505-2E9C-101B-9397-08002B2CF9AE}" pid="7" name="MSIP_Label_2b30ed1b-e95f-40b5-af89-828263f287a7_ActionId">
    <vt:lpwstr>0ff37999-e55d-491e-becd-fd4e62393637</vt:lpwstr>
  </property>
  <property fmtid="{D5CDD505-2E9C-101B-9397-08002B2CF9AE}" pid="8" name="MSIP_Label_2b30ed1b-e95f-40b5-af89-828263f287a7_ContentBits">
    <vt:lpwstr>0</vt:lpwstr>
  </property>
  <property fmtid="{D5CDD505-2E9C-101B-9397-08002B2CF9AE}" pid="9" name="ContentTypeId">
    <vt:lpwstr>0x0101003B6FC3B30E75F04A81C92D7875F478B7</vt:lpwstr>
  </property>
  <property fmtid="{D5CDD505-2E9C-101B-9397-08002B2CF9AE}" pid="10" name="MediaServiceImageTags">
    <vt:lpwstr/>
  </property>
</Properties>
</file>