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6.bin"/><Relationship Id="rId39" Type="http://schemas.openxmlformats.org/officeDocument/2006/relationships/externalLink" Target="externalLinks/externalLink19.bin"/><Relationship Id="rId21" Type="http://schemas.openxmlformats.org/officeDocument/2006/relationships/externalLink" Target="externalLinks/externalLink1.bin"/><Relationship Id="rId34" Type="http://schemas.openxmlformats.org/officeDocument/2006/relationships/externalLink" Target="externalLinks/externalLink14.bin"/><Relationship Id="rId42" Type="http://schemas.openxmlformats.org/officeDocument/2006/relationships/externalLink" Target="externalLinks/externalLink22.bin"/><Relationship Id="rId47" Type="http://schemas.openxmlformats.org/officeDocument/2006/relationships/sheetMetadata" Target="metadata.bin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externalLink" Target="externalLinks/externalLink9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32" Type="http://schemas.openxmlformats.org/officeDocument/2006/relationships/externalLink" Target="externalLinks/externalLink12.bin"/><Relationship Id="rId37" Type="http://schemas.openxmlformats.org/officeDocument/2006/relationships/externalLink" Target="externalLinks/externalLink17.bin"/><Relationship Id="rId40" Type="http://schemas.openxmlformats.org/officeDocument/2006/relationships/externalLink" Target="externalLinks/externalLink2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externalLink" Target="externalLinks/externalLink8.bin"/><Relationship Id="rId36" Type="http://schemas.openxmlformats.org/officeDocument/2006/relationships/externalLink" Target="externalLinks/externalLink16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11.bin"/><Relationship Id="rId44" Type="http://schemas.openxmlformats.org/officeDocument/2006/relationships/theme" Target="theme/theme1.xml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externalLink" Target="externalLinks/externalLink7.bin"/><Relationship Id="rId30" Type="http://schemas.openxmlformats.org/officeDocument/2006/relationships/externalLink" Target="externalLinks/externalLink10.bin"/><Relationship Id="rId35" Type="http://schemas.openxmlformats.org/officeDocument/2006/relationships/externalLink" Target="externalLinks/externalLink15.bin"/><Relationship Id="rId43" Type="http://schemas.openxmlformats.org/officeDocument/2006/relationships/externalLink" Target="externalLinks/externalLink23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5.bin"/><Relationship Id="rId33" Type="http://schemas.openxmlformats.org/officeDocument/2006/relationships/externalLink" Target="externalLinks/externalLink13.bin"/><Relationship Id="rId38" Type="http://schemas.openxmlformats.org/officeDocument/2006/relationships/externalLink" Target="externalLinks/externalLink1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2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6187509987190323"/>
          <c:y val="6.2748980757148021E-2"/>
          <c:w val="0.51969855726305725"/>
          <c:h val="0.8793105860671384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19-4404-A603-3228F164C1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19-4404-A603-3228F164C17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19-4404-A603-3228F164C1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Dashboard!$P$7:$P$9</c:f>
              <c:strCache>
                <c:ptCount val="3"/>
                <c:pt idx="0">
                  <c:v>Sponsor Equity</c:v>
                </c:pt>
                <c:pt idx="1">
                  <c:v>Tax Equity</c:v>
                </c:pt>
                <c:pt idx="2">
                  <c:v>Debt</c:v>
                </c:pt>
              </c:strCache>
            </c:strRef>
          </c:cat>
          <c:val>
            <c:numRef>
              <c:f>Dashboard!$R$7:$R$9</c:f>
              <c:numCache>
                <c:formatCode>_(* #,##0.00_);_(* \(#,##0.00\);_(* "-"??_);_(@_)</c:formatCode>
                <c:ptCount val="3"/>
                <c:pt idx="0">
                  <c:v>278.16419034900628</c:v>
                </c:pt>
                <c:pt idx="1">
                  <c:v>0</c:v>
                </c:pt>
                <c:pt idx="2">
                  <c:v>282.53869034539542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19-4404-A603-3228F164C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7305293089814123E-3"/>
          <c:y val="9.3079409328862148E-2"/>
          <c:w val="0.42143669027414954"/>
          <c:h val="0.47275411778109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63949576725445"/>
          <c:y val="7.2187727362920825E-2"/>
          <c:w val="0.77706036745406837"/>
          <c:h val="0.64843388377257982"/>
        </c:manualLayout>
      </c:layout>
      <c:areaChart>
        <c:grouping val="stacked"/>
        <c:varyColors val="0"/>
        <c:ser>
          <c:idx val="0"/>
          <c:order val="0"/>
          <c:tx>
            <c:strRef>
              <c:f>Outputs!$F$20</c:f>
              <c:strCache>
                <c:ptCount val="1"/>
                <c:pt idx="0">
                  <c:v> PPA Sales </c:v>
                </c:pt>
              </c:strCache>
            </c:strRef>
          </c:tx>
          <c:spPr>
            <a:pattFill prst="pct70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cat>
            <c:numRef>
              <c:f>Outputs!$G$19:$BA$19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Outputs!$G$20:$BA$20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26475418.231665526</c:v>
                </c:pt>
                <c:pt idx="5">
                  <c:v>37381488.658248112</c:v>
                </c:pt>
                <c:pt idx="6">
                  <c:v>37976601.95768743</c:v>
                </c:pt>
                <c:pt idx="7">
                  <c:v>38581189.460853808</c:v>
                </c:pt>
                <c:pt idx="8">
                  <c:v>39195401.997070603</c:v>
                </c:pt>
                <c:pt idx="9">
                  <c:v>39819392.796863966</c:v>
                </c:pt>
                <c:pt idx="10">
                  <c:v>40453317.530190058</c:v>
                </c:pt>
                <c:pt idx="11">
                  <c:v>41097334.345270663</c:v>
                </c:pt>
                <c:pt idx="12">
                  <c:v>41751603.908047371</c:v>
                </c:pt>
                <c:pt idx="13">
                  <c:v>42416289.442263491</c:v>
                </c:pt>
                <c:pt idx="14">
                  <c:v>43091556.770184323</c:v>
                </c:pt>
                <c:pt idx="15">
                  <c:v>43777574.353965655</c:v>
                </c:pt>
                <c:pt idx="16">
                  <c:v>44474513.337680787</c:v>
                </c:pt>
                <c:pt idx="17">
                  <c:v>45182547.590016663</c:v>
                </c:pt>
                <c:pt idx="18">
                  <c:v>45901853.747649722</c:v>
                </c:pt>
                <c:pt idx="19">
                  <c:v>13079292.542067755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2-41BC-9B81-711834E02930}"/>
            </c:ext>
          </c:extLst>
        </c:ser>
        <c:ser>
          <c:idx val="2"/>
          <c:order val="2"/>
          <c:tx>
            <c:strRef>
              <c:f>Outputs!$A$22</c:f>
              <c:strCache>
                <c:ptCount val="1"/>
                <c:pt idx="0">
                  <c:v>Merchant Sales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Outputs!$G$22:$BA$22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36026821.76467856</c:v>
                </c:pt>
                <c:pt idx="20">
                  <c:v>51152761.422373988</c:v>
                </c:pt>
                <c:pt idx="21">
                  <c:v>51967113.384218186</c:v>
                </c:pt>
                <c:pt idx="22">
                  <c:v>52794429.829294942</c:v>
                </c:pt>
                <c:pt idx="23">
                  <c:v>53634917.152177319</c:v>
                </c:pt>
                <c:pt idx="24">
                  <c:v>54488785.033239968</c:v>
                </c:pt>
                <c:pt idx="25">
                  <c:v>55356246.490969144</c:v>
                </c:pt>
                <c:pt idx="26">
                  <c:v>56237517.935105391</c:v>
                </c:pt>
                <c:pt idx="27">
                  <c:v>57132819.220632263</c:v>
                </c:pt>
                <c:pt idx="28">
                  <c:v>58042373.702624723</c:v>
                </c:pt>
                <c:pt idx="29">
                  <c:v>58966408.291970514</c:v>
                </c:pt>
                <c:pt idx="30">
                  <c:v>59905153.511978686</c:v>
                </c:pt>
                <c:pt idx="31">
                  <c:v>60858843.555889398</c:v>
                </c:pt>
                <c:pt idx="32">
                  <c:v>61827716.345299162</c:v>
                </c:pt>
                <c:pt idx="33">
                  <c:v>62812013.589516304</c:v>
                </c:pt>
                <c:pt idx="34">
                  <c:v>63811980.845861427</c:v>
                </c:pt>
                <c:pt idx="35">
                  <c:v>64827867.580927543</c:v>
                </c:pt>
                <c:pt idx="36">
                  <c:v>65859927.232815899</c:v>
                </c:pt>
                <c:pt idx="37">
                  <c:v>66908417.274362341</c:v>
                </c:pt>
                <c:pt idx="38">
                  <c:v>67973599.277370185</c:v>
                </c:pt>
                <c:pt idx="39">
                  <c:v>69055738.977865919</c:v>
                </c:pt>
                <c:pt idx="40">
                  <c:v>70155106.342393532</c:v>
                </c:pt>
                <c:pt idx="41">
                  <c:v>71271975.635364458</c:v>
                </c:pt>
                <c:pt idx="42">
                  <c:v>72406625.487479463</c:v>
                </c:pt>
                <c:pt idx="43">
                  <c:v>73559338.965240121</c:v>
                </c:pt>
                <c:pt idx="44">
                  <c:v>21259970.074619047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4-484E-BE25-30CEDE880B5D}"/>
            </c:ext>
          </c:extLst>
        </c:ser>
        <c:ser>
          <c:idx val="3"/>
          <c:order val="3"/>
          <c:tx>
            <c:strRef>
              <c:f>Outputs!$A$24</c:f>
              <c:strCache>
                <c:ptCount val="1"/>
                <c:pt idx="0">
                  <c:v>BESS Arbitrage Revenue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Outputs!$G$24:$BA$24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-1344.6010096249374</c:v>
                </c:pt>
                <c:pt idx="5">
                  <c:v>541438.97183034499</c:v>
                </c:pt>
                <c:pt idx="6">
                  <c:v>541222.39624161273</c:v>
                </c:pt>
                <c:pt idx="7">
                  <c:v>541005.90728311613</c:v>
                </c:pt>
                <c:pt idx="8">
                  <c:v>540789.50492020277</c:v>
                </c:pt>
                <c:pt idx="9">
                  <c:v>540573.18911823456</c:v>
                </c:pt>
                <c:pt idx="10">
                  <c:v>555693.83933359559</c:v>
                </c:pt>
                <c:pt idx="11">
                  <c:v>593099.45564078435</c:v>
                </c:pt>
                <c:pt idx="12">
                  <c:v>593942.57208560337</c:v>
                </c:pt>
                <c:pt idx="13">
                  <c:v>594806.95840838633</c:v>
                </c:pt>
                <c:pt idx="14">
                  <c:v>595693.03824367223</c:v>
                </c:pt>
                <c:pt idx="15">
                  <c:v>611886.74048110959</c:v>
                </c:pt>
                <c:pt idx="16">
                  <c:v>650313.22829429503</c:v>
                </c:pt>
                <c:pt idx="17">
                  <c:v>652322.64031437493</c:v>
                </c:pt>
                <c:pt idx="18">
                  <c:v>654376.63931587455</c:v>
                </c:pt>
                <c:pt idx="19">
                  <c:v>656476.11527892645</c:v>
                </c:pt>
                <c:pt idx="20">
                  <c:v>671772.43590401812</c:v>
                </c:pt>
                <c:pt idx="21">
                  <c:v>706224.02304569294</c:v>
                </c:pt>
                <c:pt idx="22">
                  <c:v>709373.62707796483</c:v>
                </c:pt>
                <c:pt idx="23">
                  <c:v>712590.61314145348</c:v>
                </c:pt>
                <c:pt idx="24">
                  <c:v>717498.89445209224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54-484E-BE25-30CEDE880B5D}"/>
            </c:ext>
          </c:extLst>
        </c:ser>
        <c:ser>
          <c:idx val="4"/>
          <c:order val="4"/>
          <c:tx>
            <c:strRef>
              <c:f>Outputs!$A$25</c:f>
              <c:strCache>
                <c:ptCount val="1"/>
                <c:pt idx="0">
                  <c:v>Regulation UP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val>
            <c:numRef>
              <c:f>Outputs!$G$25:$BA$25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378123.20938661182</c:v>
                </c:pt>
                <c:pt idx="5">
                  <c:v>511314.93862493866</c:v>
                </c:pt>
                <c:pt idx="6">
                  <c:v>511110.4126494886</c:v>
                </c:pt>
                <c:pt idx="7">
                  <c:v>510905.96848442883</c:v>
                </c:pt>
                <c:pt idx="8">
                  <c:v>510701.60609703499</c:v>
                </c:pt>
                <c:pt idx="9">
                  <c:v>510497.32545459626</c:v>
                </c:pt>
                <c:pt idx="10">
                  <c:v>547126.97120605398</c:v>
                </c:pt>
                <c:pt idx="11">
                  <c:v>560450.41808952007</c:v>
                </c:pt>
                <c:pt idx="12">
                  <c:v>561253.61066212482</c:v>
                </c:pt>
                <c:pt idx="13">
                  <c:v>562077.02941249742</c:v>
                </c:pt>
                <c:pt idx="14">
                  <c:v>562921.07719926257</c:v>
                </c:pt>
                <c:pt idx="15">
                  <c:v>600496.6062427609</c:v>
                </c:pt>
                <c:pt idx="16">
                  <c:v>614865.39619303774</c:v>
                </c:pt>
                <c:pt idx="17">
                  <c:v>616777.6833166444</c:v>
                </c:pt>
                <c:pt idx="18">
                  <c:v>618732.37019104336</c:v>
                </c:pt>
                <c:pt idx="19">
                  <c:v>620730.30314964673</c:v>
                </c:pt>
                <c:pt idx="20">
                  <c:v>654355.17157315766</c:v>
                </c:pt>
                <c:pt idx="21">
                  <c:v>668041.28360448312</c:v>
                </c:pt>
                <c:pt idx="22">
                  <c:v>671037.84190853091</c:v>
                </c:pt>
                <c:pt idx="23">
                  <c:v>674098.47708560678</c:v>
                </c:pt>
                <c:pt idx="24">
                  <c:v>176241.51820498318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54-484E-BE25-30CEDE880B5D}"/>
            </c:ext>
          </c:extLst>
        </c:ser>
        <c:ser>
          <c:idx val="5"/>
          <c:order val="5"/>
          <c:tx>
            <c:strRef>
              <c:f>Outputs!$A$26</c:f>
              <c:strCache>
                <c:ptCount val="1"/>
                <c:pt idx="0">
                  <c:v>Regulation Down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val>
            <c:numRef>
              <c:f>Outputs!$G$26:$BA$26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2148521.8127925759</c:v>
                </c:pt>
                <c:pt idx="5">
                  <c:v>3069853.831565571</c:v>
                </c:pt>
                <c:pt idx="6">
                  <c:v>3068625.8900329447</c:v>
                </c:pt>
                <c:pt idx="7">
                  <c:v>3067398.4396769316</c:v>
                </c:pt>
                <c:pt idx="8">
                  <c:v>3066171.4803010607</c:v>
                </c:pt>
                <c:pt idx="9">
                  <c:v>3064945.0117089404</c:v>
                </c:pt>
                <c:pt idx="10">
                  <c:v>3297550.7871828489</c:v>
                </c:pt>
                <c:pt idx="11">
                  <c:v>3364746.6740067843</c:v>
                </c:pt>
                <c:pt idx="12">
                  <c:v>3369566.7391466685</c:v>
                </c:pt>
                <c:pt idx="13">
                  <c:v>3374508.1955366861</c:v>
                </c:pt>
                <c:pt idx="14">
                  <c:v>3379573.4610058619</c:v>
                </c:pt>
                <c:pt idx="15">
                  <c:v>3617813.3553775796</c:v>
                </c:pt>
                <c:pt idx="16">
                  <c:v>3691325.8311626064</c:v>
                </c:pt>
                <c:pt idx="17">
                  <c:v>3702802.3292624741</c:v>
                </c:pt>
                <c:pt idx="18">
                  <c:v>3714533.2973317481</c:v>
                </c:pt>
                <c:pt idx="19">
                  <c:v>3726523.814793814</c:v>
                </c:pt>
                <c:pt idx="20">
                  <c:v>3939275.8523770543</c:v>
                </c:pt>
                <c:pt idx="21">
                  <c:v>4010468.3652244997</c:v>
                </c:pt>
                <c:pt idx="22">
                  <c:v>4028452.3143225177</c:v>
                </c:pt>
                <c:pt idx="23">
                  <c:v>4046820.8325697789</c:v>
                </c:pt>
                <c:pt idx="24">
                  <c:v>1219273.5249743196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54-484E-BE25-30CEDE880B5D}"/>
            </c:ext>
          </c:extLst>
        </c:ser>
        <c:ser>
          <c:idx val="6"/>
          <c:order val="6"/>
          <c:tx>
            <c:strRef>
              <c:f>Outputs!$A$27</c:f>
              <c:strCache>
                <c:ptCount val="1"/>
                <c:pt idx="0">
                  <c:v>Non-Spin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Outputs!$G$27:$BA$27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4196784.48868954</c:v>
                </c:pt>
                <c:pt idx="5">
                  <c:v>5580632.8425270934</c:v>
                </c:pt>
                <c:pt idx="6">
                  <c:v>5578400.5893900832</c:v>
                </c:pt>
                <c:pt idx="7">
                  <c:v>5576169.229154326</c:v>
                </c:pt>
                <c:pt idx="8">
                  <c:v>5573938.7614626642</c:v>
                </c:pt>
                <c:pt idx="9">
                  <c:v>5571709.1859580791</c:v>
                </c:pt>
                <c:pt idx="10">
                  <c:v>6032543.8447680511</c:v>
                </c:pt>
                <c:pt idx="11">
                  <c:v>6116833.8124232907</c:v>
                </c:pt>
                <c:pt idx="12">
                  <c:v>6125598.5333860675</c:v>
                </c:pt>
                <c:pt idx="13">
                  <c:v>6134583.9775502142</c:v>
                </c:pt>
                <c:pt idx="14">
                  <c:v>6143794.5412082467</c:v>
                </c:pt>
                <c:pt idx="15">
                  <c:v>6614746.6631801724</c:v>
                </c:pt>
                <c:pt idx="16">
                  <c:v>6710648.9100711402</c:v>
                </c:pt>
                <c:pt idx="17">
                  <c:v>6731516.8952549892</c:v>
                </c:pt>
                <c:pt idx="18">
                  <c:v>6752847.5781397223</c:v>
                </c:pt>
                <c:pt idx="19">
                  <c:v>6774650.194544157</c:v>
                </c:pt>
                <c:pt idx="20">
                  <c:v>7193983.3776198067</c:v>
                </c:pt>
                <c:pt idx="21">
                  <c:v>7290942.1327938065</c:v>
                </c:pt>
                <c:pt idx="22">
                  <c:v>7323642.4911386799</c:v>
                </c:pt>
                <c:pt idx="23">
                  <c:v>7357042.1040441776</c:v>
                </c:pt>
                <c:pt idx="24">
                  <c:v>1832114.9899709551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54-484E-BE25-30CEDE880B5D}"/>
            </c:ext>
          </c:extLst>
        </c:ser>
        <c:ser>
          <c:idx val="7"/>
          <c:order val="7"/>
          <c:tx>
            <c:strRef>
              <c:f>Outputs!$A$28</c:f>
              <c:strCache>
                <c:ptCount val="1"/>
                <c:pt idx="0">
                  <c:v>ECRS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Outputs!$G$28:$BA$28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1085.6062648048751</c:v>
                </c:pt>
                <c:pt idx="5">
                  <c:v>1085.1720222989532</c:v>
                </c:pt>
                <c:pt idx="6">
                  <c:v>1084.7379534900335</c:v>
                </c:pt>
                <c:pt idx="7">
                  <c:v>1084.3040583086372</c:v>
                </c:pt>
                <c:pt idx="8">
                  <c:v>1083.8703366853138</c:v>
                </c:pt>
                <c:pt idx="9">
                  <c:v>1083.4367885506397</c:v>
                </c:pt>
                <c:pt idx="10">
                  <c:v>1187.9931982767669</c:v>
                </c:pt>
                <c:pt idx="11">
                  <c:v>1189.6597926000638</c:v>
                </c:pt>
                <c:pt idx="12">
                  <c:v>1191.3685561176831</c:v>
                </c:pt>
                <c:pt idx="13">
                  <c:v>1193.1203286785892</c:v>
                </c:pt>
                <c:pt idx="14">
                  <c:v>1194.9159669301375</c:v>
                </c:pt>
                <c:pt idx="15">
                  <c:v>1301.3943848195722</c:v>
                </c:pt>
                <c:pt idx="16">
                  <c:v>1305.3731540779154</c:v>
                </c:pt>
                <c:pt idx="17">
                  <c:v>1309.4403183688</c:v>
                </c:pt>
                <c:pt idx="18">
                  <c:v>1313.5976420650193</c:v>
                </c:pt>
                <c:pt idx="19">
                  <c:v>1317.8469248282306</c:v>
                </c:pt>
                <c:pt idx="20">
                  <c:v>1412.2124839494616</c:v>
                </c:pt>
                <c:pt idx="21">
                  <c:v>1418.4516781627976</c:v>
                </c:pt>
                <c:pt idx="22">
                  <c:v>1424.8244582825862</c:v>
                </c:pt>
                <c:pt idx="23">
                  <c:v>1431.3334925061479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54-484E-BE25-30CEDE880B5D}"/>
            </c:ext>
          </c:extLst>
        </c:ser>
        <c:ser>
          <c:idx val="8"/>
          <c:order val="8"/>
          <c:tx>
            <c:strRef>
              <c:f>Outputs!$A$29</c:f>
              <c:strCache>
                <c:ptCount val="1"/>
                <c:pt idx="0">
                  <c:v>RRS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Outputs!$G$29:$BA$29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2160294.3312535854</c:v>
                </c:pt>
                <c:pt idx="5">
                  <c:v>3109386.4951467076</c:v>
                </c:pt>
                <c:pt idx="6">
                  <c:v>3108142.7405486484</c:v>
                </c:pt>
                <c:pt idx="7">
                  <c:v>3106899.4834524286</c:v>
                </c:pt>
                <c:pt idx="8">
                  <c:v>3105656.7236590479</c:v>
                </c:pt>
                <c:pt idx="9">
                  <c:v>3104414.4609695841</c:v>
                </c:pt>
                <c:pt idx="10">
                  <c:v>3330453.0818740763</c:v>
                </c:pt>
                <c:pt idx="11">
                  <c:v>3407832.6965247309</c:v>
                </c:pt>
                <c:pt idx="12">
                  <c:v>3412709.9493626398</c:v>
                </c:pt>
                <c:pt idx="13">
                  <c:v>3417710.0590177444</c:v>
                </c:pt>
                <c:pt idx="14">
                  <c:v>3422835.472501684</c:v>
                </c:pt>
                <c:pt idx="15">
                  <c:v>3654607.6214714823</c:v>
                </c:pt>
                <c:pt idx="16">
                  <c:v>3738348.662831624</c:v>
                </c:pt>
                <c:pt idx="17">
                  <c:v>3749962.6925913054</c:v>
                </c:pt>
                <c:pt idx="18">
                  <c:v>3761834.2641235795</c:v>
                </c:pt>
                <c:pt idx="19">
                  <c:v>3773968.5181594258</c:v>
                </c:pt>
                <c:pt idx="20">
                  <c:v>3981250.0814709929</c:v>
                </c:pt>
                <c:pt idx="21">
                  <c:v>4061338.2571824105</c:v>
                </c:pt>
                <c:pt idx="22">
                  <c:v>4079538.2837118004</c:v>
                </c:pt>
                <c:pt idx="23">
                  <c:v>4098127.5214672252</c:v>
                </c:pt>
                <c:pt idx="24">
                  <c:v>1255873.3039611643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54-484E-BE25-30CEDE880B5D}"/>
            </c:ext>
          </c:extLst>
        </c:ser>
        <c:ser>
          <c:idx val="9"/>
          <c:order val="9"/>
          <c:tx>
            <c:strRef>
              <c:f>Outputs!$A$30</c:f>
              <c:strCache>
                <c:ptCount val="1"/>
                <c:pt idx="0">
                  <c:v>Tolling Revenue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val>
            <c:numRef>
              <c:f>Outputs!$G$30:$BA$30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4295049.2690380123</c:v>
                </c:pt>
                <c:pt idx="5">
                  <c:v>6419260.1225449014</c:v>
                </c:pt>
                <c:pt idx="6">
                  <c:v>6416692.4184958842</c:v>
                </c:pt>
                <c:pt idx="7">
                  <c:v>6414125.7415284831</c:v>
                </c:pt>
                <c:pt idx="8">
                  <c:v>6411560.0912318733</c:v>
                </c:pt>
                <c:pt idx="9">
                  <c:v>6408995.4671953786</c:v>
                </c:pt>
                <c:pt idx="10">
                  <c:v>6873102.5502889296</c:v>
                </c:pt>
                <c:pt idx="11">
                  <c:v>7035769.9287999142</c:v>
                </c:pt>
                <c:pt idx="12">
                  <c:v>7045846.3937321911</c:v>
                </c:pt>
                <c:pt idx="13">
                  <c:v>7056176.6435365705</c:v>
                </c:pt>
                <c:pt idx="14">
                  <c:v>7066765.7330082646</c:v>
                </c:pt>
                <c:pt idx="15">
                  <c:v>7542726.0258730706</c:v>
                </c:pt>
                <c:pt idx="16">
                  <c:v>7718524.7515764805</c:v>
                </c:pt>
                <c:pt idx="17">
                  <c:v>7742517.3818928739</c:v>
                </c:pt>
                <c:pt idx="18">
                  <c:v>7767042.0159614822</c:v>
                </c:pt>
                <c:pt idx="19">
                  <c:v>7792109.2729968866</c:v>
                </c:pt>
                <c:pt idx="20">
                  <c:v>8217872.2751966985</c:v>
                </c:pt>
                <c:pt idx="21">
                  <c:v>8385732.3233443117</c:v>
                </c:pt>
                <c:pt idx="22">
                  <c:v>8423329.6523043308</c:v>
                </c:pt>
                <c:pt idx="23">
                  <c:v>8461730.9747705571</c:v>
                </c:pt>
                <c:pt idx="24">
                  <c:v>2810587.5352862882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54-484E-BE25-30CEDE880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525184"/>
        <c:axId val="468305888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Outputs!$F$22</c15:sqref>
                        </c15:formulaRef>
                      </c:ext>
                    </c:extLst>
                    <c:strCache>
                      <c:ptCount val="1"/>
                      <c:pt idx="0">
                        <c:v> Merchant Sales </c:v>
                      </c:pt>
                    </c:strCache>
                  </c:strRef>
                </c:tx>
                <c:spPr>
                  <a:pattFill prst="dkDnDiag">
                    <a:fgClr>
                      <a:schemeClr val="accent2"/>
                    </a:fgClr>
                    <a:bgClr>
                      <a:schemeClr val="bg1"/>
                    </a:bgClr>
                  </a:patt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Outputs!$G$19:$BA$19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Outputs!$G$22:$BA$22</c15:sqref>
                        </c15:formulaRef>
                      </c:ext>
                    </c:extLst>
                    <c:numCache>
                      <c:formatCode>_(* #,##0_);_(* \(#,##0\);_(* "-"??_);_(@_)</c:formatCode>
                      <c:ptCount val="4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36026821.76467856</c:v>
                      </c:pt>
                      <c:pt idx="20">
                        <c:v>51152761.422373988</c:v>
                      </c:pt>
                      <c:pt idx="21">
                        <c:v>51967113.384218186</c:v>
                      </c:pt>
                      <c:pt idx="22">
                        <c:v>52794429.829294942</c:v>
                      </c:pt>
                      <c:pt idx="23">
                        <c:v>53634917.152177319</c:v>
                      </c:pt>
                      <c:pt idx="24">
                        <c:v>54488785.033239968</c:v>
                      </c:pt>
                      <c:pt idx="25">
                        <c:v>55356246.490969144</c:v>
                      </c:pt>
                      <c:pt idx="26">
                        <c:v>56237517.935105391</c:v>
                      </c:pt>
                      <c:pt idx="27">
                        <c:v>57132819.220632263</c:v>
                      </c:pt>
                      <c:pt idx="28">
                        <c:v>58042373.702624723</c:v>
                      </c:pt>
                      <c:pt idx="29">
                        <c:v>58966408.291970514</c:v>
                      </c:pt>
                      <c:pt idx="30">
                        <c:v>59905153.511978686</c:v>
                      </c:pt>
                      <c:pt idx="31">
                        <c:v>60858843.555889398</c:v>
                      </c:pt>
                      <c:pt idx="32">
                        <c:v>61827716.345299162</c:v>
                      </c:pt>
                      <c:pt idx="33">
                        <c:v>62812013.589516304</c:v>
                      </c:pt>
                      <c:pt idx="34">
                        <c:v>63811980.845861427</c:v>
                      </c:pt>
                      <c:pt idx="35">
                        <c:v>64827867.580927543</c:v>
                      </c:pt>
                      <c:pt idx="36">
                        <c:v>65859927.232815899</c:v>
                      </c:pt>
                      <c:pt idx="37">
                        <c:v>66908417.274362341</c:v>
                      </c:pt>
                      <c:pt idx="38">
                        <c:v>67973599.277370185</c:v>
                      </c:pt>
                      <c:pt idx="39">
                        <c:v>69055738.977865919</c:v>
                      </c:pt>
                      <c:pt idx="40">
                        <c:v>70155106.342393532</c:v>
                      </c:pt>
                      <c:pt idx="41">
                        <c:v>71271975.635364458</c:v>
                      </c:pt>
                      <c:pt idx="42">
                        <c:v>72406625.487479463</c:v>
                      </c:pt>
                      <c:pt idx="43">
                        <c:v>73559338.965240121</c:v>
                      </c:pt>
                      <c:pt idx="44">
                        <c:v>21259970.074619047</c:v>
                      </c:pt>
                      <c:pt idx="45">
                        <c:v>0</c:v>
                      </c:pt>
                      <c:pt idx="4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282-41BC-9B81-711834E02930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10"/>
          <c:order val="10"/>
          <c:tx>
            <c:strRef>
              <c:f>Outputs!$A$32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Outputs!$G$32:$BA$32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39653932.34808103</c:v>
                </c:pt>
                <c:pt idx="5">
                  <c:v>56614461.032509968</c:v>
                </c:pt>
                <c:pt idx="6">
                  <c:v>57201881.142999589</c:v>
                </c:pt>
                <c:pt idx="7">
                  <c:v>57798778.534491837</c:v>
                </c:pt>
                <c:pt idx="8">
                  <c:v>58405304.035079166</c:v>
                </c:pt>
                <c:pt idx="9">
                  <c:v>59021610.874057323</c:v>
                </c:pt>
                <c:pt idx="10">
                  <c:v>61090976.598041877</c:v>
                </c:pt>
                <c:pt idx="11">
                  <c:v>62177256.990548283</c:v>
                </c:pt>
                <c:pt idx="12">
                  <c:v>62861713.074978784</c:v>
                </c:pt>
                <c:pt idx="13">
                  <c:v>63557345.426054277</c:v>
                </c:pt>
                <c:pt idx="14">
                  <c:v>64264335.009318247</c:v>
                </c:pt>
                <c:pt idx="15">
                  <c:v>66421152.760976642</c:v>
                </c:pt>
                <c:pt idx="16">
                  <c:v>67599845.490964055</c:v>
                </c:pt>
                <c:pt idx="17">
                  <c:v>68379756.652967691</c:v>
                </c:pt>
                <c:pt idx="18">
                  <c:v>69172533.510355234</c:v>
                </c:pt>
                <c:pt idx="19">
                  <c:v>72451890.372594014</c:v>
                </c:pt>
                <c:pt idx="20">
                  <c:v>75812682.828999668</c:v>
                </c:pt>
                <c:pt idx="21">
                  <c:v>77091278.221091554</c:v>
                </c:pt>
                <c:pt idx="22">
                  <c:v>78031228.864217058</c:v>
                </c:pt>
                <c:pt idx="23">
                  <c:v>78986759.008748621</c:v>
                </c:pt>
                <c:pt idx="24">
                  <c:v>62500374.800089762</c:v>
                </c:pt>
                <c:pt idx="25">
                  <c:v>55356246.490969144</c:v>
                </c:pt>
                <c:pt idx="26">
                  <c:v>56237517.935105391</c:v>
                </c:pt>
                <c:pt idx="27">
                  <c:v>57132819.220632263</c:v>
                </c:pt>
                <c:pt idx="28">
                  <c:v>58042373.702624723</c:v>
                </c:pt>
                <c:pt idx="29">
                  <c:v>58966408.291970514</c:v>
                </c:pt>
                <c:pt idx="30">
                  <c:v>59905153.511978686</c:v>
                </c:pt>
                <c:pt idx="31">
                  <c:v>60858843.555889398</c:v>
                </c:pt>
                <c:pt idx="32">
                  <c:v>61827716.345299162</c:v>
                </c:pt>
                <c:pt idx="33">
                  <c:v>62812013.589516304</c:v>
                </c:pt>
                <c:pt idx="34">
                  <c:v>63811980.845861427</c:v>
                </c:pt>
                <c:pt idx="35">
                  <c:v>64827867.580927543</c:v>
                </c:pt>
                <c:pt idx="36">
                  <c:v>65859927.232815899</c:v>
                </c:pt>
                <c:pt idx="37">
                  <c:v>66908417.274362341</c:v>
                </c:pt>
                <c:pt idx="38">
                  <c:v>67973599.277370185</c:v>
                </c:pt>
                <c:pt idx="39">
                  <c:v>69055738.977865919</c:v>
                </c:pt>
                <c:pt idx="40">
                  <c:v>70155106.342393532</c:v>
                </c:pt>
                <c:pt idx="41">
                  <c:v>71271975.635364458</c:v>
                </c:pt>
                <c:pt idx="42">
                  <c:v>72406625.487479463</c:v>
                </c:pt>
                <c:pt idx="43">
                  <c:v>73559338.965240121</c:v>
                </c:pt>
                <c:pt idx="44">
                  <c:v>43519970.074619047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54-484E-BE25-30CEDE880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525184"/>
        <c:axId val="468305888"/>
      </c:lineChart>
      <c:catAx>
        <c:axId val="9145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05888"/>
        <c:crosses val="autoZero"/>
        <c:auto val="1"/>
        <c:lblAlgn val="ctr"/>
        <c:lblOffset val="100"/>
        <c:noMultiLvlLbl val="0"/>
      </c:catAx>
      <c:valAx>
        <c:axId val="4683058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crossAx val="914525184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243009913017066E-2"/>
          <c:y val="5.5345911949685536E-2"/>
          <c:w val="0.87501160495433916"/>
          <c:h val="0.82793324419353242"/>
        </c:manualLayout>
      </c:layout>
      <c:lineChart>
        <c:grouping val="standard"/>
        <c:varyColors val="0"/>
        <c:ser>
          <c:idx val="0"/>
          <c:order val="0"/>
          <c:tx>
            <c:strRef>
              <c:f>Outputs!$F$38</c:f>
              <c:strCache>
                <c:ptCount val="1"/>
                <c:pt idx="0">
                  <c:v> Back Leverage Amortization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Outputs!$G$37:$AF$37</c:f>
              <c:numCache>
                <c:formatCode>General</c:formatCode>
                <c:ptCount val="2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</c:numCache>
            </c:numRef>
          </c:cat>
          <c:val>
            <c:numRef>
              <c:f>Outputs!$G$38:$AF$38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280.13384722159998</c:v>
                </c:pt>
                <c:pt idx="5">
                  <c:v>269.96603000110002</c:v>
                </c:pt>
                <c:pt idx="6">
                  <c:v>259.00813684580004</c:v>
                </c:pt>
                <c:pt idx="7">
                  <c:v>247.1096941223</c:v>
                </c:pt>
                <c:pt idx="8">
                  <c:v>234.2588840857</c:v>
                </c:pt>
                <c:pt idx="9">
                  <c:v>220.39372284999999</c:v>
                </c:pt>
                <c:pt idx="10">
                  <c:v>204.35350909099998</c:v>
                </c:pt>
                <c:pt idx="11">
                  <c:v>186.6887372379</c:v>
                </c:pt>
                <c:pt idx="12">
                  <c:v>167.668617294</c:v>
                </c:pt>
                <c:pt idx="13">
                  <c:v>147.20485095609999</c:v>
                </c:pt>
                <c:pt idx="14">
                  <c:v>125.2303353387</c:v>
                </c:pt>
                <c:pt idx="15">
                  <c:v>100.4618938922</c:v>
                </c:pt>
                <c:pt idx="16">
                  <c:v>73.514762884500001</c:v>
                </c:pt>
                <c:pt idx="17">
                  <c:v>44.580723440999996</c:v>
                </c:pt>
                <c:pt idx="18">
                  <c:v>13.5384731539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9A-482D-A565-4E0C40E70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267952"/>
        <c:axId val="555362160"/>
      </c:lineChart>
      <c:catAx>
        <c:axId val="56126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62160"/>
        <c:crosses val="autoZero"/>
        <c:auto val="1"/>
        <c:lblAlgn val="ctr"/>
        <c:lblOffset val="100"/>
        <c:tickLblSkip val="5"/>
        <c:noMultiLvlLbl val="0"/>
      </c:catAx>
      <c:valAx>
        <c:axId val="55536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6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Outputs!$F$49</c:f>
              <c:strCache>
                <c:ptCount val="1"/>
                <c:pt idx="0">
                  <c:v> Avg. DSCR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Outputs!$G$48:$AN$48</c:f>
              <c:numCache>
                <c:formatCode>General</c:formatCode>
                <c:ptCount val="3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</c:numCache>
            </c:numRef>
          </c:cat>
          <c:val>
            <c:numRef>
              <c:f>Outputs!$G$49:$AN$49</c:f>
              <c:numCache>
                <c:formatCode>0.00" x"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</c:v>
                </c:pt>
                <c:pt idx="5">
                  <c:v>1.3</c:v>
                </c:pt>
                <c:pt idx="6">
                  <c:v>1.3000000000000005</c:v>
                </c:pt>
                <c:pt idx="7">
                  <c:v>1.3000000000000003</c:v>
                </c:pt>
                <c:pt idx="8">
                  <c:v>1.2999999999999996</c:v>
                </c:pt>
                <c:pt idx="9">
                  <c:v>1.2999999999999998</c:v>
                </c:pt>
                <c:pt idx="10">
                  <c:v>1.3000000000000003</c:v>
                </c:pt>
                <c:pt idx="11">
                  <c:v>1.3000000000000003</c:v>
                </c:pt>
                <c:pt idx="12">
                  <c:v>1.3</c:v>
                </c:pt>
                <c:pt idx="13">
                  <c:v>1.3</c:v>
                </c:pt>
                <c:pt idx="14">
                  <c:v>1.3</c:v>
                </c:pt>
                <c:pt idx="15">
                  <c:v>1.3</c:v>
                </c:pt>
                <c:pt idx="16">
                  <c:v>1.3000000000000003</c:v>
                </c:pt>
                <c:pt idx="17">
                  <c:v>1.3</c:v>
                </c:pt>
                <c:pt idx="18">
                  <c:v>1.3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2-4611-B670-4C45701261C2}"/>
            </c:ext>
          </c:extLst>
        </c:ser>
        <c:ser>
          <c:idx val="1"/>
          <c:order val="1"/>
          <c:tx>
            <c:strRef>
              <c:f>Outputs!$F$50</c:f>
              <c:strCache>
                <c:ptCount val="1"/>
                <c:pt idx="0">
                  <c:v> Min. Sizing DSCR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Outputs!$G$48:$AN$48</c:f>
              <c:numCache>
                <c:formatCode>General</c:formatCode>
                <c:ptCount val="3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</c:numCache>
            </c:numRef>
          </c:cat>
          <c:val>
            <c:numRef>
              <c:f>Outputs!$G$50:$AN$50</c:f>
              <c:numCache>
                <c:formatCode>0.00" x"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0.97500000000000009</c:v>
                </c:pt>
                <c:pt idx="5">
                  <c:v>1.3000000000000003</c:v>
                </c:pt>
                <c:pt idx="6">
                  <c:v>1.3000000000000003</c:v>
                </c:pt>
                <c:pt idx="7">
                  <c:v>1.3000000000000003</c:v>
                </c:pt>
                <c:pt idx="8">
                  <c:v>1.3000000000000003</c:v>
                </c:pt>
                <c:pt idx="9">
                  <c:v>1.3000000000000003</c:v>
                </c:pt>
                <c:pt idx="10">
                  <c:v>1.3000000000000003</c:v>
                </c:pt>
                <c:pt idx="11">
                  <c:v>1.3000000000000003</c:v>
                </c:pt>
                <c:pt idx="12">
                  <c:v>1.3000000000000003</c:v>
                </c:pt>
                <c:pt idx="13">
                  <c:v>1.3000000000000003</c:v>
                </c:pt>
                <c:pt idx="14">
                  <c:v>1.3000000000000003</c:v>
                </c:pt>
                <c:pt idx="15">
                  <c:v>1.3000000000000003</c:v>
                </c:pt>
                <c:pt idx="16">
                  <c:v>1.3000000000000003</c:v>
                </c:pt>
                <c:pt idx="17">
                  <c:v>1.3000000000000003</c:v>
                </c:pt>
                <c:pt idx="18">
                  <c:v>1.3000000000000003</c:v>
                </c:pt>
                <c:pt idx="19">
                  <c:v>0.43333333333333335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2-4611-B670-4C4570126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082800"/>
        <c:axId val="907712656"/>
      </c:lineChart>
      <c:catAx>
        <c:axId val="111208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712656"/>
        <c:crosses val="autoZero"/>
        <c:auto val="1"/>
        <c:lblAlgn val="ctr"/>
        <c:lblOffset val="100"/>
        <c:tickLblSkip val="5"/>
        <c:noMultiLvlLbl val="0"/>
      </c:catAx>
      <c:valAx>
        <c:axId val="90771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 x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082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794407930413658E-2"/>
          <c:y val="7.224962685679473E-2"/>
          <c:w val="0.90426775991844"/>
          <c:h val="0.63580602552578813"/>
        </c:manualLayout>
      </c:layout>
      <c:areaChart>
        <c:grouping val="stacked"/>
        <c:varyColors val="0"/>
        <c:ser>
          <c:idx val="0"/>
          <c:order val="0"/>
          <c:tx>
            <c:strRef>
              <c:f>Outputs!$F$56</c:f>
              <c:strCache>
                <c:ptCount val="1"/>
                <c:pt idx="0">
                  <c:v> Operating Costs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Outputs!$G$56:$BA$56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13954778.950828321</c:v>
                </c:pt>
                <c:pt idx="5">
                  <c:v>21152831.826849554</c:v>
                </c:pt>
                <c:pt idx="6">
                  <c:v>21501368.422991373</c:v>
                </c:pt>
                <c:pt idx="7">
                  <c:v>21857995.701430798</c:v>
                </c:pt>
                <c:pt idx="8">
                  <c:v>22222879.034147099</c:v>
                </c:pt>
                <c:pt idx="9">
                  <c:v>22596187.189517498</c:v>
                </c:pt>
                <c:pt idx="10">
                  <c:v>22978092.402469032</c:v>
                </c:pt>
                <c:pt idx="11">
                  <c:v>23368770.446089119</c:v>
                </c:pt>
                <c:pt idx="12">
                  <c:v>23768400.704725344</c:v>
                </c:pt>
                <c:pt idx="13">
                  <c:v>24177166.248605572</c:v>
                </c:pt>
                <c:pt idx="14">
                  <c:v>24595253.910010442</c:v>
                </c:pt>
                <c:pt idx="15">
                  <c:v>25022854.361030597</c:v>
                </c:pt>
                <c:pt idx="16">
                  <c:v>25460162.192941964</c:v>
                </c:pt>
                <c:pt idx="17">
                  <c:v>25907375.997233119</c:v>
                </c:pt>
                <c:pt idx="18">
                  <c:v>26364698.448319152</c:v>
                </c:pt>
                <c:pt idx="19">
                  <c:v>26832336.387977652</c:v>
                </c:pt>
                <c:pt idx="20">
                  <c:v>27310500.911542807</c:v>
                </c:pt>
                <c:pt idx="21">
                  <c:v>27799407.455894545</c:v>
                </c:pt>
                <c:pt idx="22">
                  <c:v>28299275.889280442</c:v>
                </c:pt>
                <c:pt idx="23">
                  <c:v>28810330.603008829</c:v>
                </c:pt>
                <c:pt idx="24">
                  <c:v>18928964.177848626</c:v>
                </c:pt>
                <c:pt idx="25">
                  <c:v>14093632.197443102</c:v>
                </c:pt>
                <c:pt idx="26">
                  <c:v>14371954.030992024</c:v>
                </c:pt>
                <c:pt idx="27">
                  <c:v>14656075.530951917</c:v>
                </c:pt>
                <c:pt idx="28">
                  <c:v>14946118.521394521</c:v>
                </c:pt>
                <c:pt idx="29">
                  <c:v>15242207.408641558</c:v>
                </c:pt>
                <c:pt idx="30">
                  <c:v>15544469.236554012</c:v>
                </c:pt>
                <c:pt idx="31">
                  <c:v>15853033.743018208</c:v>
                </c:pt>
                <c:pt idx="32">
                  <c:v>16168033.417655023</c:v>
                </c:pt>
                <c:pt idx="33">
                  <c:v>16489603.560778987</c:v>
                </c:pt>
                <c:pt idx="34">
                  <c:v>16817882.343634691</c:v>
                </c:pt>
                <c:pt idx="35">
                  <c:v>17153010.869938508</c:v>
                </c:pt>
                <c:pt idx="36">
                  <c:v>17495133.238754191</c:v>
                </c:pt>
                <c:pt idx="37">
                  <c:v>17844396.608731605</c:v>
                </c:pt>
                <c:pt idx="38">
                  <c:v>18200951.263738628</c:v>
                </c:pt>
                <c:pt idx="39">
                  <c:v>18564950.679916605</c:v>
                </c:pt>
                <c:pt idx="40">
                  <c:v>18936551.594190713</c:v>
                </c:pt>
                <c:pt idx="41">
                  <c:v>19315914.074267209</c:v>
                </c:pt>
                <c:pt idx="42">
                  <c:v>19703201.590150043</c:v>
                </c:pt>
                <c:pt idx="43">
                  <c:v>20098581.087210465</c:v>
                </c:pt>
                <c:pt idx="44">
                  <c:v>6743759.8627625061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0-4F0C-A4F2-EE38BB10365A}"/>
            </c:ext>
          </c:extLst>
        </c:ser>
        <c:ser>
          <c:idx val="1"/>
          <c:order val="1"/>
          <c:tx>
            <c:strRef>
              <c:f>Outputs!$F$57</c:f>
              <c:strCache>
                <c:ptCount val="1"/>
                <c:pt idx="0">
                  <c:v> TE Cash Allocation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Outputs!$G$57:$BA$57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0-4F0C-A4F2-EE38BB10365A}"/>
            </c:ext>
          </c:extLst>
        </c:ser>
        <c:ser>
          <c:idx val="2"/>
          <c:order val="2"/>
          <c:tx>
            <c:strRef>
              <c:f>Outputs!$F$58</c:f>
              <c:strCache>
                <c:ptCount val="1"/>
                <c:pt idx="0">
                  <c:v> Sponsor Cash Allocation 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Outputs!$G$58:$BA$58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25699153.397252712</c:v>
                </c:pt>
                <c:pt idx="5">
                  <c:v>35461629.205660418</c:v>
                </c:pt>
                <c:pt idx="6">
                  <c:v>35700512.720008217</c:v>
                </c:pt>
                <c:pt idx="7">
                  <c:v>35940782.833061032</c:v>
                </c:pt>
                <c:pt idx="8">
                  <c:v>36182425.000932053</c:v>
                </c:pt>
                <c:pt idx="9">
                  <c:v>36425423.684539825</c:v>
                </c:pt>
                <c:pt idx="10">
                  <c:v>38112884.195572853</c:v>
                </c:pt>
                <c:pt idx="11">
                  <c:v>38808486.544459172</c:v>
                </c:pt>
                <c:pt idx="12">
                  <c:v>39093312.370253444</c:v>
                </c:pt>
                <c:pt idx="13">
                  <c:v>39380179.177448697</c:v>
                </c:pt>
                <c:pt idx="14">
                  <c:v>39669081.099307798</c:v>
                </c:pt>
                <c:pt idx="15">
                  <c:v>41398298.399946056</c:v>
                </c:pt>
                <c:pt idx="16">
                  <c:v>42139683.298022091</c:v>
                </c:pt>
                <c:pt idx="17">
                  <c:v>42472380.655734569</c:v>
                </c:pt>
                <c:pt idx="18">
                  <c:v>42807835.06203609</c:v>
                </c:pt>
                <c:pt idx="19">
                  <c:v>45619553.984616339</c:v>
                </c:pt>
                <c:pt idx="20">
                  <c:v>48502181.917456865</c:v>
                </c:pt>
                <c:pt idx="21">
                  <c:v>49291870.765197009</c:v>
                </c:pt>
                <c:pt idx="22">
                  <c:v>49731952.974936619</c:v>
                </c:pt>
                <c:pt idx="23">
                  <c:v>43421157.590700567</c:v>
                </c:pt>
                <c:pt idx="24">
                  <c:v>57970516.690944582</c:v>
                </c:pt>
                <c:pt idx="25">
                  <c:v>32352984.302196432</c:v>
                </c:pt>
                <c:pt idx="26">
                  <c:v>32825742.018117692</c:v>
                </c:pt>
                <c:pt idx="27">
                  <c:v>33304952.808486119</c:v>
                </c:pt>
                <c:pt idx="28">
                  <c:v>33790696.281223103</c:v>
                </c:pt>
                <c:pt idx="29">
                  <c:v>34283052.807596147</c:v>
                </c:pt>
                <c:pt idx="30">
                  <c:v>34782103.523253582</c:v>
                </c:pt>
                <c:pt idx="31">
                  <c:v>35287930.32902699</c:v>
                </c:pt>
                <c:pt idx="32">
                  <c:v>35800615.891492561</c:v>
                </c:pt>
                <c:pt idx="33">
                  <c:v>36320243.64328222</c:v>
                </c:pt>
                <c:pt idx="34">
                  <c:v>36846897.78313344</c:v>
                </c:pt>
                <c:pt idx="35">
                  <c:v>37380663.275668755</c:v>
                </c:pt>
                <c:pt idx="36">
                  <c:v>37921625.850893945</c:v>
                </c:pt>
                <c:pt idx="37">
                  <c:v>38469872.003404416</c:v>
                </c:pt>
                <c:pt idx="38">
                  <c:v>39025488.991288163</c:v>
                </c:pt>
                <c:pt idx="39">
                  <c:v>39588564.834714606</c:v>
                </c:pt>
                <c:pt idx="40">
                  <c:v>40159188.314197108</c:v>
                </c:pt>
                <c:pt idx="41">
                  <c:v>40737448.968517348</c:v>
                </c:pt>
                <c:pt idx="42">
                  <c:v>41323437.09229856</c:v>
                </c:pt>
                <c:pt idx="43">
                  <c:v>41917243.733216077</c:v>
                </c:pt>
                <c:pt idx="44">
                  <c:v>6575307.0218614079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D0-4F0C-A4F2-EE38BB10365A}"/>
            </c:ext>
          </c:extLst>
        </c:ser>
        <c:ser>
          <c:idx val="4"/>
          <c:order val="4"/>
          <c:tx>
            <c:strRef>
              <c:f>Outputs!$F$60</c:f>
              <c:strCache>
                <c:ptCount val="1"/>
                <c:pt idx="0">
                  <c:v> Tax Payments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Outputs!$G$60:$BA$60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6755270.8150392193</c:v>
                </c:pt>
                <c:pt idx="24">
                  <c:v>15600893.931296555</c:v>
                </c:pt>
                <c:pt idx="25">
                  <c:v>8909629.9913296215</c:v>
                </c:pt>
                <c:pt idx="26">
                  <c:v>9039821.8859956674</c:v>
                </c:pt>
                <c:pt idx="27">
                  <c:v>9171790.8811942264</c:v>
                </c:pt>
                <c:pt idx="28">
                  <c:v>9305558.9000071231</c:v>
                </c:pt>
                <c:pt idx="29">
                  <c:v>9441148.0757328086</c:v>
                </c:pt>
                <c:pt idx="30">
                  <c:v>9578580.7521710824</c:v>
                </c:pt>
                <c:pt idx="31">
                  <c:v>9717879.4838441908</c:v>
                </c:pt>
                <c:pt idx="32">
                  <c:v>9859067.0361515582</c:v>
                </c:pt>
                <c:pt idx="33">
                  <c:v>10002166.385455115</c:v>
                </c:pt>
                <c:pt idx="34">
                  <c:v>10147200.719093302</c:v>
                </c:pt>
                <c:pt idx="35">
                  <c:v>10294193.435320271</c:v>
                </c:pt>
                <c:pt idx="36">
                  <c:v>10443168.143167773</c:v>
                </c:pt>
                <c:pt idx="37">
                  <c:v>10594148.662226306</c:v>
                </c:pt>
                <c:pt idx="38">
                  <c:v>10747159.022343397</c:v>
                </c:pt>
                <c:pt idx="39">
                  <c:v>10902223.463234706</c:v>
                </c:pt>
                <c:pt idx="40">
                  <c:v>11059366.434005715</c:v>
                </c:pt>
                <c:pt idx="41">
                  <c:v>11218612.592579899</c:v>
                </c:pt>
                <c:pt idx="42">
                  <c:v>11379986.805030862</c:v>
                </c:pt>
                <c:pt idx="43">
                  <c:v>11543514.144813588</c:v>
                </c:pt>
                <c:pt idx="44">
                  <c:v>7940903.1899951361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3-4BE6-8DA5-2466326F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844752"/>
        <c:axId val="555372144"/>
      </c:areaChart>
      <c:lineChart>
        <c:grouping val="standard"/>
        <c:varyColors val="0"/>
        <c:ser>
          <c:idx val="3"/>
          <c:order val="3"/>
          <c:tx>
            <c:strRef>
              <c:f>Outputs!$F$59</c:f>
              <c:strCache>
                <c:ptCount val="1"/>
                <c:pt idx="0">
                  <c:v> Operating Revenue 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Outputs!$G$55:$BA$55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Outputs!$G$59:$BA$59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39653932.34808103</c:v>
                </c:pt>
                <c:pt idx="5">
                  <c:v>56614461.032509968</c:v>
                </c:pt>
                <c:pt idx="6">
                  <c:v>57201881.142999589</c:v>
                </c:pt>
                <c:pt idx="7">
                  <c:v>57798778.534491837</c:v>
                </c:pt>
                <c:pt idx="8">
                  <c:v>58405304.035079166</c:v>
                </c:pt>
                <c:pt idx="9">
                  <c:v>59021610.874057323</c:v>
                </c:pt>
                <c:pt idx="10">
                  <c:v>61090976.598041877</c:v>
                </c:pt>
                <c:pt idx="11">
                  <c:v>62177256.990548283</c:v>
                </c:pt>
                <c:pt idx="12">
                  <c:v>62861713.074978784</c:v>
                </c:pt>
                <c:pt idx="13">
                  <c:v>63557345.426054277</c:v>
                </c:pt>
                <c:pt idx="14">
                  <c:v>64264335.009318247</c:v>
                </c:pt>
                <c:pt idx="15">
                  <c:v>66421152.760976642</c:v>
                </c:pt>
                <c:pt idx="16">
                  <c:v>67599845.490964055</c:v>
                </c:pt>
                <c:pt idx="17">
                  <c:v>68379756.652967691</c:v>
                </c:pt>
                <c:pt idx="18">
                  <c:v>69172533.510355234</c:v>
                </c:pt>
                <c:pt idx="19">
                  <c:v>72451890.372594014</c:v>
                </c:pt>
                <c:pt idx="20">
                  <c:v>75812682.828999668</c:v>
                </c:pt>
                <c:pt idx="21">
                  <c:v>77091278.221091554</c:v>
                </c:pt>
                <c:pt idx="22">
                  <c:v>78031228.864217058</c:v>
                </c:pt>
                <c:pt idx="23">
                  <c:v>78986759.008748621</c:v>
                </c:pt>
                <c:pt idx="24">
                  <c:v>62500374.800089762</c:v>
                </c:pt>
                <c:pt idx="25">
                  <c:v>55356246.490969144</c:v>
                </c:pt>
                <c:pt idx="26">
                  <c:v>56237517.935105391</c:v>
                </c:pt>
                <c:pt idx="27">
                  <c:v>57132819.220632263</c:v>
                </c:pt>
                <c:pt idx="28">
                  <c:v>58042373.702624723</c:v>
                </c:pt>
                <c:pt idx="29">
                  <c:v>58966408.291970514</c:v>
                </c:pt>
                <c:pt idx="30">
                  <c:v>59905153.511978686</c:v>
                </c:pt>
                <c:pt idx="31">
                  <c:v>60858843.555889398</c:v>
                </c:pt>
                <c:pt idx="32">
                  <c:v>61827716.345299162</c:v>
                </c:pt>
                <c:pt idx="33">
                  <c:v>62812013.589516304</c:v>
                </c:pt>
                <c:pt idx="34">
                  <c:v>63811980.845861427</c:v>
                </c:pt>
                <c:pt idx="35">
                  <c:v>64827867.580927543</c:v>
                </c:pt>
                <c:pt idx="36">
                  <c:v>65859927.232815899</c:v>
                </c:pt>
                <c:pt idx="37">
                  <c:v>66908417.274362341</c:v>
                </c:pt>
                <c:pt idx="38">
                  <c:v>67973599.277370185</c:v>
                </c:pt>
                <c:pt idx="39">
                  <c:v>69055738.977865919</c:v>
                </c:pt>
                <c:pt idx="40">
                  <c:v>70155106.342393532</c:v>
                </c:pt>
                <c:pt idx="41">
                  <c:v>71271975.635364458</c:v>
                </c:pt>
                <c:pt idx="42">
                  <c:v>72406625.487479463</c:v>
                </c:pt>
                <c:pt idx="43">
                  <c:v>73559338.965240121</c:v>
                </c:pt>
                <c:pt idx="44">
                  <c:v>43519970.074619047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D0-4F0C-A4F2-EE38BB103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844752"/>
        <c:axId val="555372144"/>
      </c:lineChart>
      <c:catAx>
        <c:axId val="61684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72144"/>
        <c:crosses val="autoZero"/>
        <c:auto val="1"/>
        <c:lblAlgn val="ctr"/>
        <c:lblOffset val="100"/>
        <c:tickLblSkip val="5"/>
        <c:noMultiLvlLbl val="0"/>
      </c:catAx>
      <c:valAx>
        <c:axId val="5553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4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048285286653221E-2"/>
          <c:y val="0.83415271409317671"/>
          <c:w val="0.81390046220020162"/>
          <c:h val="0.165847431314301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87609146895851E-2"/>
          <c:y val="9.3418259023354558E-2"/>
          <c:w val="0.85312154983606669"/>
          <c:h val="0.60871859170469933"/>
        </c:manualLayout>
      </c:layout>
      <c:areaChart>
        <c:grouping val="stacked"/>
        <c:varyColors val="0"/>
        <c:ser>
          <c:idx val="0"/>
          <c:order val="0"/>
          <c:tx>
            <c:strRef>
              <c:f>Outputs!$F$66</c:f>
              <c:strCache>
                <c:ptCount val="1"/>
                <c:pt idx="0">
                  <c:v> Debt Service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Outputs!$G$66:$BA$66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19768579.536348239</c:v>
                </c:pt>
                <c:pt idx="5">
                  <c:v>27278176.312046472</c:v>
                </c:pt>
                <c:pt idx="6">
                  <c:v>27461932.861544773</c:v>
                </c:pt>
                <c:pt idx="7">
                  <c:v>27646756.025431558</c:v>
                </c:pt>
                <c:pt idx="8">
                  <c:v>27832634.616101585</c:v>
                </c:pt>
                <c:pt idx="9">
                  <c:v>28019556.680415254</c:v>
                </c:pt>
                <c:pt idx="10">
                  <c:v>29317603.227363728</c:v>
                </c:pt>
                <c:pt idx="11">
                  <c:v>29852681.957276281</c:v>
                </c:pt>
                <c:pt idx="12">
                  <c:v>30071778.746348802</c:v>
                </c:pt>
                <c:pt idx="13">
                  <c:v>30292445.521114383</c:v>
                </c:pt>
                <c:pt idx="14">
                  <c:v>30514677.768698305</c:v>
                </c:pt>
                <c:pt idx="15">
                  <c:v>31844844.923035428</c:v>
                </c:pt>
                <c:pt idx="16">
                  <c:v>32415140.998478524</c:v>
                </c:pt>
                <c:pt idx="17">
                  <c:v>32671062.042872746</c:v>
                </c:pt>
                <c:pt idx="18">
                  <c:v>32929103.893873915</c:v>
                </c:pt>
                <c:pt idx="19">
                  <c:v>13792708.024761017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B-45CA-9102-AEF8B8C18EF4}"/>
            </c:ext>
          </c:extLst>
        </c:ser>
        <c:ser>
          <c:idx val="1"/>
          <c:order val="1"/>
          <c:tx>
            <c:strRef>
              <c:f>Outputs!$F$67</c:f>
              <c:strCache>
                <c:ptCount val="1"/>
                <c:pt idx="0">
                  <c:v> Taxes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Outputs!$G$67:$BA$67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6755270.8150392193</c:v>
                </c:pt>
                <c:pt idx="24">
                  <c:v>15600893.931296555</c:v>
                </c:pt>
                <c:pt idx="25">
                  <c:v>8909629.9913296215</c:v>
                </c:pt>
                <c:pt idx="26">
                  <c:v>9039821.8859956674</c:v>
                </c:pt>
                <c:pt idx="27">
                  <c:v>9171790.8811942264</c:v>
                </c:pt>
                <c:pt idx="28">
                  <c:v>9305558.9000071231</c:v>
                </c:pt>
                <c:pt idx="29">
                  <c:v>9441148.0757328086</c:v>
                </c:pt>
                <c:pt idx="30">
                  <c:v>9578580.7521710824</c:v>
                </c:pt>
                <c:pt idx="31">
                  <c:v>9717879.4838441908</c:v>
                </c:pt>
                <c:pt idx="32">
                  <c:v>9859067.0361515582</c:v>
                </c:pt>
                <c:pt idx="33">
                  <c:v>10002166.385455115</c:v>
                </c:pt>
                <c:pt idx="34">
                  <c:v>10147200.719093302</c:v>
                </c:pt>
                <c:pt idx="35">
                  <c:v>10294193.435320271</c:v>
                </c:pt>
                <c:pt idx="36">
                  <c:v>10443168.143167773</c:v>
                </c:pt>
                <c:pt idx="37">
                  <c:v>10594148.662226306</c:v>
                </c:pt>
                <c:pt idx="38">
                  <c:v>10747159.022343397</c:v>
                </c:pt>
                <c:pt idx="39">
                  <c:v>10902223.463234706</c:v>
                </c:pt>
                <c:pt idx="40">
                  <c:v>11059366.434005715</c:v>
                </c:pt>
                <c:pt idx="41">
                  <c:v>11218612.592579899</c:v>
                </c:pt>
                <c:pt idx="42">
                  <c:v>11379986.805030862</c:v>
                </c:pt>
                <c:pt idx="43">
                  <c:v>11543514.144813588</c:v>
                </c:pt>
                <c:pt idx="44">
                  <c:v>7940903.1899951361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B-45CA-9102-AEF8B8C18EF4}"/>
            </c:ext>
          </c:extLst>
        </c:ser>
        <c:ser>
          <c:idx val="2"/>
          <c:order val="2"/>
          <c:tx>
            <c:strRef>
              <c:f>Outputs!$F$68</c:f>
              <c:strCache>
                <c:ptCount val="1"/>
                <c:pt idx="0">
                  <c:v> Cash Distribution 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Outputs!$G$68:$BA$68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5930573.8609044738</c:v>
                </c:pt>
                <c:pt idx="5">
                  <c:v>8183452.8936139457</c:v>
                </c:pt>
                <c:pt idx="6">
                  <c:v>8238579.8584634438</c:v>
                </c:pt>
                <c:pt idx="7">
                  <c:v>8294026.8076294735</c:v>
                </c:pt>
                <c:pt idx="8">
                  <c:v>8349790.3848304674</c:v>
                </c:pt>
                <c:pt idx="9">
                  <c:v>8405867.0041245706</c:v>
                </c:pt>
                <c:pt idx="10">
                  <c:v>8795280.9682091251</c:v>
                </c:pt>
                <c:pt idx="11">
                  <c:v>8955804.5871828906</c:v>
                </c:pt>
                <c:pt idx="12">
                  <c:v>9021533.6239046417</c:v>
                </c:pt>
                <c:pt idx="13">
                  <c:v>9087733.6563343145</c:v>
                </c:pt>
                <c:pt idx="14">
                  <c:v>9154403.330609493</c:v>
                </c:pt>
                <c:pt idx="15">
                  <c:v>9553453.4769106284</c:v>
                </c:pt>
                <c:pt idx="16">
                  <c:v>9724542.299543567</c:v>
                </c:pt>
                <c:pt idx="17">
                  <c:v>9801318.6128618233</c:v>
                </c:pt>
                <c:pt idx="18">
                  <c:v>9878731.1681621745</c:v>
                </c:pt>
                <c:pt idx="19">
                  <c:v>31826845.959855322</c:v>
                </c:pt>
                <c:pt idx="20">
                  <c:v>48502181.917456865</c:v>
                </c:pt>
                <c:pt idx="21">
                  <c:v>49291870.765197009</c:v>
                </c:pt>
                <c:pt idx="22">
                  <c:v>49731952.974936619</c:v>
                </c:pt>
                <c:pt idx="23">
                  <c:v>43421157.590700567</c:v>
                </c:pt>
                <c:pt idx="24">
                  <c:v>57970516.690944582</c:v>
                </c:pt>
                <c:pt idx="25">
                  <c:v>32352984.302196432</c:v>
                </c:pt>
                <c:pt idx="26">
                  <c:v>32825742.018117692</c:v>
                </c:pt>
                <c:pt idx="27">
                  <c:v>33304952.808486119</c:v>
                </c:pt>
                <c:pt idx="28">
                  <c:v>33790696.281223103</c:v>
                </c:pt>
                <c:pt idx="29">
                  <c:v>34283052.807596147</c:v>
                </c:pt>
                <c:pt idx="30">
                  <c:v>34782103.523253582</c:v>
                </c:pt>
                <c:pt idx="31">
                  <c:v>35287930.32902699</c:v>
                </c:pt>
                <c:pt idx="32">
                  <c:v>35800615.891492561</c:v>
                </c:pt>
                <c:pt idx="33">
                  <c:v>36320243.64328222</c:v>
                </c:pt>
                <c:pt idx="34">
                  <c:v>36846897.78313344</c:v>
                </c:pt>
                <c:pt idx="35">
                  <c:v>37380663.275668755</c:v>
                </c:pt>
                <c:pt idx="36">
                  <c:v>37921625.850893945</c:v>
                </c:pt>
                <c:pt idx="37">
                  <c:v>38469872.003404416</c:v>
                </c:pt>
                <c:pt idx="38">
                  <c:v>39025488.991288163</c:v>
                </c:pt>
                <c:pt idx="39">
                  <c:v>39588564.834714606</c:v>
                </c:pt>
                <c:pt idx="40">
                  <c:v>40159188.314197108</c:v>
                </c:pt>
                <c:pt idx="41">
                  <c:v>40737448.968517348</c:v>
                </c:pt>
                <c:pt idx="42">
                  <c:v>41323437.09229856</c:v>
                </c:pt>
                <c:pt idx="43">
                  <c:v>41917243.733216077</c:v>
                </c:pt>
                <c:pt idx="44">
                  <c:v>28835307.021861408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B-45CA-9102-AEF8B8C1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915152"/>
        <c:axId val="991254768"/>
      </c:areaChart>
      <c:lineChart>
        <c:grouping val="standard"/>
        <c:varyColors val="0"/>
        <c:ser>
          <c:idx val="3"/>
          <c:order val="3"/>
          <c:tx>
            <c:strRef>
              <c:f>Outputs!$F$69</c:f>
              <c:strCache>
                <c:ptCount val="1"/>
                <c:pt idx="0">
                  <c:v> Sponsor Cash Allocation 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Outputs!$G$65:$BA$65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Outputs!$G$69:$BA$69</c:f>
              <c:numCache>
                <c:formatCode>_(* #,##0_);_(* \(#,##0\);_(* "-"??_);_(@_)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25699153.397252712</c:v>
                </c:pt>
                <c:pt idx="5">
                  <c:v>35461629.205660418</c:v>
                </c:pt>
                <c:pt idx="6">
                  <c:v>35700512.720008217</c:v>
                </c:pt>
                <c:pt idx="7">
                  <c:v>35940782.833061032</c:v>
                </c:pt>
                <c:pt idx="8">
                  <c:v>36182425.000932053</c:v>
                </c:pt>
                <c:pt idx="9">
                  <c:v>36425423.684539825</c:v>
                </c:pt>
                <c:pt idx="10">
                  <c:v>38112884.195572853</c:v>
                </c:pt>
                <c:pt idx="11">
                  <c:v>38808486.544459172</c:v>
                </c:pt>
                <c:pt idx="12">
                  <c:v>39093312.370253444</c:v>
                </c:pt>
                <c:pt idx="13">
                  <c:v>39380179.177448697</c:v>
                </c:pt>
                <c:pt idx="14">
                  <c:v>39669081.099307798</c:v>
                </c:pt>
                <c:pt idx="15">
                  <c:v>41398298.399946056</c:v>
                </c:pt>
                <c:pt idx="16">
                  <c:v>42139683.298022091</c:v>
                </c:pt>
                <c:pt idx="17">
                  <c:v>42472380.655734569</c:v>
                </c:pt>
                <c:pt idx="18">
                  <c:v>42807835.06203609</c:v>
                </c:pt>
                <c:pt idx="19">
                  <c:v>45619553.984616339</c:v>
                </c:pt>
                <c:pt idx="20">
                  <c:v>48502181.917456865</c:v>
                </c:pt>
                <c:pt idx="21">
                  <c:v>49291870.765197009</c:v>
                </c:pt>
                <c:pt idx="22">
                  <c:v>49731952.974936619</c:v>
                </c:pt>
                <c:pt idx="23">
                  <c:v>50176428.405739784</c:v>
                </c:pt>
                <c:pt idx="24">
                  <c:v>73571410.622241139</c:v>
                </c:pt>
                <c:pt idx="25">
                  <c:v>41262614.293526053</c:v>
                </c:pt>
                <c:pt idx="26">
                  <c:v>41865563.90411336</c:v>
                </c:pt>
                <c:pt idx="27">
                  <c:v>42476743.689680345</c:v>
                </c:pt>
                <c:pt idx="28">
                  <c:v>43096255.181230225</c:v>
                </c:pt>
                <c:pt idx="29">
                  <c:v>43724200.883328952</c:v>
                </c:pt>
                <c:pt idx="30">
                  <c:v>44360684.275424667</c:v>
                </c:pt>
                <c:pt idx="31">
                  <c:v>45005809.81287118</c:v>
                </c:pt>
                <c:pt idx="32">
                  <c:v>45659682.927644119</c:v>
                </c:pt>
                <c:pt idx="33">
                  <c:v>46322410.028737336</c:v>
                </c:pt>
                <c:pt idx="34">
                  <c:v>46994098.50222674</c:v>
                </c:pt>
                <c:pt idx="35">
                  <c:v>47674856.710989028</c:v>
                </c:pt>
                <c:pt idx="36">
                  <c:v>48364793.994061716</c:v>
                </c:pt>
                <c:pt idx="37">
                  <c:v>49064020.665630721</c:v>
                </c:pt>
                <c:pt idx="38">
                  <c:v>49772648.01363156</c:v>
                </c:pt>
                <c:pt idx="39">
                  <c:v>50490788.297949314</c:v>
                </c:pt>
                <c:pt idx="40">
                  <c:v>51218554.748202823</c:v>
                </c:pt>
                <c:pt idx="41">
                  <c:v>51956061.561097249</c:v>
                </c:pt>
                <c:pt idx="42">
                  <c:v>52703423.89732942</c:v>
                </c:pt>
                <c:pt idx="43">
                  <c:v>53460757.878029667</c:v>
                </c:pt>
                <c:pt idx="44">
                  <c:v>36776210.211856544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EB-45CA-9102-AEF8B8C1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915152"/>
        <c:axId val="991254768"/>
      </c:lineChart>
      <c:catAx>
        <c:axId val="97291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254768"/>
        <c:crosses val="autoZero"/>
        <c:auto val="1"/>
        <c:lblAlgn val="ctr"/>
        <c:lblOffset val="100"/>
        <c:tickLblSkip val="5"/>
        <c:noMultiLvlLbl val="0"/>
      </c:catAx>
      <c:valAx>
        <c:axId val="99125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91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357298474945533E-2"/>
          <c:y val="0.83120918802347155"/>
          <c:w val="0.9"/>
          <c:h val="0.143313104970158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Outputs!$F$75</c:f>
              <c:strCache>
                <c:ptCount val="1"/>
                <c:pt idx="0">
                  <c:v>Cumulative Cash on Cash 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Outputs!$G$73:$AU$73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</c:numCache>
            </c:numRef>
          </c:cat>
          <c:val>
            <c:numRef>
              <c:f>Outputs!$G$75:$AU$75</c:f>
              <c:numCache>
                <c:formatCode>_(* #,##0_);_(* \(#,##0\);_(* "-"??_);_(@_)</c:formatCode>
                <c:ptCount val="41"/>
                <c:pt idx="0">
                  <c:v>-0.27444444544444441</c:v>
                </c:pt>
                <c:pt idx="1">
                  <c:v>-0.6861111121111112</c:v>
                </c:pt>
                <c:pt idx="2">
                  <c:v>-1.0977777787777778</c:v>
                </c:pt>
                <c:pt idx="3">
                  <c:v>-190.71069003807193</c:v>
                </c:pt>
                <c:pt idx="4">
                  <c:v>-208.54942513286494</c:v>
                </c:pt>
                <c:pt idx="5">
                  <c:v>-200.42383439138231</c:v>
                </c:pt>
                <c:pt idx="6">
                  <c:v>-192.24332556115078</c:v>
                </c:pt>
                <c:pt idx="7">
                  <c:v>-184.00776245221761</c:v>
                </c:pt>
                <c:pt idx="8">
                  <c:v>-175.71672579980049</c:v>
                </c:pt>
                <c:pt idx="9">
                  <c:v>-167.92444867693104</c:v>
                </c:pt>
                <c:pt idx="10">
                  <c:v>-175.73730459373621</c:v>
                </c:pt>
                <c:pt idx="11">
                  <c:v>-166.85381139433707</c:v>
                </c:pt>
                <c:pt idx="12">
                  <c:v>-157.90510084882496</c:v>
                </c:pt>
                <c:pt idx="13">
                  <c:v>-148.89069775509554</c:v>
                </c:pt>
                <c:pt idx="14">
                  <c:v>-140.36271784100933</c:v>
                </c:pt>
                <c:pt idx="15">
                  <c:v>-145.83835051756796</c:v>
                </c:pt>
                <c:pt idx="16">
                  <c:v>-136.20132498768061</c:v>
                </c:pt>
                <c:pt idx="17">
                  <c:v>-126.48826414849692</c:v>
                </c:pt>
                <c:pt idx="18">
                  <c:v>-107.0074322954418</c:v>
                </c:pt>
                <c:pt idx="19">
                  <c:v>-68.279080624152414</c:v>
                </c:pt>
                <c:pt idx="20">
                  <c:v>-31.29689870669554</c:v>
                </c:pt>
                <c:pt idx="21">
                  <c:v>17.994972058501467</c:v>
                </c:pt>
                <c:pt idx="22">
                  <c:v>67.726925033438093</c:v>
                </c:pt>
                <c:pt idx="23">
                  <c:v>111.14808262413865</c:v>
                </c:pt>
                <c:pt idx="24">
                  <c:v>169.11859931508323</c:v>
                </c:pt>
                <c:pt idx="25">
                  <c:v>201.47158361727969</c:v>
                </c:pt>
                <c:pt idx="26">
                  <c:v>234.29732563539739</c:v>
                </c:pt>
                <c:pt idx="27">
                  <c:v>267.60227844388351</c:v>
                </c:pt>
                <c:pt idx="28">
                  <c:v>301.39297472510657</c:v>
                </c:pt>
                <c:pt idx="29">
                  <c:v>335.67602753270273</c:v>
                </c:pt>
                <c:pt idx="30">
                  <c:v>370.4581310559563</c:v>
                </c:pt>
                <c:pt idx="31">
                  <c:v>405.74606138498331</c:v>
                </c:pt>
                <c:pt idx="32">
                  <c:v>441.54667727647586</c:v>
                </c:pt>
                <c:pt idx="33">
                  <c:v>477.86692091975806</c:v>
                </c:pt>
                <c:pt idx="34">
                  <c:v>514.71381870289156</c:v>
                </c:pt>
                <c:pt idx="35">
                  <c:v>552.09448197856034</c:v>
                </c:pt>
                <c:pt idx="36">
                  <c:v>590.01610782945431</c:v>
                </c:pt>
                <c:pt idx="37">
                  <c:v>628.48597983285867</c:v>
                </c:pt>
                <c:pt idx="38">
                  <c:v>667.51146882414685</c:v>
                </c:pt>
                <c:pt idx="39">
                  <c:v>707.10003365886155</c:v>
                </c:pt>
                <c:pt idx="40">
                  <c:v>747.25922197305863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575-94A1-EDD4275D3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861967"/>
        <c:axId val="2087862799"/>
      </c:lineChart>
      <c:lineChart>
        <c:grouping val="standard"/>
        <c:varyColors val="0"/>
        <c:ser>
          <c:idx val="0"/>
          <c:order val="0"/>
          <c:tx>
            <c:strRef>
              <c:f>Outputs!$F$74</c:f>
              <c:strCache>
                <c:ptCount val="1"/>
                <c:pt idx="0">
                  <c:v>Running Equity IRR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Outputs!$G$73:$AU$73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</c:numCache>
            </c:numRef>
          </c:cat>
          <c:val>
            <c:numRef>
              <c:f>Outputs!$G$74:$AU$74</c:f>
              <c:numCache>
                <c:formatCode>0.0%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2.9802322387695314E-9</c:v>
                </c:pt>
                <c:pt idx="5">
                  <c:v>2.9802322387695314E-9</c:v>
                </c:pt>
                <c:pt idx="6">
                  <c:v>2.9802322387695314E-9</c:v>
                </c:pt>
                <c:pt idx="7">
                  <c:v>2.9802322387695314E-9</c:v>
                </c:pt>
                <c:pt idx="8">
                  <c:v>2.9802322387695314E-9</c:v>
                </c:pt>
                <c:pt idx="9">
                  <c:v>2.9802322387695314E-9</c:v>
                </c:pt>
                <c:pt idx="10">
                  <c:v>2.9802322387695314E-9</c:v>
                </c:pt>
                <c:pt idx="11">
                  <c:v>2.9802322387695314E-9</c:v>
                </c:pt>
                <c:pt idx="12">
                  <c:v>2.9802322387695314E-9</c:v>
                </c:pt>
                <c:pt idx="13">
                  <c:v>2.9802322387695314E-9</c:v>
                </c:pt>
                <c:pt idx="14">
                  <c:v>2.9802322387695314E-9</c:v>
                </c:pt>
                <c:pt idx="15">
                  <c:v>2.9802322387695314E-9</c:v>
                </c:pt>
                <c:pt idx="16">
                  <c:v>2.9802322387695314E-9</c:v>
                </c:pt>
                <c:pt idx="17">
                  <c:v>2.9802322387695314E-9</c:v>
                </c:pt>
                <c:pt idx="18">
                  <c:v>2.9802322387695314E-9</c:v>
                </c:pt>
                <c:pt idx="19">
                  <c:v>2.9802322387695314E-9</c:v>
                </c:pt>
                <c:pt idx="20">
                  <c:v>2.9802322387695314E-9</c:v>
                </c:pt>
                <c:pt idx="21">
                  <c:v>6.1544805765151988E-3</c:v>
                </c:pt>
                <c:pt idx="22">
                  <c:v>1.9882300496101384E-2</c:v>
                </c:pt>
                <c:pt idx="23">
                  <c:v>2.9098960757255554E-2</c:v>
                </c:pt>
                <c:pt idx="24">
                  <c:v>3.8774427771568309E-2</c:v>
                </c:pt>
                <c:pt idx="25">
                  <c:v>4.3172219395637521E-2</c:v>
                </c:pt>
                <c:pt idx="26">
                  <c:v>4.7026404738426217E-2</c:v>
                </c:pt>
                <c:pt idx="27">
                  <c:v>5.0417104363441462E-2</c:v>
                </c:pt>
                <c:pt idx="28">
                  <c:v>5.3410878777503973E-2</c:v>
                </c:pt>
                <c:pt idx="29">
                  <c:v>5.6063345074653631E-2</c:v>
                </c:pt>
                <c:pt idx="30">
                  <c:v>5.8420780301094044E-2</c:v>
                </c:pt>
                <c:pt idx="31">
                  <c:v>6.0522732138633725E-2</c:v>
                </c:pt>
                <c:pt idx="32">
                  <c:v>6.2402322888374329E-2</c:v>
                </c:pt>
                <c:pt idx="33">
                  <c:v>6.4087608456611642E-2</c:v>
                </c:pt>
                <c:pt idx="34">
                  <c:v>6.560225188732148E-2</c:v>
                </c:pt>
                <c:pt idx="35">
                  <c:v>6.6966965794563307E-2</c:v>
                </c:pt>
                <c:pt idx="36">
                  <c:v>6.8199297785758964E-2</c:v>
                </c:pt>
                <c:pt idx="37">
                  <c:v>6.9314399361610407E-2</c:v>
                </c:pt>
                <c:pt idx="38">
                  <c:v>7.0325192809104931E-2</c:v>
                </c:pt>
                <c:pt idx="39">
                  <c:v>7.1243247389793402E-2</c:v>
                </c:pt>
                <c:pt idx="40">
                  <c:v>7.2078493237495447E-2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575-94A1-EDD4275D3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04640"/>
        <c:axId val="1099395072"/>
      </c:lineChart>
      <c:catAx>
        <c:axId val="208786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862799"/>
        <c:crosses val="autoZero"/>
        <c:auto val="1"/>
        <c:lblAlgn val="ctr"/>
        <c:lblOffset val="100"/>
        <c:tickLblSkip val="10"/>
        <c:noMultiLvlLbl val="0"/>
      </c:catAx>
      <c:valAx>
        <c:axId val="208786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861967"/>
        <c:crosses val="autoZero"/>
        <c:crossBetween val="between"/>
      </c:valAx>
      <c:valAx>
        <c:axId val="10993950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404640"/>
        <c:crosses val="max"/>
        <c:crossBetween val="between"/>
      </c:valAx>
      <c:catAx>
        <c:axId val="1099404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9395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94388914341704"/>
          <c:y val="7.476357424472467E-2"/>
          <c:w val="0.81947447665692941"/>
          <c:h val="0.76756502477580291"/>
        </c:manualLayout>
      </c:layout>
      <c:lineChart>
        <c:grouping val="standard"/>
        <c:varyColors val="0"/>
        <c:ser>
          <c:idx val="0"/>
          <c:order val="0"/>
          <c:tx>
            <c:strRef>
              <c:f>Outputs!$F$81</c:f>
              <c:strCache>
                <c:ptCount val="1"/>
                <c:pt idx="0">
                  <c:v>Merchant Power Price 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Outputs!$G$80:$BA$80</c:f>
              <c:numCache>
                <c:formatCode>General</c:formatCode>
                <c:ptCount val="4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</c:numCache>
            </c:numRef>
          </c:cat>
          <c:val>
            <c:numRef>
              <c:f>Outputs!$G$81:$BA$81</c:f>
              <c:numCache>
                <c:formatCode>_(* #,##0.00_);_(* \(#,##0.00\);_(* "-"??_);_(@_)</c:formatCode>
                <c:ptCount val="47"/>
                <c:pt idx="0">
                  <c:v>39.677999999999997</c:v>
                </c:pt>
                <c:pt idx="1">
                  <c:v>40.471559999999997</c:v>
                </c:pt>
                <c:pt idx="2">
                  <c:v>41.280991199999995</c:v>
                </c:pt>
                <c:pt idx="3">
                  <c:v>42.106611023999996</c:v>
                </c:pt>
                <c:pt idx="4">
                  <c:v>42.948743244479999</c:v>
                </c:pt>
                <c:pt idx="5">
                  <c:v>43.807718109369603</c:v>
                </c:pt>
                <c:pt idx="6">
                  <c:v>44.683872471556995</c:v>
                </c:pt>
                <c:pt idx="7">
                  <c:v>45.577549920988133</c:v>
                </c:pt>
                <c:pt idx="8">
                  <c:v>46.489100919407896</c:v>
                </c:pt>
                <c:pt idx="9">
                  <c:v>47.418882937796056</c:v>
                </c:pt>
                <c:pt idx="10">
                  <c:v>48.367260596551979</c:v>
                </c:pt>
                <c:pt idx="11">
                  <c:v>49.334605808483019</c:v>
                </c:pt>
                <c:pt idx="12">
                  <c:v>50.321297924652683</c:v>
                </c:pt>
                <c:pt idx="13">
                  <c:v>51.327723883145737</c:v>
                </c:pt>
                <c:pt idx="14">
                  <c:v>52.354278360808649</c:v>
                </c:pt>
                <c:pt idx="15">
                  <c:v>53.401363928024821</c:v>
                </c:pt>
                <c:pt idx="16">
                  <c:v>54.469391206585321</c:v>
                </c:pt>
                <c:pt idx="17">
                  <c:v>55.558779030717027</c:v>
                </c:pt>
                <c:pt idx="18">
                  <c:v>56.66995461133137</c:v>
                </c:pt>
                <c:pt idx="19">
                  <c:v>57.803353703557995</c:v>
                </c:pt>
                <c:pt idx="20">
                  <c:v>58.959420777629155</c:v>
                </c:pt>
                <c:pt idx="21">
                  <c:v>60.138609193181736</c:v>
                </c:pt>
                <c:pt idx="22">
                  <c:v>61.341381377045373</c:v>
                </c:pt>
                <c:pt idx="23">
                  <c:v>62.568209004586279</c:v>
                </c:pt>
                <c:pt idx="24">
                  <c:v>63.819573184678006</c:v>
                </c:pt>
                <c:pt idx="25">
                  <c:v>65.095964648371563</c:v>
                </c:pt>
                <c:pt idx="26">
                  <c:v>66.397883941338989</c:v>
                </c:pt>
                <c:pt idx="27">
                  <c:v>67.725841620165767</c:v>
                </c:pt>
                <c:pt idx="28">
                  <c:v>69.080358452569087</c:v>
                </c:pt>
                <c:pt idx="29">
                  <c:v>70.461965621620465</c:v>
                </c:pt>
                <c:pt idx="30">
                  <c:v>71.871204934052869</c:v>
                </c:pt>
                <c:pt idx="31">
                  <c:v>73.308629032733933</c:v>
                </c:pt>
                <c:pt idx="32">
                  <c:v>74.774801613388618</c:v>
                </c:pt>
                <c:pt idx="33">
                  <c:v>76.270297645656399</c:v>
                </c:pt>
                <c:pt idx="34">
                  <c:v>77.795703598569531</c:v>
                </c:pt>
                <c:pt idx="35">
                  <c:v>79.351617670540918</c:v>
                </c:pt>
                <c:pt idx="36">
                  <c:v>80.938650023951737</c:v>
                </c:pt>
                <c:pt idx="37">
                  <c:v>82.557423024430776</c:v>
                </c:pt>
                <c:pt idx="38">
                  <c:v>84.208571484919389</c:v>
                </c:pt>
                <c:pt idx="39">
                  <c:v>85.892742914617784</c:v>
                </c:pt>
                <c:pt idx="40">
                  <c:v>87.61059777291014</c:v>
                </c:pt>
                <c:pt idx="41">
                  <c:v>89.362809728368347</c:v>
                </c:pt>
                <c:pt idx="42">
                  <c:v>91.15006592293571</c:v>
                </c:pt>
                <c:pt idx="43">
                  <c:v>92.973067241394432</c:v>
                </c:pt>
                <c:pt idx="44">
                  <c:v>94.832528586222324</c:v>
                </c:pt>
                <c:pt idx="45">
                  <c:v>94.832528586222324</c:v>
                </c:pt>
                <c:pt idx="46">
                  <c:v>94.832528586222324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D-4787-B19C-1A2891575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196271"/>
        <c:axId val="207195023"/>
      </c:lineChart>
      <c:catAx>
        <c:axId val="20719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5023"/>
        <c:crosses val="autoZero"/>
        <c:auto val="1"/>
        <c:lblAlgn val="ctr"/>
        <c:lblOffset val="100"/>
        <c:tickLblSkip val="10"/>
        <c:noMultiLvlLbl val="0"/>
      </c:catAx>
      <c:valAx>
        <c:axId val="20719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96271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Tornado!$U$34:$U$41</c:f>
              <c:numCache>
                <c:formatCode>0.0%</c:formatCode>
                <c:ptCount val="8"/>
                <c:pt idx="0">
                  <c:v>0.1340199292264557</c:v>
                </c:pt>
                <c:pt idx="1">
                  <c:v>0.1340199192264557</c:v>
                </c:pt>
                <c:pt idx="2">
                  <c:v>0.13401990922645568</c:v>
                </c:pt>
                <c:pt idx="3">
                  <c:v>0.1054502662601471</c:v>
                </c:pt>
                <c:pt idx="4">
                  <c:v>0.11547518186027525</c:v>
                </c:pt>
                <c:pt idx="5">
                  <c:v>0.11588110101676941</c:v>
                </c:pt>
                <c:pt idx="6">
                  <c:v>9.523512408855439E-2</c:v>
                </c:pt>
                <c:pt idx="7">
                  <c:v>8.8878886690635692E-2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B-4F3D-9184-CCB6579A725F}"/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Tornado!$V$34:$V$41</c:f>
              <c:numCache>
                <c:formatCode>0.0%</c:formatCode>
                <c:ptCount val="8"/>
                <c:pt idx="0">
                  <c:v>-3.1000000000336314E-7</c:v>
                </c:pt>
                <c:pt idx="1">
                  <c:v>-3.000000000086267E-7</c:v>
                </c:pt>
                <c:pt idx="2">
                  <c:v>-2.8999999998613468E-7</c:v>
                </c:pt>
                <c:pt idx="3">
                  <c:v>2.22848299560547E-2</c:v>
                </c:pt>
                <c:pt idx="4">
                  <c:v>3.6271240192108201E-2</c:v>
                </c:pt>
                <c:pt idx="5">
                  <c:v>3.7086584444274956E-2</c:v>
                </c:pt>
                <c:pt idx="6">
                  <c:v>7.2464540742607136E-2</c:v>
                </c:pt>
                <c:pt idx="7">
                  <c:v>8.3816386470298807E-2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B-4F3D-9184-CCB6579A725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Tornado!$W$34:$W$41</c:f>
              <c:numCache>
                <c:formatCode>0.0%</c:formatCode>
                <c:ptCount val="8"/>
                <c:pt idx="0">
                  <c:v>0.13401961922645569</c:v>
                </c:pt>
                <c:pt idx="1">
                  <c:v>0.13401961922645569</c:v>
                </c:pt>
                <c:pt idx="2">
                  <c:v>0.13401961922645569</c:v>
                </c:pt>
                <c:pt idx="3">
                  <c:v>0.1277350962162018</c:v>
                </c:pt>
                <c:pt idx="4">
                  <c:v>0.15174642205238345</c:v>
                </c:pt>
                <c:pt idx="5">
                  <c:v>0.15296768546104436</c:v>
                </c:pt>
                <c:pt idx="6">
                  <c:v>0.16769966483116153</c:v>
                </c:pt>
                <c:pt idx="7">
                  <c:v>0.1726952731609345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BB-4F3D-9184-CCB6579A7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8135408"/>
        <c:axId val="1058127088"/>
      </c:barChart>
      <c:catAx>
        <c:axId val="1058135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27088"/>
        <c:crosses val="autoZero"/>
        <c:auto val="1"/>
        <c:lblAlgn val="ctr"/>
        <c:lblOffset val="100"/>
        <c:noMultiLvlLbl val="0"/>
      </c:catAx>
      <c:valAx>
        <c:axId val="1058127088"/>
        <c:scaling>
          <c:orientation val="minMax"/>
          <c:max val="7.0000000000000007E-2"/>
          <c:min val="4.0000000000000008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3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After-Tax</a:t>
            </a:r>
            <a:r>
              <a:rPr lang="en-US" baseline="0"/>
              <a:t> Equity IRR Sensitivity to Key Inputs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Tornado!$U$34:$U$41</c:f>
              <c:numCache>
                <c:formatCode>0.0%</c:formatCode>
                <c:ptCount val="8"/>
                <c:pt idx="0">
                  <c:v>0.1340199292264557</c:v>
                </c:pt>
                <c:pt idx="1">
                  <c:v>0.1340199192264557</c:v>
                </c:pt>
                <c:pt idx="2">
                  <c:v>0.13401990922645568</c:v>
                </c:pt>
                <c:pt idx="3">
                  <c:v>0.1054502662601471</c:v>
                </c:pt>
                <c:pt idx="4">
                  <c:v>0.11547518186027525</c:v>
                </c:pt>
                <c:pt idx="5">
                  <c:v>0.11588110101676941</c:v>
                </c:pt>
                <c:pt idx="6">
                  <c:v>9.523512408855439E-2</c:v>
                </c:pt>
                <c:pt idx="7">
                  <c:v>8.8878886690635692E-2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C-4928-8571-19971C30EB9B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Tornado!$V$34:$V$41</c:f>
              <c:numCache>
                <c:formatCode>0.0%</c:formatCode>
                <c:ptCount val="8"/>
                <c:pt idx="0">
                  <c:v>-3.1000000000336314E-7</c:v>
                </c:pt>
                <c:pt idx="1">
                  <c:v>-3.000000000086267E-7</c:v>
                </c:pt>
                <c:pt idx="2">
                  <c:v>-2.8999999998613468E-7</c:v>
                </c:pt>
                <c:pt idx="3">
                  <c:v>2.22848299560547E-2</c:v>
                </c:pt>
                <c:pt idx="4">
                  <c:v>3.6271240192108201E-2</c:v>
                </c:pt>
                <c:pt idx="5">
                  <c:v>3.7086584444274956E-2</c:v>
                </c:pt>
                <c:pt idx="6">
                  <c:v>7.2464540742607136E-2</c:v>
                </c:pt>
                <c:pt idx="7">
                  <c:v>8.3816386470298807E-2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C-4928-8571-19971C30EB9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Tornado!$T$34:$T$41</c:f>
              <c:strCache>
                <c:ptCount val="8"/>
                <c:pt idx="0">
                  <c:v>Merchant Price Inflation  (+/- 1%)</c:v>
                </c:pt>
                <c:pt idx="1">
                  <c:v>Merchant Price (+/- $1/MWh)</c:v>
                </c:pt>
                <c:pt idx="2">
                  <c:v>PPA Price (+/- $1/MWh)</c:v>
                </c:pt>
                <c:pt idx="3">
                  <c:v>Project Life (+/- 5 years)</c:v>
                </c:pt>
                <c:pt idx="4">
                  <c:v>Long Term Interest Rate  (+/- 0.5%)</c:v>
                </c:pt>
                <c:pt idx="5">
                  <c:v>Total EPC Price  (+/- 5%)</c:v>
                </c:pt>
                <c:pt idx="6">
                  <c:v>Operating Expenses  (+/- 10%)</c:v>
                </c:pt>
                <c:pt idx="7">
                  <c:v>Production  (+/- 5%)</c:v>
                </c:pt>
              </c:strCache>
            </c:strRef>
          </c:cat>
          <c:val>
            <c:numRef>
              <c:f>Tornado!$W$34:$W$41</c:f>
              <c:numCache>
                <c:formatCode>0.0%</c:formatCode>
                <c:ptCount val="8"/>
                <c:pt idx="0">
                  <c:v>0.13401961922645569</c:v>
                </c:pt>
                <c:pt idx="1">
                  <c:v>0.13401961922645569</c:v>
                </c:pt>
                <c:pt idx="2">
                  <c:v>0.13401961922645569</c:v>
                </c:pt>
                <c:pt idx="3">
                  <c:v>0.1277350962162018</c:v>
                </c:pt>
                <c:pt idx="4">
                  <c:v>0.15174642205238345</c:v>
                </c:pt>
                <c:pt idx="5">
                  <c:v>0.15296768546104436</c:v>
                </c:pt>
                <c:pt idx="6">
                  <c:v>0.16769966483116153</c:v>
                </c:pt>
                <c:pt idx="7">
                  <c:v>0.1726952731609345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0C-4928-8571-19971C30E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8135408"/>
        <c:axId val="1058127088"/>
      </c:barChart>
      <c:catAx>
        <c:axId val="1058135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27088"/>
        <c:crosses val="autoZero"/>
        <c:auto val="1"/>
        <c:lblAlgn val="ctr"/>
        <c:lblOffset val="100"/>
        <c:noMultiLvlLbl val="0"/>
      </c:catAx>
      <c:valAx>
        <c:axId val="1058127088"/>
        <c:scaling>
          <c:orientation val="minMax"/>
          <c:max val="0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13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2.png"/><Relationship Id="rId5" Type="http://schemas.openxmlformats.org/officeDocument/2006/relationships/chart" Target="../charts/chart5.xml"/><Relationship Id="rId10" Type="http://schemas.openxmlformats.org/officeDocument/2006/relationships/image" Target="../media/image1.jpeg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14967</xdr:colOff>
      <xdr:row>32</xdr:row>
      <xdr:rowOff>32656</xdr:rowOff>
    </xdr:from>
    <xdr:to>
      <xdr:col>26</xdr:col>
      <xdr:colOff>23131</xdr:colOff>
      <xdr:row>42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15240</xdr:colOff>
      <xdr:row>54</xdr:row>
      <xdr:rowOff>78106</xdr:rowOff>
    </xdr:from>
    <xdr:to>
      <xdr:col>27</xdr:col>
      <xdr:colOff>15240</xdr:colOff>
      <xdr:row>64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43</xdr:row>
      <xdr:rowOff>66674</xdr:rowOff>
    </xdr:from>
    <xdr:to>
      <xdr:col>6</xdr:col>
      <xdr:colOff>28576</xdr:colOff>
      <xdr:row>50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30</xdr:row>
      <xdr:rowOff>76200</xdr:rowOff>
    </xdr:from>
    <xdr:to>
      <xdr:col>6</xdr:col>
      <xdr:colOff>28575</xdr:colOff>
      <xdr:row>40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</xdr:colOff>
      <xdr:row>14</xdr:row>
      <xdr:rowOff>28576</xdr:rowOff>
    </xdr:from>
    <xdr:to>
      <xdr:col>19</xdr:col>
      <xdr:colOff>628650</xdr:colOff>
      <xdr:row>27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30</xdr:row>
      <xdr:rowOff>28575</xdr:rowOff>
    </xdr:from>
    <xdr:to>
      <xdr:col>20</xdr:col>
      <xdr:colOff>0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45</xdr:row>
      <xdr:rowOff>9526</xdr:rowOff>
    </xdr:from>
    <xdr:to>
      <xdr:col>26</xdr:col>
      <xdr:colOff>9525</xdr:colOff>
      <xdr:row>52</xdr:row>
      <xdr:rowOff>133351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115957</xdr:colOff>
      <xdr:row>53</xdr:row>
      <xdr:rowOff>77443</xdr:rowOff>
    </xdr:from>
    <xdr:to>
      <xdr:col>7</xdr:col>
      <xdr:colOff>80341</xdr:colOff>
      <xdr:row>62</xdr:row>
      <xdr:rowOff>115543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34372</xdr:colOff>
      <xdr:row>43</xdr:row>
      <xdr:rowOff>8283</xdr:rowOff>
    </xdr:from>
    <xdr:to>
      <xdr:col>19</xdr:col>
      <xdr:colOff>658468</xdr:colOff>
      <xdr:row>62</xdr:row>
      <xdr:rowOff>107675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68</xdr:row>
          <xdr:rowOff>95250</xdr:rowOff>
        </xdr:from>
        <xdr:to>
          <xdr:col>14</xdr:col>
          <xdr:colOff>504825</xdr:colOff>
          <xdr:row>70</xdr:row>
          <xdr:rowOff>76200</xdr:rowOff>
        </xdr:to>
        <xdr:graphicFrame macro="[0]!Tornado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30481</xdr:colOff>
      <xdr:row>0</xdr:row>
      <xdr:rowOff>38101</xdr:rowOff>
    </xdr:from>
    <xdr:to>
      <xdr:col>2</xdr:col>
      <xdr:colOff>685136</xdr:colOff>
      <xdr:row>2</xdr:row>
      <xdr:rowOff>19051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1" y="38101"/>
          <a:ext cx="890875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64</xdr:row>
      <xdr:rowOff>83820</xdr:rowOff>
    </xdr:from>
    <xdr:to>
      <xdr:col>9</xdr:col>
      <xdr:colOff>96520</xdr:colOff>
      <xdr:row>86</xdr:row>
      <xdr:rowOff>91440</xdr:rowOff>
    </xdr:to>
    <xdr:pic>
      <xdr:nvPicPr>
        <xdr:cNvPr id="13" name="BESS_Chart_Revenue">
          <a:extLst>
            <a:ext uri="{FF2B5EF4-FFF2-40B4-BE49-F238E27FC236}">
              <a16:creationId xmlns:a16="http://schemas.microsoft.com/office/drawing/2014/main" id="{5108595A-5F1A-4FC2-5302-A4D451AF8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8404860"/>
          <a:ext cx="50800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86</xdr:row>
      <xdr:rowOff>121920</xdr:rowOff>
    </xdr:from>
    <xdr:to>
      <xdr:col>9</xdr:col>
      <xdr:colOff>96520</xdr:colOff>
      <xdr:row>109</xdr:row>
      <xdr:rowOff>0</xdr:rowOff>
    </xdr:to>
    <xdr:pic>
      <xdr:nvPicPr>
        <xdr:cNvPr id="17" name="BESS_Chart_Degradation">
          <a:extLst>
            <a:ext uri="{FF2B5EF4-FFF2-40B4-BE49-F238E27FC236}">
              <a16:creationId xmlns:a16="http://schemas.microsoft.com/office/drawing/2014/main" id="{B1A885C2-8B3B-F58F-BA1C-4DCACB9EC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292840"/>
          <a:ext cx="5080000" cy="2857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5</xdr:row>
          <xdr:rowOff>60960</xdr:rowOff>
        </xdr:from>
        <xdr:to>
          <xdr:col>15</xdr:col>
          <xdr:colOff>906780</xdr:colOff>
          <xdr:row>8</xdr:row>
          <xdr:rowOff>53340</xdr:rowOff>
        </xdr:to>
        <xdr:graphicFrame macro="">
          <xdr:nvGraphicFramePr>
            <xdr:cNvPr id="2050" name="Button 2">
              <a:extLst>
                <a:ext uri="{FF2B5EF4-FFF2-40B4-BE49-F238E27FC236}">
                  <a16:creationId xmlns:a16="http://schemas.microsoft.com/office/drawing/2014/main" id="{2ADBF8F9-0FC1-8D9D-CD14-27641E7C13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1577340</xdr:colOff>
      <xdr:row>3</xdr:row>
      <xdr:rowOff>12979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6600B-04D5-4975-853A-056CD2C47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81150" cy="559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1285875</xdr:colOff>
          <xdr:row>0</xdr:row>
          <xdr:rowOff>190500</xdr:rowOff>
        </xdr:from>
        <xdr:to>
          <xdr:col>10</xdr:col>
          <xdr:colOff>1219200</xdr:colOff>
          <xdr:row>2</xdr:row>
          <xdr:rowOff>95250</xdr:rowOff>
        </xdr:to>
        <xdr:graphicFrame macro="[0]!SizeTE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499</xdr:row>
          <xdr:rowOff>60960</xdr:rowOff>
        </xdr:from>
        <xdr:to>
          <xdr:col>6</xdr:col>
          <xdr:colOff>914400</xdr:colOff>
          <xdr:row>502</xdr:row>
          <xdr:rowOff>7620</xdr:rowOff>
        </xdr:to>
        <xdr:graphicFrame macro="">
          <xdr:nvGraphicFramePr>
            <xdr:cNvPr id="3085" name="Button 13">
              <a:extLst>
                <a:ext uri="{FF2B5EF4-FFF2-40B4-BE49-F238E27FC236}">
                  <a16:creationId xmlns:a16="http://schemas.microsoft.com/office/drawing/2014/main" id="{64129999-B6E1-9D37-8C33-0EC55B2283A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69</xdr:row>
          <xdr:rowOff>19050</xdr:rowOff>
        </xdr:from>
        <xdr:to>
          <xdr:col>2</xdr:col>
          <xdr:colOff>361950</xdr:colOff>
          <xdr:row>70</xdr:row>
          <xdr:rowOff>171450</xdr:rowOff>
        </xdr:to>
        <xdr:graphicFrame macro="[0]!SizeTE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161925</xdr:rowOff>
        </xdr:from>
        <xdr:to>
          <xdr:col>6</xdr:col>
          <xdr:colOff>800100</xdr:colOff>
          <xdr:row>2</xdr:row>
          <xdr:rowOff>0</xdr:rowOff>
        </xdr:to>
        <xdr:graphicFrame macro="[0]!Tornado">
          <xdr:nvGraphicFramePr>
            <xdr:cNvPr id="10241" name="Button 1">
              <a:extLs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942975</xdr:colOff>
      <xdr:row>23</xdr:row>
      <xdr:rowOff>109538</xdr:rowOff>
    </xdr:from>
    <xdr:to>
      <xdr:col>11</xdr:col>
      <xdr:colOff>314325</xdr:colOff>
      <xdr:row>42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Sffs01/rv%20team/Link%20Busta%20(DO%20NOT%20DELETE%20THIS%20FILE).xls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anirudh/Desktop/Financial%20Model/Green%20Tower/251118-FM_Holden%20MA%20(Solar).V2_SV_AV.xlsm" TargetMode="External"/><Relationship Id="rId2" Type="http://schemas.openxmlformats.org/officeDocument/2006/relationships/externalLinkPath" Target="file:///C:\Users\anirudh\Desktop\Financial%20Model\Green%20Tower\251118-FM_Holden%20MA%20(Solar).V2_SV_AV.xlsm" TargetMode="External"/><Relationship Id="rId1" Type="http://schemas.openxmlformats.org/officeDocument/2006/relationships/externalLinkPath" Target="/Users/anirudh/Desktop/Financial%20Model/Green%20Tower/251118-FM_Holden%20MA%20(Solar).V2_SV_AV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gabe/AppData/Local/Microsoft/Windows/Temporary%20Internet%20Files/Content.Outlook/2PB0ODRT/Sempra%20Model%20Sept%202011%20Update%20Final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three.local/data/E3%20Projects/Energy%20Capital%20Partners/Models/ECP%20Model%20(6%20December%202012)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Users/abarker/Desktop/Client%20Work/Atlantic%20Shores/Models/W+BESS%204hr%20-%20Arb%20+%20ORCE%20+%20ICAP%20-%20Wind%20Delta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Todd/AppData/Local/Microsoft/Windows/INetCache/IE/FCMCVD26/Storage%20Financial%20Model_Investor%20Presentation%208-2015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Nate/OneDrive/Documents/E3%20Work/Storage%20Value/8ME_CA%20BESS%20Revenue%20Forecast_2020-03-24.xlsx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ac\Users\Sean\Fractal%20Dropbox\Sean%20Bruno\PC\Downloads\051722-Belltown_Twinleaf_PA_200MW_6hr-Historical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Desktop/Austin%20Energy%20(Local)/Fractal%20Models/Austin%20Energy%20-%20Great%20Kiskadee%20(Apex)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USERS\EMosley\General%20Marketing\Bloomberg%20One%20Pager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sfb38/Fractal%20Dropbox/Sean%20Bruno/Fractal%20Consulting/Belltown%20Power/Models/052422-Belltown_Twinleaf_PA_200MW_4hr-Historical.xlsb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3-FS01/E3Data/E3%20Projects%20-%20Sensitive/EBCE/IRP/Models/v53_CalibrateToIEPRLoad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three.local/data/Nick's%20Documents/CPUC%20RPS/RPS%20Calculator%20Update/Model/RPSCalc_9-19-20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three.local/data/E3%20Projects/RAP%20Water-Energy/Cases/China/Draft%20RAP%20China%20Water-Energy%20Model%206January20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Mac/E3-FS01/E3Data/E3%20Projects%20-%20Sensitive%20Done/Chelan%20Model%20Update/Chelan%20Model%20Update%2020%20July%202015%20Final.xlsx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Desktop/Austin%20Energy%20(Local)/Fractal%20RFP%20Evaluation%20Austin%20Energy%20-%208.08.22.xlsx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Users/12629/Fractal%20Dropbox/Scott%20Huennekens/Fractal%20BA/Rosemawr/PsCo%202022%20RFP/Report/Whetstone%20Summary%202023-01-25%20final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Users/abarker/Desktop/Austin%20Energy/Austin%20Energy%20-%20Anole.xlsb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scvcom-my.sharepoint.com/Mac/FBA/Mac/Mac/Mac/Mac/Home/Users/abarker/Desktop/Swift%20Current%20Energy/MISO%20Portfolio%20Analysis/220825%20Standalone%20BESS%20Intake%20Form%20-%20SCE.xlsx" TargetMode="External"/></Relationships>
</file>

<file path=xl/externalLinks/_rels/externalLink20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anirudh/Desktop/260303-Microgrid%20FM_(Solar+BESS+RICE)_V0.xlsm" TargetMode="External"/><Relationship Id="rId2" Type="http://schemas.openxmlformats.org/officeDocument/2006/relationships/externalLinkPath" Target="file:///C:\Users\anirudh\Desktop\260303-Microgrid%20FM_(Solar+BESS+RICE)_V0.xlsm" TargetMode="External"/><Relationship Id="rId1" Type="http://schemas.openxmlformats.org/officeDocument/2006/relationships/externalLinkPath" Target="/Users/anirudh/Desktop/260303-Microgrid%20FM_(Solar+BESS+RICE)_V0.xlsm" TargetMode="External"/></Relationships>
</file>

<file path=xl/externalLinks/_rels/externalLink21.bin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anirudh\Desktop\Financial%20Model\Werpo\260119_Werpo-Flushing%20NY-EV%20Charging-FM_AK_AV_V2.xlsm" TargetMode="External"/><Relationship Id="rId2" Type="http://schemas.microsoft.com/office/2019/04/relationships/externalLinkLongPath" Target="https://cleantechindustryresources.sharepoint.com/sites/CleantechIndustryResources/Shared%20Documents/PROCESS/FINANCE/TEMPLATES/MODEL/SOLAR%20+%20BESS/Financial%20Model/Werpo/260119_Werpo-Flushing%20NY-EV%20Charging-FM_AK_AV_V2.xlsm?8EE1CD38" TargetMode="External"/><Relationship Id="rId1" Type="http://schemas.openxmlformats.org/officeDocument/2006/relationships/externalLinkPath" Target="file:///\\8EE1CD38\260119_Werpo-Flushing%20NY-EV%20Charging-FM_AK_AV_V2.xlsm" TargetMode="External"/></Relationships>
</file>

<file path=xl/externalLinks/_rels/externalLink2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shruti/Downloads/260508_SanAngelo_BESS_FM_Locked_V0_SV_AV_AK.xlsm" TargetMode="External"/><Relationship Id="rId2" Type="http://schemas.openxmlformats.org/officeDocument/2006/relationships/externalLinkPath" Target="file:///C:\Users\shruti\Downloads\260508_SanAngelo_BESS_FM_Locked_V0_SV_AV_AK.xlsm" TargetMode="External"/><Relationship Id="rId1" Type="http://schemas.openxmlformats.org/officeDocument/2006/relationships/externalLinkPath" Target="/Users/shruti/Downloads/260508_SanAngelo_BESS_FM_Locked_V0_SV_AV_AK.xlsm" TargetMode="External"/></Relationships>
</file>

<file path=xl/externalLinks/_rels/externalLink2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iradmin\Desktop\Financial%20Model\Kodiak%20Moon%20(Bluecat)\Final\240110_MECS_DRAFT%20FM_V0_INT.xlsm" TargetMode="External"/><Relationship Id="rId1" Type="http://schemas.openxmlformats.org/officeDocument/2006/relationships/externalLinkPath" Target="https://cleantechindustryresources.sharepoint.com/Users/ciradmin/Desktop/Financial%20Model/Kodiak%20Moon%20(Bluecat)/Final/240110_MECS_DRAFT%20FM_V0_INT.xlsm" TargetMode="Externa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bakertilly.com/page/energy-community-mapping-tool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vipenergyservice.com/energy-storage/cost-of-battery-storage-per-kwh/" TargetMode="External"/><Relationship Id="rId2" Type="http://schemas.openxmlformats.org/officeDocument/2006/relationships/hyperlink" Target="https://codes.findlaw.com/tx/tax-code/tax-sect-171-002/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4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6FC3B30E75F04A81C92D7875F478B7" ma:contentTypeVersion="19" ma:contentTypeDescription="Create a new document." ma:contentTypeScope="" ma:versionID="3fdd1ca1d78f2fbaeb5666bbfbf666e4">
  <xsd:schema xmlns:xsd="http://www.w3.org/2001/XMLSchema" xmlns:xs="http://www.w3.org/2001/XMLSchema" xmlns:p="http://schemas.microsoft.com/office/2006/metadata/properties" xmlns:ns1="http://schemas.microsoft.com/sharepoint/v3" xmlns:ns2="9a276e47-e5b5-46a7-96f7-0cc22626e988" xmlns:ns3="1d1b5a05-9490-43fc-9196-008d2e8cb032" targetNamespace="http://schemas.microsoft.com/office/2006/metadata/properties" ma:root="true" ma:fieldsID="3ae4100632fce059ed14c1eb6f939420" ns1:_="" ns2:_="" ns3:_="">
    <xsd:import namespace="http://schemas.microsoft.com/sharepoint/v3"/>
    <xsd:import namespace="9a276e47-e5b5-46a7-96f7-0cc22626e988"/>
    <xsd:import namespace="1d1b5a05-9490-43fc-9196-008d2e8cb03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  <xsd:element ref="ns2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76e47-e5b5-46a7-96f7-0cc22626e98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8c791cd0-eef9-4180-8e4f-03c11c2373e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  <xsd:element name="Date" ma:index="26" nillable="true" ma:displayName="Date" ma:format="DateOnly" ma:internalName="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b5a05-9490-43fc-9196-008d2e8cb03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7816ba4-f38a-4804-9b95-eff92027f3f7}" ma:internalName="TaxCatchAll" ma:showField="CatchAllData" ma:web="1d1b5a05-9490-43fc-9196-008d2e8cb0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d1b5a05-9490-43fc-9196-008d2e8cb032" xsi:nil="true"/>
    <_ip_UnifiedCompliancePolicyUIAction xmlns="http://schemas.microsoft.com/sharepoint/v3" xsi:nil="true"/>
    <_ip_UnifiedCompliancePolicyProperties xmlns="http://schemas.microsoft.com/sharepoint/v3" xsi:nil="true"/>
    <lcf76f155ced4ddcb4097134ff3c332f xmlns="9a276e47-e5b5-46a7-96f7-0cc22626e988">
      <Terms xmlns="http://schemas.microsoft.com/office/infopath/2007/PartnerControls"/>
    </lcf76f155ced4ddcb4097134ff3c332f>
    <Date xmlns="9a276e47-e5b5-46a7-96f7-0cc22626e988" xsi:nil="true"/>
  </documentManagement>
</p:properties>
</file>

<file path=customXml/itemProps1.xml><?xml version="1.0" encoding="utf-8"?>
<ds:datastoreItem xmlns:ds="http://schemas.openxmlformats.org/officeDocument/2006/customXml" ds:itemID="{4444B723-B630-47CD-A491-B724E40A28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F5F48E-0967-4069-8E7A-3697318A00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a276e47-e5b5-46a7-96f7-0cc22626e988"/>
    <ds:schemaRef ds:uri="1d1b5a05-9490-43fc-9196-008d2e8cb0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3A31B35-CF4B-4939-8EDD-8418E54AA21D}">
  <ds:schemaRefs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sharepoint/v3"/>
    <ds:schemaRef ds:uri="9a276e47-e5b5-46a7-96f7-0cc22626e988"/>
    <ds:schemaRef ds:uri="http://schemas.openxmlformats.org/package/2006/metadata/core-properties"/>
    <ds:schemaRef ds:uri="1d1b5a05-9490-43fc-9196-008d2e8cb03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Disclaimer</vt:lpstr>
      <vt:lpstr>Dashboard</vt:lpstr>
      <vt:lpstr>Input Summary</vt:lpstr>
      <vt:lpstr>Input</vt:lpstr>
      <vt:lpstr>CAPEX</vt:lpstr>
      <vt:lpstr>Time-Based</vt:lpstr>
      <vt:lpstr>Power</vt:lpstr>
      <vt:lpstr>Optimized_Results</vt:lpstr>
      <vt:lpstr>Hourly_Audit_Trail</vt:lpstr>
      <vt:lpstr>Operations</vt:lpstr>
      <vt:lpstr>ITC</vt:lpstr>
      <vt:lpstr>PTC</vt:lpstr>
      <vt:lpstr>SponsorTax</vt:lpstr>
      <vt:lpstr>Debt</vt:lpstr>
      <vt:lpstr>Depr</vt:lpstr>
      <vt:lpstr>Cash Flow</vt:lpstr>
      <vt:lpstr>CF_Ann</vt:lpstr>
      <vt:lpstr>Outputs</vt:lpstr>
      <vt:lpstr>Exit</vt:lpstr>
      <vt:lpstr>Tornado</vt:lpstr>
      <vt:lpstr>AT_IRR</vt:lpstr>
      <vt:lpstr>Dashboard!Print_Area</vt:lpstr>
      <vt:lpstr>Scenario_Power_Price</vt:lpstr>
      <vt:lpstr>TE_Est</vt:lpstr>
      <vt:lpstr>TE_Quant</vt:lpstr>
      <vt:lpstr>TE_Target</vt:lpstr>
      <vt:lpstr>TE_Yield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James POOL</dc:creator>
  <cp:keywords/>
  <dc:description/>
  <cp:lastModifiedBy>Abhishek Kumar</cp:lastModifiedBy>
  <cp:revision/>
  <dcterms:created xsi:type="dcterms:W3CDTF">2023-04-19T04:57:28Z</dcterms:created>
  <dcterms:modified xsi:type="dcterms:W3CDTF">2026-07-02T08:15:25Z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b30ed1b-e95f-40b5-af89-828263f287a7_Enabled">
    <vt:lpwstr>true</vt:lpwstr>
  </property>
  <property fmtid="{D5CDD505-2E9C-101B-9397-08002B2CF9AE}" pid="3" name="MSIP_Label_2b30ed1b-e95f-40b5-af89-828263f287a7_SetDate">
    <vt:lpwstr>2023-04-19T04:57:29Z</vt:lpwstr>
  </property>
  <property fmtid="{D5CDD505-2E9C-101B-9397-08002B2CF9AE}" pid="4" name="MSIP_Label_2b30ed1b-e95f-40b5-af89-828263f287a7_Method">
    <vt:lpwstr>Standard</vt:lpwstr>
  </property>
  <property fmtid="{D5CDD505-2E9C-101B-9397-08002B2CF9AE}" pid="5" name="MSIP_Label_2b30ed1b-e95f-40b5-af89-828263f287a7_Name">
    <vt:lpwstr>2b30ed1b-e95f-40b5-af89-828263f287a7</vt:lpwstr>
  </property>
  <property fmtid="{D5CDD505-2E9C-101B-9397-08002B2CF9AE}" pid="6" name="MSIP_Label_2b30ed1b-e95f-40b5-af89-828263f287a7_SiteId">
    <vt:lpwstr>329e91b0-e21f-48fb-a071-456717ecc28e</vt:lpwstr>
  </property>
  <property fmtid="{D5CDD505-2E9C-101B-9397-08002B2CF9AE}" pid="7" name="MSIP_Label_2b30ed1b-e95f-40b5-af89-828263f287a7_ActionId">
    <vt:lpwstr>0ff37999-e55d-491e-becd-fd4e62393637</vt:lpwstr>
  </property>
  <property fmtid="{D5CDD505-2E9C-101B-9397-08002B2CF9AE}" pid="8" name="MSIP_Label_2b30ed1b-e95f-40b5-af89-828263f287a7_ContentBits">
    <vt:lpwstr>0</vt:lpwstr>
  </property>
  <property fmtid="{D5CDD505-2E9C-101B-9397-08002B2CF9AE}" pid="9" name="ContentTypeId">
    <vt:lpwstr>0x0101003B6FC3B30E75F04A81C92D7875F478B7</vt:lpwstr>
  </property>
  <property fmtid="{D5CDD505-2E9C-101B-9397-08002B2CF9AE}" pid="10" name="MediaServiceImageTags">
    <vt:lpwstr/>
  </property>
</Properties>
</file>