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</sheets>
  <definedNames>
    <definedName function="false" hidden="false" localSheetId="0" name="solver_adj" vbProcedure="false">Model!$B$12</definedName>
    <definedName function="false" hidden="false" localSheetId="0" name="solver_cvg" vbProcedure="false">0.0001</definedName>
    <definedName function="false" hidden="false" localSheetId="0" name="solver_dia" vbProcedure="false">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1000</definedName>
    <definedName function="false" hidden="false" localSheetId="0" name="solver_lin" vbProcedure="false">2</definedName>
    <definedName function="false" hidden="false" localSheetId="0" name="solver_lva" vbProcedure="false">0</definedName>
    <definedName function="false" hidden="false" localSheetId="0" name="solver_mip" vbProcedure="false">5000</definedName>
    <definedName function="false" hidden="false" localSheetId="0" name="solver_msl" vbProcedure="false">0</definedName>
    <definedName function="false" hidden="false" localSheetId="0" name="solver_neg" vbProcedure="false">0</definedName>
    <definedName function="false" hidden="false" localSheetId="0" name="solver_nod" vbProcedure="false">5000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opt" vbProcedure="false">Model!$B$19</definedName>
    <definedName function="false" hidden="false" localSheetId="0" name="solver_pre" vbProcedure="false">0.000001</definedName>
    <definedName function="false" hidden="false" localSheetId="0" name="solver_psi" vbProcedure="false">0</definedName>
    <definedName function="false" hidden="false" localSheetId="0" name="solver_rbv" vbProcedure="false">1</definedName>
    <definedName function="false" hidden="false" localSheetId="0" name="solver_rep" vbProcedure="false">0</definedName>
    <definedName function="false" hidden="false" localSheetId="0" name="solver_rlx" vbProcedure="false">0</definedName>
    <definedName function="false" hidden="false" localSheetId="0" name="solver_scl" vbProcedure="false">0</definedName>
    <definedName function="false" hidden="false" localSheetId="0" name="solver_sho" vbProcedure="false">0</definedName>
    <definedName function="false" hidden="false" localSheetId="0" name="solver_ssz" vbProcedure="false">0</definedName>
    <definedName function="false" hidden="false" localSheetId="0" name="solver_tim" vbProcedure="false">100</definedName>
    <definedName function="false" hidden="false" localSheetId="0" name="solver_tms" vbProcedure="false">0</definedName>
    <definedName function="false" hidden="false" localSheetId="0" name="solver_tol" vbProcedure="false">0.05</definedName>
    <definedName function="false" hidden="false" localSheetId="0" name="solver_typ" vbProcedure="false">3</definedName>
    <definedName function="false" hidden="false" localSheetId="0" name="solver_val" vbProcedure="false">0</definedName>
    <definedName function="false" hidden="false" localSheetId="0" name="solver_var" vbProcedure="false">" "</definedName>
    <definedName function="false" hidden="false" localSheetId="0" name="solver_ver" vbProcedure="false">7</definedName>
    <definedName function="false" hidden="false" localSheetId="0" name="solver_vir" vbProcedure="false">1</definedName>
    <definedName function="false" hidden="false" localSheetId="0" name="solver_vol" vbProcedure="false">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<sst xmlns="http://schemas.openxmlformats.org/spreadsheetml/2006/main" count="18" uniqueCount="18">
  <si>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Outsourcing Decision Model</t>
  </si>
  <si>
    <t xml:space="preserve">Data</t>
  </si>
  <si>
    <t xml:space="preserve">Manufactured in-house</t>
  </si>
  <si>
    <t xml:space="preserve">Fixed cost</t>
  </si>
  <si>
    <t xml:space="preserve">Unit variable cost</t>
  </si>
  <si>
    <t xml:space="preserve">Purchased from supplier</t>
  </si>
  <si>
    <t xml:space="preserve">Unit cost</t>
  </si>
  <si>
    <t xml:space="preserve">Production volume</t>
  </si>
  <si>
    <t xml:space="preserve">For finding at what production volume will be the profit is happen </t>
  </si>
  <si>
    <t xml:space="preserve">Model</t>
  </si>
  <si>
    <t xml:space="preserve">Break evem point = 1000</t>
  </si>
  <si>
    <t xml:space="preserve">Total manufacturing cost</t>
  </si>
  <si>
    <t xml:space="preserve">using goal eek</t>
  </si>
  <si>
    <t xml:space="preserve">Total purchased cost</t>
  </si>
  <si>
    <t xml:space="preserve">E19</t>
  </si>
  <si>
    <t xml:space="preserve">Cost difference (Manufacture - Purchase)</t>
  </si>
  <si>
    <t xml:space="preserve">E12</t>
  </si>
  <si>
    <t xml:space="preserve">Best Decision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</si>
</sst>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_);_(\$* \(#,##0\);_(\$* \-??_);_(@_)"/>
    <numFmt numFmtId="166" formatCode="_(\$* #,##0.00_);_(\$* \(#,##0.00\);_(\$* \-??_);_(@_)"/>
    <numFmt numFmtId="167" formatCode="\$#,##0"/>
    <numFmt numFmtId="168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C6D9F1"/>
        <bgColor rgb="FFF2DCDB"/>
      </patternFill>
    </fill>
    <fill>
      <patternFill patternType="solid">
        <fgColor rgb="FF92D050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8359375" defaultRowHeight="12" zeroHeight="false" outlineLevelRow="0" outlineLevelCol="0"/>
  <cols>
    <col collapsed="false" customWidth="true" hidden="false" outlineLevel="0" max="1" min="1" style="1" width="37.66"/>
    <col collapsed="false" customWidth="true" hidden="false" outlineLevel="0" max="2" min="2" style="1" width="18.5"/>
    <col collapsed="false" customWidth="false" hidden="false" outlineLevel="0" max="3" min="3" style="1" width="8.83"/>
    <col collapsed="false" customWidth="true" hidden="false" outlineLevel="0" max="4" min="4" style="1" width="11.33"/>
    <col collapsed="false" customWidth="true" hidden="false" outlineLevel="0" max="5" min="5" style="1" width="11"/>
    <col collapsed="false" customWidth="true" hidden="false" outlineLevel="0" max="6" min="6" style="1" width="11.17"/>
    <col collapsed="false" customWidth="false" hidden="false" outlineLevel="0" max="1024" min="7" style="1" width="8.83"/>
  </cols>
  <sheetData>
    <row r="1" customFormat="false" ht="12" hidden="false" customHeight="false" outlineLevel="0" collapsed="false">
      <c r="A1" s="2" t="s">
        <v>0</v>
      </c>
    </row>
    <row r="3" customFormat="false" ht="12" hidden="false" customHeight="false" outlineLevel="0" collapsed="false">
      <c r="A3" s="2" t="s">
        <v>1</v>
      </c>
      <c r="E3" s="3"/>
      <c r="F3" s="3"/>
    </row>
    <row r="4" customFormat="false" ht="12" hidden="false" customHeight="false" outlineLevel="0" collapsed="false">
      <c r="D4" s="4"/>
      <c r="E4" s="5"/>
      <c r="F4" s="5"/>
    </row>
    <row r="5" customFormat="false" ht="12" hidden="false" customHeight="false" outlineLevel="0" collapsed="false">
      <c r="A5" s="6" t="s">
        <v>2</v>
      </c>
      <c r="B5" s="7"/>
      <c r="D5" s="4"/>
      <c r="E5" s="5"/>
      <c r="F5" s="5"/>
    </row>
    <row r="6" customFormat="false" ht="12" hidden="false" customHeight="false" outlineLevel="0" collapsed="false">
      <c r="A6" s="8" t="s">
        <v>3</v>
      </c>
      <c r="B6" s="9" t="n">
        <v>50000</v>
      </c>
      <c r="D6" s="4"/>
      <c r="E6" s="5"/>
      <c r="F6" s="5"/>
    </row>
    <row r="7" customFormat="false" ht="12" hidden="false" customHeight="false" outlineLevel="0" collapsed="false">
      <c r="A7" s="8" t="s">
        <v>4</v>
      </c>
      <c r="B7" s="9" t="n">
        <v>125</v>
      </c>
      <c r="D7" s="4"/>
      <c r="E7" s="5"/>
      <c r="F7" s="5"/>
    </row>
    <row r="8" customFormat="false" ht="12" hidden="false" customHeight="false" outlineLevel="0" collapsed="false">
      <c r="A8" s="10"/>
      <c r="B8" s="11"/>
      <c r="D8" s="4"/>
      <c r="E8" s="5"/>
      <c r="F8" s="5"/>
    </row>
    <row r="9" customFormat="false" ht="12" hidden="false" customHeight="false" outlineLevel="0" collapsed="false">
      <c r="A9" s="12" t="s">
        <v>5</v>
      </c>
      <c r="B9" s="11"/>
      <c r="D9" s="4"/>
      <c r="E9" s="5"/>
      <c r="F9" s="5"/>
    </row>
    <row r="10" customFormat="false" ht="12" hidden="false" customHeight="false" outlineLevel="0" collapsed="false">
      <c r="A10" s="8" t="s">
        <v>6</v>
      </c>
      <c r="B10" s="9" t="n">
        <v>175</v>
      </c>
      <c r="D10" s="4"/>
      <c r="E10" s="5"/>
      <c r="F10" s="5"/>
    </row>
    <row r="11" customFormat="false" ht="12" hidden="false" customHeight="false" outlineLevel="0" collapsed="false">
      <c r="A11" s="10"/>
      <c r="B11" s="13"/>
      <c r="D11" s="4"/>
      <c r="E11" s="5"/>
      <c r="F11" s="5"/>
    </row>
    <row r="12" customFormat="false" ht="12" hidden="false" customHeight="false" outlineLevel="0" collapsed="false">
      <c r="A12" s="14" t="s">
        <v>7</v>
      </c>
      <c r="B12" s="15" t="n">
        <v>1500</v>
      </c>
      <c r="D12" s="4" t="s">
        <v>8</v>
      </c>
      <c r="E12" s="5"/>
      <c r="F12" s="5"/>
    </row>
    <row r="13" customFormat="false" ht="12" hidden="false" customHeight="false" outlineLevel="0" collapsed="false">
      <c r="A13" s="2"/>
      <c r="D13" s="4"/>
      <c r="E13" s="5"/>
      <c r="F13" s="5"/>
    </row>
    <row r="14" customFormat="false" ht="12" hidden="false" customHeight="false" outlineLevel="0" collapsed="false">
      <c r="A14" s="2" t="s">
        <v>9</v>
      </c>
      <c r="D14" s="4"/>
      <c r="E14" s="5"/>
      <c r="F14" s="5"/>
    </row>
    <row r="15" customFormat="false" ht="12" hidden="false" customHeight="false" outlineLevel="0" collapsed="false">
      <c r="A15" s="2"/>
      <c r="D15" s="4" t="s">
        <v>10</v>
      </c>
      <c r="E15" s="5"/>
      <c r="F15" s="5"/>
    </row>
    <row r="16" customFormat="false" ht="12" hidden="false" customHeight="false" outlineLevel="0" collapsed="false">
      <c r="A16" s="16" t="s">
        <v>11</v>
      </c>
      <c r="B16" s="17" t="n">
        <f aca="false">B6+B7*B12</f>
        <v>237500</v>
      </c>
      <c r="D16" s="4"/>
      <c r="E16" s="5" t="s">
        <v>12</v>
      </c>
      <c r="F16" s="5"/>
    </row>
    <row r="17" customFormat="false" ht="12.8" hidden="false" customHeight="false" outlineLevel="0" collapsed="false">
      <c r="A17" s="18" t="s">
        <v>13</v>
      </c>
      <c r="B17" s="19" t="n">
        <f aca="false">B12*B10</f>
        <v>262500</v>
      </c>
      <c r="D17" s="4"/>
      <c r="E17" s="5" t="s">
        <v>14</v>
      </c>
      <c r="F17" s="5"/>
    </row>
    <row r="18" customFormat="false" ht="12.8" hidden="false" customHeight="false" outlineLevel="0" collapsed="false">
      <c r="A18" s="2"/>
      <c r="B18" s="5"/>
      <c r="D18" s="4"/>
      <c r="E18" s="20" t="n">
        <v>0</v>
      </c>
      <c r="F18" s="5"/>
    </row>
    <row r="19" customFormat="false" ht="12.8" hidden="false" customHeight="false" outlineLevel="0" collapsed="false">
      <c r="A19" s="21" t="s">
        <v>15</v>
      </c>
      <c r="B19" s="22" t="n">
        <f aca="false">B16-B17</f>
        <v>-25000</v>
      </c>
      <c r="D19" s="4"/>
      <c r="E19" s="5" t="s">
        <v>16</v>
      </c>
      <c r="F19" s="5"/>
    </row>
    <row r="20" customFormat="false" ht="12" hidden="false" customHeight="false" outlineLevel="0" collapsed="false">
      <c r="A20" s="21" t="s">
        <v>17</v>
      </c>
      <c r="B20" s="23" t="str">
        <f aca="false">IF(B19&lt;=0, "Manufacture", "Outsource")</f>
        <v>Manufacture</v>
      </c>
      <c r="D20" s="4"/>
      <c r="E20" s="5"/>
      <c r="F20" s="5"/>
    </row>
    <row r="21" customFormat="false" ht="12" hidden="false" customHeight="false" outlineLevel="0" collapsed="false">
      <c r="D21" s="4"/>
      <c r="E21" s="5"/>
      <c r="F2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2008-06-29T14:49:55Z</dcterms:created>
  <dc:creator>evansjr</dc:creator>
  <dc:description/>
  <dc:language>en-IN</dc:language>
  <cp:lastModifiedBy/>
  <dcterms:modified xsi:type="dcterms:W3CDTF">2021-07-16T20:41:31Z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