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515A93E-8B83-4F80-A0A8-F1CC6666D33F}" xr6:coauthVersionLast="36" xr6:coauthVersionMax="46" xr10:uidLastSave="{00000000-0000-0000-0000-000000000000}"/>
  <bookViews>
    <workbookView xWindow="0" yWindow="0" windowWidth="20490" windowHeight="7545" xr2:uid="{28AA27AB-61E7-4455-AB36-6AAB1E5731F8}"/>
  </bookViews>
  <sheets>
    <sheet name="1" sheetId="1" r:id="rId1"/>
    <sheet name="2" sheetId="3" r:id="rId2"/>
    <sheet name="3" sheetId="4" r:id="rId3"/>
    <sheet name="4" sheetId="5" r:id="rId4"/>
    <sheet name="5" sheetId="6" r:id="rId5"/>
    <sheet name="B1" sheetId="12" r:id="rId6"/>
    <sheet name="6" sheetId="7" r:id="rId7"/>
    <sheet name="7" sheetId="8" r:id="rId8"/>
    <sheet name="8" sheetId="9" r:id="rId9"/>
    <sheet name="9" sheetId="10" r:id="rId10"/>
    <sheet name="10" sheetId="11" r:id="rId11"/>
    <sheet name="B2" sheetId="13" r:id="rId12"/>
  </sheets>
  <definedNames>
    <definedName name="_xlnm._FilterDatabase" localSheetId="10" hidden="1">'10'!$C$5:$C$697</definedName>
    <definedName name="_xlnm._FilterDatabase" localSheetId="3" hidden="1">'4'!$C$5:$C$25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2" l="1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6" i="12"/>
  <c r="E6" i="12"/>
</calcChain>
</file>

<file path=xl/sharedStrings.xml><?xml version="1.0" encoding="utf-8"?>
<sst xmlns="http://schemas.openxmlformats.org/spreadsheetml/2006/main" count="582" uniqueCount="228">
  <si>
    <t>Name</t>
  </si>
  <si>
    <t>Barr Faughny</t>
  </si>
  <si>
    <t>Dennison Crosswaite</t>
  </si>
  <si>
    <t>Gunar Cockshoot</t>
  </si>
  <si>
    <t>Wilone O'Kielt</t>
  </si>
  <si>
    <t>Gigi Bohling</t>
  </si>
  <si>
    <t>Curtice Advani</t>
  </si>
  <si>
    <t>Kaine Padly</t>
  </si>
  <si>
    <t>Ches Bonnell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</si>
  <si>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</si>
  <si>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</si>
  <si>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</si>
  <si>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</si>
  <si>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</si>
  <si>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</si>
  <si>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</si>
  <si>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</si>
  <si>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</si>
  <si>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</si>
  <si>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</si>
  <si>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First Name</t>
  </si>
  <si>
    <t>Value</t>
  </si>
  <si>
    <t>Gender</t>
  </si>
  <si>
    <t>Department</t>
  </si>
  <si>
    <t>Date Joined</t>
  </si>
  <si>
    <t>Salary</t>
  </si>
  <si>
    <t>Female</t>
  </si>
  <si>
    <t>Procurement</t>
  </si>
  <si>
    <t>Male</t>
  </si>
  <si>
    <t>Website</t>
  </si>
  <si>
    <t>Sales</t>
  </si>
  <si>
    <t>Finance</t>
  </si>
  <si>
    <t>Oby Sorrel</t>
  </si>
  <si>
    <t>Janene Hairsine</t>
  </si>
  <si>
    <t>Zach Polon</t>
  </si>
  <si>
    <t>Invoices Paid (Ross)</t>
  </si>
  <si>
    <t>Invoices Paid (Monika)</t>
  </si>
  <si>
    <t>INV102</t>
  </si>
  <si>
    <t>INV163</t>
  </si>
  <si>
    <t>INV124</t>
  </si>
  <si>
    <t>INV176</t>
  </si>
  <si>
    <t>INV146</t>
  </si>
  <si>
    <t>INV113</t>
  </si>
  <si>
    <t>INV145</t>
  </si>
  <si>
    <t>INV135</t>
  </si>
  <si>
    <t>INV175</t>
  </si>
  <si>
    <t>INV152</t>
  </si>
  <si>
    <t>INV101</t>
  </si>
  <si>
    <t>INV179</t>
  </si>
  <si>
    <t>INV164</t>
  </si>
  <si>
    <t>INV148</t>
  </si>
  <si>
    <t>INV172</t>
  </si>
  <si>
    <t>INV143</t>
  </si>
  <si>
    <t>INV165</t>
  </si>
  <si>
    <t>INV161</t>
  </si>
  <si>
    <t>INV133</t>
  </si>
  <si>
    <t>INV150</t>
  </si>
  <si>
    <t>INV196</t>
  </si>
  <si>
    <t>INV186</t>
  </si>
  <si>
    <t>INV182</t>
  </si>
  <si>
    <t>INV123</t>
  </si>
  <si>
    <t>INV181</t>
  </si>
  <si>
    <t>INV137</t>
  </si>
  <si>
    <t>INV199</t>
  </si>
  <si>
    <t>INV134</t>
  </si>
  <si>
    <t>INV190</t>
  </si>
  <si>
    <t>INV174</t>
  </si>
  <si>
    <t>INV157</t>
  </si>
  <si>
    <t>INV118</t>
  </si>
  <si>
    <t>INV144</t>
  </si>
  <si>
    <t>INV140</t>
  </si>
  <si>
    <t>INV110</t>
  </si>
  <si>
    <t>INV162</t>
  </si>
  <si>
    <t>INV105</t>
  </si>
  <si>
    <t>INV115</t>
  </si>
  <si>
    <t>INV171</t>
  </si>
  <si>
    <t>INV180</t>
  </si>
  <si>
    <t>INV156</t>
  </si>
  <si>
    <t>Some data</t>
  </si>
  <si>
    <t>Addresses</t>
  </si>
  <si>
    <t>93 Twin Pines Center</t>
  </si>
  <si>
    <t>Charleston</t>
  </si>
  <si>
    <t>West Virginia</t>
  </si>
  <si>
    <t>6954 Basil Park</t>
  </si>
  <si>
    <t>Dearborn</t>
  </si>
  <si>
    <t>Michigan</t>
  </si>
  <si>
    <t>38 Moland Circle</t>
  </si>
  <si>
    <t>Las Vegas</t>
  </si>
  <si>
    <t>Nevada</t>
  </si>
  <si>
    <t>14387 Rowland Alley</t>
  </si>
  <si>
    <t>San Diego</t>
  </si>
  <si>
    <t>California</t>
  </si>
  <si>
    <t>32 Macpherson Trail</t>
  </si>
  <si>
    <t>Missoula</t>
  </si>
  <si>
    <t>Montana</t>
  </si>
  <si>
    <t>6231 Onsgard Center</t>
  </si>
  <si>
    <t>Kansas City</t>
  </si>
  <si>
    <t>Kansas</t>
  </si>
  <si>
    <t>024 Sunnyside Terrace</t>
  </si>
  <si>
    <t>Columbia</t>
  </si>
  <si>
    <t>Missouri</t>
  </si>
  <si>
    <t>62 Acker Point</t>
  </si>
  <si>
    <t>South Carolina</t>
  </si>
  <si>
    <t>Street</t>
  </si>
  <si>
    <t>City</t>
  </si>
  <si>
    <t>State</t>
  </si>
  <si>
    <t>Jehu Rudeforth</t>
  </si>
  <si>
    <t>Camilla Castle</t>
  </si>
  <si>
    <t>Gray Seamon</t>
  </si>
  <si>
    <t>Benny Karolovsky</t>
  </si>
  <si>
    <t>Erin Androsik</t>
  </si>
  <si>
    <t>Other</t>
  </si>
  <si>
    <t>Detail</t>
  </si>
  <si>
    <t>Printing for Vroom.com $31.14</t>
  </si>
  <si>
    <t>Fliers for ACME Inc. $49.08</t>
  </si>
  <si>
    <t>Advertisements for conference $44.92 spent</t>
  </si>
  <si>
    <t>ID Tags for ACME Inc. $29.05 spent</t>
  </si>
  <si>
    <t>Advertisements for ACME Inc. $69.73</t>
  </si>
  <si>
    <t>Samplers for conference $81.61</t>
  </si>
  <si>
    <t>Advertisements for Vroom.com $36.1 spent</t>
  </si>
  <si>
    <t>Fliers for conference $68.92</t>
  </si>
  <si>
    <t>ID Tags for Vroom.com $54.37 spent</t>
  </si>
  <si>
    <t>Printing for VR Conf. $79.7 spent</t>
  </si>
  <si>
    <t>Fliers for conference $77.55</t>
  </si>
  <si>
    <t>Advertisements for VR Conf. $53.24</t>
  </si>
  <si>
    <t>Samplers for VR Conf. $72.02 spent</t>
  </si>
  <si>
    <t>Printing for ACME Inc. $37.33 spent</t>
  </si>
  <si>
    <t>Printing for VR Conf. $80.14 spent</t>
  </si>
  <si>
    <t>Advertisements for conference $60.84</t>
  </si>
  <si>
    <t>Printing for Vroom.com $57.9 spent</t>
  </si>
  <si>
    <t>Advertisements for conference $21.61 spent</t>
  </si>
  <si>
    <t>Printing for Vroom.com $83.35</t>
  </si>
  <si>
    <t>Expenses</t>
  </si>
  <si>
    <t>File name</t>
  </si>
  <si>
    <t xml:space="preserve"> Barr Faughny</t>
  </si>
  <si>
    <t xml:space="preserve"> Dennison Crosswaite </t>
  </si>
  <si>
    <t xml:space="preserve"> Gunar Cockshoot </t>
  </si>
  <si>
    <t xml:space="preserve"> Wilone O'Kielt</t>
  </si>
  <si>
    <t xml:space="preserve"> Gigi   Bohling</t>
  </si>
  <si>
    <t xml:space="preserve"> Curtice   Advani</t>
  </si>
  <si>
    <t xml:space="preserve"> Kaine   Padly</t>
  </si>
  <si>
    <t xml:space="preserve"> Ches   Bonnell </t>
  </si>
  <si>
    <t xml:space="preserve"> Andria Kimpton </t>
  </si>
  <si>
    <t xml:space="preserve"> Brien   Boise</t>
  </si>
  <si>
    <t xml:space="preserve"> Husein Augar</t>
  </si>
  <si>
    <t xml:space="preserve"> Karlen   McCaffrey</t>
  </si>
  <si>
    <t xml:space="preserve"> Jan   Morforth</t>
  </si>
  <si>
    <t xml:space="preserve"> Dotty   Strutley</t>
  </si>
  <si>
    <t xml:space="preserve"> Kelci Walkden</t>
  </si>
  <si>
    <t xml:space="preserve"> Marney   O'Breen</t>
  </si>
  <si>
    <t xml:space="preserve"> Rafaelita Blaksland</t>
  </si>
  <si>
    <t xml:space="preserve"> Madelene Upcott</t>
  </si>
  <si>
    <t xml:space="preserve"> Beverie   Moffet</t>
  </si>
  <si>
    <t>Clean name</t>
  </si>
  <si>
    <t>First name extraction</t>
  </si>
  <si>
    <t>Number to Percentage</t>
  </si>
  <si>
    <t>Remove Blank Rows</t>
  </si>
  <si>
    <t>Clean-up Formats</t>
  </si>
  <si>
    <t>Remove Extra Spaces</t>
  </si>
  <si>
    <t>Unstack Data</t>
  </si>
  <si>
    <t>Duplicate Combinations</t>
  </si>
  <si>
    <t>Remove "Yellow" Cells</t>
  </si>
  <si>
    <t>Extract Numbers from Text</t>
  </si>
  <si>
    <t>File name from full path</t>
  </si>
  <si>
    <t>Numbers formatted as Text</t>
  </si>
  <si>
    <t>Barr</t>
  </si>
  <si>
    <t>Find Duplicates</t>
  </si>
  <si>
    <t>Printing $ for conference $57.88 spent</t>
  </si>
  <si>
    <t>Dennison</t>
  </si>
  <si>
    <t>Gunar</t>
  </si>
  <si>
    <t>Wilone</t>
  </si>
  <si>
    <t>Gigi</t>
  </si>
  <si>
    <t>Curtice</t>
  </si>
  <si>
    <t>Kaine</t>
  </si>
  <si>
    <t>Ches</t>
  </si>
  <si>
    <t>Andria</t>
  </si>
  <si>
    <t>Brien</t>
  </si>
  <si>
    <t>Husein</t>
  </si>
  <si>
    <t>Karlen</t>
  </si>
  <si>
    <t>Jan</t>
  </si>
  <si>
    <t>Dotty</t>
  </si>
  <si>
    <t>Kelci</t>
  </si>
  <si>
    <t>Marney</t>
  </si>
  <si>
    <t>Rafaelita</t>
  </si>
  <si>
    <t>Madelene</t>
  </si>
  <si>
    <t>Beverie</t>
  </si>
  <si>
    <t>Faughny</t>
  </si>
  <si>
    <t>Crosswaite</t>
  </si>
  <si>
    <t>Cockshoot</t>
  </si>
  <si>
    <t>O'Kielt</t>
  </si>
  <si>
    <t>Bohling</t>
  </si>
  <si>
    <t>Advani</t>
  </si>
  <si>
    <t>Padly</t>
  </si>
  <si>
    <t>Bonnell</t>
  </si>
  <si>
    <t>Kimpton</t>
  </si>
  <si>
    <t>Boise</t>
  </si>
  <si>
    <t>Augar</t>
  </si>
  <si>
    <t>McCaffrey</t>
  </si>
  <si>
    <t>Morforth</t>
  </si>
  <si>
    <t>Strutley</t>
  </si>
  <si>
    <t>Walkden</t>
  </si>
  <si>
    <t>O'Breen</t>
  </si>
  <si>
    <t>Blaksland</t>
  </si>
  <si>
    <t>Upcott</t>
  </si>
  <si>
    <t>Moffet</t>
  </si>
  <si>
    <t>Last Name</t>
  </si>
  <si>
    <t>2 steps</t>
  </si>
  <si>
    <t>1 step</t>
  </si>
  <si>
    <t>panel-charts-in-Excel-and-R_player</t>
  </si>
  <si>
    <t>make-impressive-charts-with-shape-fill-technique</t>
  </si>
  <si>
    <t>spider-web</t>
  </si>
  <si>
    <t>risk-register-excel-table</t>
  </si>
  <si>
    <t>budget-vs-actual-TJ</t>
  </si>
  <si>
    <t>spritesheet</t>
  </si>
  <si>
    <t>butterfly-chart-howto-excel</t>
  </si>
  <si>
    <t>how-radial-chart-tdf-is-made</t>
  </si>
  <si>
    <t>sperad-of-obesity-original-chart</t>
  </si>
  <si>
    <t>demo-horizontal-distribution-cell-text</t>
  </si>
  <si>
    <t>decision-tree</t>
  </si>
  <si>
    <t>smoothed data with moving average - 1</t>
  </si>
  <si>
    <t>sparklines</t>
  </si>
  <si>
    <t>remix</t>
  </si>
  <si>
    <t>decision-tree-trump-hillary-nytimes</t>
  </si>
  <si>
    <t>hourglass</t>
  </si>
  <si>
    <t>sand-pendulums-excel-demo</t>
  </si>
  <si>
    <t>stream graph - step 2 - after adding dummy float series</t>
  </si>
  <si>
    <t>tornado chart formatting steps</t>
  </si>
  <si>
    <t>es-testimonial-1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</si>
</sst>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&quot;$&quot;#,##0"/>
    <numFmt numFmtId="167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2"/>
      <color theme="1"/>
      <name val="Segoe UI Light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164" fontId="0" fillId="0" borderId="2" xfId="0" applyNumberFormat="1" applyBorder="1"/>
    <xf numFmtId="164" fontId="0" fillId="0" borderId="3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0" fontId="0" fillId="0" borderId="0" xfId="0" applyAlignment="1">
      <alignment horizontal="left"/>
    </xf>
    <xf numFmtId="0" fontId="0" fillId="0" borderId="2" xfId="0" applyFont="1" applyFill="1" applyBorder="1"/>
    <xf numFmtId="0" fontId="0" fillId="0" borderId="3" xfId="0" applyFont="1" applyFill="1" applyBorder="1"/>
    <xf numFmtId="0" fontId="0" fillId="3" borderId="0" xfId="0" applyFill="1"/>
    <xf numFmtId="0" fontId="0" fillId="4" borderId="0" xfId="0" applyFill="1"/>
    <xf numFmtId="0" fontId="3" fillId="4" borderId="0" xfId="0" applyFont="1" applyFill="1" applyAlignment="1">
      <alignment vertical="center"/>
    </xf>
    <xf numFmtId="0" fontId="0" fillId="5" borderId="0" xfId="0" applyFill="1"/>
    <xf numFmtId="0" fontId="2" fillId="2" borderId="0" xfId="0" applyFont="1" applyFill="1" applyBorder="1"/>
    <xf numFmtId="0" fontId="0" fillId="0" borderId="4" xfId="0" applyBorder="1"/>
    <xf numFmtId="0" fontId="0" fillId="0" borderId="5" xfId="0" applyBorder="1"/>
    <xf numFmtId="0" fontId="2" fillId="2" borderId="0" xfId="0" applyFont="1" applyFill="1" applyBorder="1" applyAlignment="1">
      <alignment horizontal="center"/>
    </xf>
    <xf numFmtId="9" fontId="0" fillId="0" borderId="5" xfId="0" applyNumberFormat="1" applyBorder="1"/>
    <xf numFmtId="9" fontId="0" fillId="0" borderId="5" xfId="0" applyNumberForma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9" fontId="0" fillId="0" borderId="7" xfId="1" applyFont="1" applyBorder="1" applyAlignment="1">
      <alignment horizontal="center"/>
    </xf>
    <xf numFmtId="0" fontId="0" fillId="0" borderId="5" xfId="0" applyBorder="1" applyAlignment="1">
      <alignment horizontal="right"/>
    </xf>
    <xf numFmtId="0" fontId="1" fillId="5" borderId="0" xfId="0" applyFont="1" applyFill="1" applyBorder="1"/>
    <xf numFmtId="0" fontId="0" fillId="0" borderId="8" xfId="0" applyBorder="1"/>
    <xf numFmtId="0" fontId="0" fillId="0" borderId="9" xfId="0" applyBorder="1"/>
    <xf numFmtId="167" fontId="0" fillId="0" borderId="2" xfId="0" applyNumberFormat="1" applyFont="1" applyFill="1" applyBorder="1"/>
    <xf numFmtId="167" fontId="0" fillId="0" borderId="3" xfId="0" applyNumberFormat="1" applyFont="1" applyFill="1" applyBorder="1"/>
    <xf numFmtId="0" fontId="1" fillId="5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133432</xdr:rowOff>
    </xdr:from>
    <xdr:to>
      <xdr:col>11</xdr:col>
      <xdr:colOff>504522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E68C7-EA2D-4EAC-BEF5-2F32B19208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479" t="-8050" r="-3479" b="-8050"/>
        <a:stretch/>
      </xdr:blipFill>
      <xdr:spPr>
        <a:xfrm>
          <a:off x="5762625" y="133432"/>
          <a:ext cx="2333322" cy="685718"/>
        </a:xfrm>
        <a:prstGeom prst="roundRect">
          <a:avLst>
            <a:gd name="adj" fmla="val 5555"/>
          </a:avLst>
        </a:prstGeom>
        <a:solidFill>
          <a:sysClr val="window" lastClr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4BB0-ECCD-4B4E-AB11-1D02F4F108A0}">
  <dimension ref="A1:E24"/>
  <sheetViews>
    <sheetView showGridLines="0" tabSelected="1" zoomScaleNormal="100" workbookViewId="0"/>
  </sheetViews>
  <sheetFormatPr defaultRowHeight="15" x14ac:dyDescent="0.25"/>
  <cols>
    <col min="1" max="1" width="1.42578125" customWidth="1"/>
    <col min="2" max="2" width="6.140625" customWidth="1"/>
    <col min="3" max="3" width="21.5703125" customWidth="1"/>
    <col min="4" max="5" width="20.140625" customWidth="1"/>
  </cols>
  <sheetData>
    <row r="1" spans="1:5" s="16" customFormat="1" ht="49.5" customHeight="1" x14ac:dyDescent="0.25">
      <c r="A1" s="15"/>
      <c r="B1" s="17" t="s">
        <v>154</v>
      </c>
    </row>
    <row r="5" spans="1:5" x14ac:dyDescent="0.25">
      <c r="C5" s="19" t="s">
        <v>0</v>
      </c>
      <c r="D5" s="19" t="s">
        <v>20</v>
      </c>
      <c r="E5" s="19" t="s">
        <v>205</v>
      </c>
    </row>
    <row r="6" spans="1:5" x14ac:dyDescent="0.25">
      <c r="C6" s="20" t="s">
        <v>1</v>
      </c>
      <c r="D6" s="20" t="s">
        <v>165</v>
      </c>
      <c r="E6" s="20" t="s">
        <v>186</v>
      </c>
    </row>
    <row r="7" spans="1:5" x14ac:dyDescent="0.25">
      <c r="C7" s="21" t="s">
        <v>2</v>
      </c>
      <c r="D7" s="21" t="s">
        <v>168</v>
      </c>
      <c r="E7" s="21" t="s">
        <v>187</v>
      </c>
    </row>
    <row r="8" spans="1:5" x14ac:dyDescent="0.25">
      <c r="C8" s="21" t="s">
        <v>3</v>
      </c>
      <c r="D8" s="21" t="s">
        <v>169</v>
      </c>
      <c r="E8" s="21" t="s">
        <v>188</v>
      </c>
    </row>
    <row r="9" spans="1:5" x14ac:dyDescent="0.25">
      <c r="C9" s="21" t="s">
        <v>4</v>
      </c>
      <c r="D9" s="21" t="s">
        <v>170</v>
      </c>
      <c r="E9" s="21" t="s">
        <v>189</v>
      </c>
    </row>
    <row r="10" spans="1:5" x14ac:dyDescent="0.25">
      <c r="C10" s="21" t="s">
        <v>5</v>
      </c>
      <c r="D10" s="21" t="s">
        <v>171</v>
      </c>
      <c r="E10" s="21" t="s">
        <v>190</v>
      </c>
    </row>
    <row r="11" spans="1:5" x14ac:dyDescent="0.25">
      <c r="C11" s="21" t="s">
        <v>6</v>
      </c>
      <c r="D11" s="21" t="s">
        <v>172</v>
      </c>
      <c r="E11" s="21" t="s">
        <v>191</v>
      </c>
    </row>
    <row r="12" spans="1:5" x14ac:dyDescent="0.25">
      <c r="C12" s="21" t="s">
        <v>7</v>
      </c>
      <c r="D12" s="21" t="s">
        <v>173</v>
      </c>
      <c r="E12" s="21" t="s">
        <v>192</v>
      </c>
    </row>
    <row r="13" spans="1:5" x14ac:dyDescent="0.25">
      <c r="C13" s="21" t="s">
        <v>8</v>
      </c>
      <c r="D13" s="21" t="s">
        <v>174</v>
      </c>
      <c r="E13" s="21" t="s">
        <v>193</v>
      </c>
    </row>
    <row r="14" spans="1:5" x14ac:dyDescent="0.25">
      <c r="C14" s="21" t="s">
        <v>9</v>
      </c>
      <c r="D14" s="21" t="s">
        <v>175</v>
      </c>
      <c r="E14" s="21" t="s">
        <v>194</v>
      </c>
    </row>
    <row r="15" spans="1:5" x14ac:dyDescent="0.25">
      <c r="C15" s="21" t="s">
        <v>10</v>
      </c>
      <c r="D15" s="21" t="s">
        <v>176</v>
      </c>
      <c r="E15" s="21" t="s">
        <v>195</v>
      </c>
    </row>
    <row r="16" spans="1:5" x14ac:dyDescent="0.25">
      <c r="C16" s="21" t="s">
        <v>11</v>
      </c>
      <c r="D16" s="21" t="s">
        <v>177</v>
      </c>
      <c r="E16" s="21" t="s">
        <v>196</v>
      </c>
    </row>
    <row r="17" spans="3:5" x14ac:dyDescent="0.25">
      <c r="C17" s="21" t="s">
        <v>12</v>
      </c>
      <c r="D17" s="21" t="s">
        <v>178</v>
      </c>
      <c r="E17" s="21" t="s">
        <v>197</v>
      </c>
    </row>
    <row r="18" spans="3:5" x14ac:dyDescent="0.25">
      <c r="C18" s="21" t="s">
        <v>13</v>
      </c>
      <c r="D18" s="21" t="s">
        <v>179</v>
      </c>
      <c r="E18" s="21" t="s">
        <v>198</v>
      </c>
    </row>
    <row r="19" spans="3:5" x14ac:dyDescent="0.25">
      <c r="C19" s="21" t="s">
        <v>14</v>
      </c>
      <c r="D19" s="21" t="s">
        <v>180</v>
      </c>
      <c r="E19" s="21" t="s">
        <v>199</v>
      </c>
    </row>
    <row r="20" spans="3:5" x14ac:dyDescent="0.25">
      <c r="C20" s="21" t="s">
        <v>15</v>
      </c>
      <c r="D20" s="21" t="s">
        <v>181</v>
      </c>
      <c r="E20" s="21" t="s">
        <v>200</v>
      </c>
    </row>
    <row r="21" spans="3:5" x14ac:dyDescent="0.25">
      <c r="C21" s="21" t="s">
        <v>16</v>
      </c>
      <c r="D21" s="21" t="s">
        <v>182</v>
      </c>
      <c r="E21" s="21" t="s">
        <v>201</v>
      </c>
    </row>
    <row r="22" spans="3:5" x14ac:dyDescent="0.25">
      <c r="C22" s="21" t="s">
        <v>17</v>
      </c>
      <c r="D22" s="21" t="s">
        <v>183</v>
      </c>
      <c r="E22" s="21" t="s">
        <v>202</v>
      </c>
    </row>
    <row r="23" spans="3:5" x14ac:dyDescent="0.25">
      <c r="C23" s="21" t="s">
        <v>18</v>
      </c>
      <c r="D23" s="21" t="s">
        <v>184</v>
      </c>
      <c r="E23" s="21" t="s">
        <v>203</v>
      </c>
    </row>
    <row r="24" spans="3:5" x14ac:dyDescent="0.25">
      <c r="C24" s="21" t="s">
        <v>19</v>
      </c>
      <c r="D24" s="21" t="s">
        <v>185</v>
      </c>
      <c r="E24" s="21" t="s">
        <v>204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63BC-C037-42C8-ACDB-5DDBDA152EB3}">
  <dimension ref="A1:H25"/>
  <sheetViews>
    <sheetView showGridLines="0" zoomScaleNormal="100" workbookViewId="0"/>
  </sheetViews>
  <sheetFormatPr defaultRowHeight="15" x14ac:dyDescent="0.25"/>
  <cols>
    <col min="1" max="1" width="1.42578125" customWidth="1"/>
    <col min="2" max="2" width="6.140625" customWidth="1"/>
    <col min="3" max="4" width="12.7109375" customWidth="1"/>
  </cols>
  <sheetData>
    <row r="1" spans="1:8" s="16" customFormat="1" ht="49.5" customHeight="1" x14ac:dyDescent="0.25">
      <c r="A1" s="15"/>
      <c r="B1" s="17" t="s">
        <v>155</v>
      </c>
    </row>
    <row r="5" spans="1:8" x14ac:dyDescent="0.25">
      <c r="C5" s="25" t="s">
        <v>21</v>
      </c>
      <c r="D5" s="22" t="s">
        <v>21</v>
      </c>
    </row>
    <row r="6" spans="1:8" x14ac:dyDescent="0.25">
      <c r="C6" s="26">
        <v>0.72</v>
      </c>
      <c r="D6" s="24">
        <v>0.72</v>
      </c>
      <c r="G6" s="21">
        <v>100</v>
      </c>
      <c r="H6" s="27" t="s">
        <v>206</v>
      </c>
    </row>
    <row r="7" spans="1:8" x14ac:dyDescent="0.25">
      <c r="C7" s="26">
        <v>0.78</v>
      </c>
      <c r="D7" s="24">
        <v>0.78</v>
      </c>
      <c r="G7" s="23">
        <v>0.01</v>
      </c>
      <c r="H7" s="27" t="s">
        <v>207</v>
      </c>
    </row>
    <row r="8" spans="1:8" x14ac:dyDescent="0.25">
      <c r="C8" s="26">
        <v>0.86</v>
      </c>
      <c r="D8" s="24">
        <v>0.86</v>
      </c>
    </row>
    <row r="9" spans="1:8" x14ac:dyDescent="0.25">
      <c r="C9" s="26">
        <v>0.59</v>
      </c>
      <c r="D9" s="24">
        <v>0.59</v>
      </c>
    </row>
    <row r="10" spans="1:8" x14ac:dyDescent="0.25">
      <c r="C10" s="26">
        <v>0.96</v>
      </c>
      <c r="D10" s="24">
        <v>0.96</v>
      </c>
    </row>
    <row r="11" spans="1:8" x14ac:dyDescent="0.25">
      <c r="C11" s="26">
        <v>0.82</v>
      </c>
      <c r="D11" s="24">
        <v>0.82000000000000006</v>
      </c>
    </row>
    <row r="12" spans="1:8" x14ac:dyDescent="0.25">
      <c r="C12" s="26">
        <v>0.71</v>
      </c>
      <c r="D12" s="24">
        <v>0.71</v>
      </c>
    </row>
    <row r="13" spans="1:8" x14ac:dyDescent="0.25">
      <c r="C13" s="26">
        <v>0.93</v>
      </c>
      <c r="D13" s="24">
        <v>0.93</v>
      </c>
    </row>
    <row r="14" spans="1:8" x14ac:dyDescent="0.25">
      <c r="C14" s="26">
        <v>0.96</v>
      </c>
      <c r="D14" s="24">
        <v>0.96</v>
      </c>
    </row>
    <row r="15" spans="1:8" x14ac:dyDescent="0.25">
      <c r="C15" s="26">
        <v>0.64</v>
      </c>
      <c r="D15" s="24">
        <v>0.64</v>
      </c>
    </row>
    <row r="16" spans="1:8" x14ac:dyDescent="0.25">
      <c r="C16" s="26">
        <v>0.54</v>
      </c>
      <c r="D16" s="24">
        <v>0.54</v>
      </c>
    </row>
    <row r="17" spans="3:4" x14ac:dyDescent="0.25">
      <c r="C17" s="26">
        <v>0.64</v>
      </c>
      <c r="D17" s="24">
        <v>0.64</v>
      </c>
    </row>
    <row r="18" spans="3:4" x14ac:dyDescent="0.25">
      <c r="C18" s="26">
        <v>0.57000000000000006</v>
      </c>
      <c r="D18" s="24">
        <v>0.57000000000000006</v>
      </c>
    </row>
    <row r="19" spans="3:4" x14ac:dyDescent="0.25">
      <c r="C19" s="26">
        <v>0.57999999999999996</v>
      </c>
      <c r="D19" s="24">
        <v>0.57999999999999996</v>
      </c>
    </row>
    <row r="20" spans="3:4" x14ac:dyDescent="0.25">
      <c r="C20" s="26">
        <v>0.59</v>
      </c>
      <c r="D20" s="24">
        <v>0.59</v>
      </c>
    </row>
    <row r="21" spans="3:4" x14ac:dyDescent="0.25">
      <c r="C21" s="26">
        <v>0.93</v>
      </c>
      <c r="D21" s="24">
        <v>0.93</v>
      </c>
    </row>
    <row r="22" spans="3:4" x14ac:dyDescent="0.25">
      <c r="C22" s="26">
        <v>0.6</v>
      </c>
      <c r="D22" s="24">
        <v>0.6</v>
      </c>
    </row>
    <row r="23" spans="3:4" x14ac:dyDescent="0.25">
      <c r="C23" s="26">
        <v>0.54</v>
      </c>
      <c r="D23" s="24">
        <v>0.54</v>
      </c>
    </row>
    <row r="24" spans="3:4" x14ac:dyDescent="0.25">
      <c r="C24" s="26">
        <v>0.74</v>
      </c>
      <c r="D24" s="24">
        <v>0.74</v>
      </c>
    </row>
    <row r="25" spans="3:4" x14ac:dyDescent="0.25">
      <c r="C25" s="26">
        <v>0.67</v>
      </c>
      <c r="D25" s="24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0ECA-2CE8-4B5B-8E1D-A5130FBC2B02}">
  <dimension ref="A1:G16"/>
  <sheetViews>
    <sheetView showGridLines="0" zoomScaleNormal="100" workbookViewId="0"/>
  </sheetViews>
  <sheetFormatPr defaultRowHeight="15" x14ac:dyDescent="0.25"/>
  <cols>
    <col min="1" max="1" width="1.42578125" customWidth="1"/>
    <col min="2" max="2" width="6.140625" customWidth="1"/>
    <col min="3" max="3" width="21" customWidth="1"/>
    <col min="5" max="5" width="13.28515625" customWidth="1"/>
    <col min="6" max="6" width="16.28515625" customWidth="1"/>
  </cols>
  <sheetData>
    <row r="1" spans="1:7" s="16" customFormat="1" ht="49.5" customHeight="1" x14ac:dyDescent="0.25">
      <c r="A1" s="15"/>
      <c r="B1" s="17" t="s">
        <v>156</v>
      </c>
    </row>
    <row r="5" spans="1:7" x14ac:dyDescent="0.25">
      <c r="C5" s="1" t="s">
        <v>0</v>
      </c>
      <c r="D5" s="1" t="s">
        <v>22</v>
      </c>
      <c r="E5" s="1" t="s">
        <v>23</v>
      </c>
      <c r="F5" s="7" t="s">
        <v>24</v>
      </c>
      <c r="G5" s="7" t="s">
        <v>25</v>
      </c>
    </row>
    <row r="6" spans="1:7" x14ac:dyDescent="0.25">
      <c r="C6" s="2" t="s">
        <v>1</v>
      </c>
      <c r="D6" s="2" t="s">
        <v>26</v>
      </c>
      <c r="E6" s="2" t="s">
        <v>27</v>
      </c>
      <c r="F6" s="8">
        <v>43744</v>
      </c>
      <c r="G6" s="10">
        <v>75000</v>
      </c>
    </row>
    <row r="7" spans="1:7" x14ac:dyDescent="0.25">
      <c r="C7" s="3" t="s">
        <v>2</v>
      </c>
      <c r="D7" s="3" t="s">
        <v>28</v>
      </c>
      <c r="E7" s="3" t="s">
        <v>29</v>
      </c>
      <c r="F7" s="9">
        <v>43601</v>
      </c>
      <c r="G7" s="11">
        <v>90700</v>
      </c>
    </row>
    <row r="8" spans="1:7" x14ac:dyDescent="0.25">
      <c r="C8" s="3" t="s">
        <v>3</v>
      </c>
      <c r="D8" s="3" t="s">
        <v>28</v>
      </c>
      <c r="E8" s="3" t="s">
        <v>29</v>
      </c>
      <c r="F8" s="9">
        <v>43476</v>
      </c>
      <c r="G8" s="11">
        <v>48950</v>
      </c>
    </row>
    <row r="9" spans="1:7" x14ac:dyDescent="0.25">
      <c r="C9" s="3" t="s">
        <v>6</v>
      </c>
      <c r="D9" s="3" t="s">
        <v>28</v>
      </c>
      <c r="E9" s="3" t="s">
        <v>31</v>
      </c>
      <c r="F9" s="9">
        <v>43560</v>
      </c>
      <c r="G9" s="11">
        <v>59810</v>
      </c>
    </row>
    <row r="10" spans="1:7" x14ac:dyDescent="0.25">
      <c r="C10" s="3" t="s">
        <v>7</v>
      </c>
      <c r="D10" s="3" t="s">
        <v>28</v>
      </c>
      <c r="E10" s="3" t="s">
        <v>29</v>
      </c>
      <c r="F10" s="9">
        <v>43424</v>
      </c>
      <c r="G10" s="11">
        <v>107700</v>
      </c>
    </row>
    <row r="11" spans="1:7" x14ac:dyDescent="0.25">
      <c r="C11" s="3" t="s">
        <v>8</v>
      </c>
      <c r="D11" s="3" t="s">
        <v>28</v>
      </c>
      <c r="E11" s="3" t="s">
        <v>29</v>
      </c>
      <c r="F11" s="9">
        <v>43303</v>
      </c>
      <c r="G11" s="11">
        <v>88050</v>
      </c>
    </row>
    <row r="12" spans="1:7" x14ac:dyDescent="0.25">
      <c r="C12" s="3" t="s">
        <v>9</v>
      </c>
      <c r="D12" s="3" t="s">
        <v>28</v>
      </c>
      <c r="E12" s="3" t="s">
        <v>29</v>
      </c>
      <c r="F12" s="9">
        <v>43238</v>
      </c>
      <c r="G12" s="11">
        <v>69120</v>
      </c>
    </row>
    <row r="13" spans="1:7" x14ac:dyDescent="0.25">
      <c r="C13" s="3" t="s">
        <v>11</v>
      </c>
      <c r="D13" s="3" t="s">
        <v>26</v>
      </c>
      <c r="E13" s="3" t="s">
        <v>31</v>
      </c>
      <c r="F13" s="9">
        <v>43355</v>
      </c>
      <c r="G13" s="11">
        <v>67910</v>
      </c>
    </row>
    <row r="14" spans="1:7" x14ac:dyDescent="0.25">
      <c r="C14" s="3" t="s">
        <v>13</v>
      </c>
      <c r="D14" s="3" t="s">
        <v>28</v>
      </c>
      <c r="E14" s="3" t="s">
        <v>31</v>
      </c>
      <c r="F14" s="9">
        <v>43007</v>
      </c>
      <c r="G14" s="11">
        <v>48170</v>
      </c>
    </row>
    <row r="15" spans="1:7" x14ac:dyDescent="0.25">
      <c r="C15" s="3" t="s">
        <v>17</v>
      </c>
      <c r="D15" s="3" t="s">
        <v>26</v>
      </c>
      <c r="E15" s="3" t="s">
        <v>30</v>
      </c>
      <c r="F15" s="9">
        <v>43342</v>
      </c>
      <c r="G15" s="11">
        <v>109160</v>
      </c>
    </row>
    <row r="16" spans="1:7" x14ac:dyDescent="0.25">
      <c r="C16" s="3" t="s">
        <v>32</v>
      </c>
      <c r="D16" s="3" t="s">
        <v>26</v>
      </c>
      <c r="E16" s="3" t="s">
        <v>31</v>
      </c>
      <c r="F16" s="9">
        <v>43618</v>
      </c>
      <c r="G16" s="11">
        <v>58940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4214-6AF4-4252-A899-3B59557BA490}">
  <dimension ref="A1:G30"/>
  <sheetViews>
    <sheetView showGridLines="0" zoomScaleNormal="100" workbookViewId="0"/>
  </sheetViews>
  <sheetFormatPr defaultRowHeight="15" x14ac:dyDescent="0.25"/>
  <cols>
    <col min="1" max="1" width="1.42578125" customWidth="1"/>
    <col min="2" max="2" width="6.140625" customWidth="1"/>
    <col min="3" max="3" width="20.140625" customWidth="1"/>
    <col min="7" max="7" width="21.5703125" customWidth="1"/>
  </cols>
  <sheetData>
    <row r="1" spans="1:7" s="16" customFormat="1" ht="49.5" customHeight="1" x14ac:dyDescent="0.25">
      <c r="A1" s="15"/>
      <c r="B1" s="17" t="s">
        <v>166</v>
      </c>
    </row>
    <row r="5" spans="1:7" x14ac:dyDescent="0.25">
      <c r="C5" s="1" t="s">
        <v>35</v>
      </c>
      <c r="G5" s="1" t="s">
        <v>36</v>
      </c>
    </row>
    <row r="6" spans="1:7" x14ac:dyDescent="0.25">
      <c r="C6" s="2" t="s">
        <v>44</v>
      </c>
      <c r="G6" s="2" t="s">
        <v>45</v>
      </c>
    </row>
    <row r="7" spans="1:7" x14ac:dyDescent="0.25">
      <c r="C7" s="3" t="s">
        <v>43</v>
      </c>
      <c r="G7" s="3" t="s">
        <v>39</v>
      </c>
    </row>
    <row r="8" spans="1:7" x14ac:dyDescent="0.25">
      <c r="C8" s="3" t="s">
        <v>46</v>
      </c>
      <c r="G8" s="3" t="s">
        <v>47</v>
      </c>
    </row>
    <row r="9" spans="1:7" x14ac:dyDescent="0.25">
      <c r="C9" s="3" t="s">
        <v>48</v>
      </c>
      <c r="G9" s="3" t="s">
        <v>49</v>
      </c>
    </row>
    <row r="10" spans="1:7" x14ac:dyDescent="0.25">
      <c r="C10" s="3" t="s">
        <v>50</v>
      </c>
      <c r="G10" s="3" t="s">
        <v>42</v>
      </c>
    </row>
    <row r="11" spans="1:7" x14ac:dyDescent="0.25">
      <c r="C11" s="3" t="s">
        <v>51</v>
      </c>
      <c r="G11" s="3" t="s">
        <v>54</v>
      </c>
    </row>
    <row r="12" spans="1:7" x14ac:dyDescent="0.25">
      <c r="C12" s="3" t="s">
        <v>52</v>
      </c>
      <c r="G12" s="3" t="s">
        <v>53</v>
      </c>
    </row>
    <row r="13" spans="1:7" x14ac:dyDescent="0.25">
      <c r="C13" s="3" t="s">
        <v>54</v>
      </c>
      <c r="G13" s="3" t="s">
        <v>55</v>
      </c>
    </row>
    <row r="14" spans="1:7" x14ac:dyDescent="0.25">
      <c r="C14" s="3" t="s">
        <v>56</v>
      </c>
      <c r="G14" s="3" t="s">
        <v>57</v>
      </c>
    </row>
    <row r="15" spans="1:7" x14ac:dyDescent="0.25">
      <c r="C15" s="3" t="s">
        <v>47</v>
      </c>
      <c r="G15" s="3" t="s">
        <v>58</v>
      </c>
    </row>
    <row r="16" spans="1:7" x14ac:dyDescent="0.25">
      <c r="C16" s="3" t="s">
        <v>65</v>
      </c>
      <c r="G16" s="3" t="s">
        <v>59</v>
      </c>
    </row>
    <row r="17" spans="3:7" x14ac:dyDescent="0.25">
      <c r="C17" s="3" t="s">
        <v>60</v>
      </c>
      <c r="G17" s="3" t="s">
        <v>76</v>
      </c>
    </row>
    <row r="18" spans="3:7" x14ac:dyDescent="0.25">
      <c r="C18" s="3" t="s">
        <v>62</v>
      </c>
      <c r="G18" s="3" t="s">
        <v>63</v>
      </c>
    </row>
    <row r="19" spans="3:7" x14ac:dyDescent="0.25">
      <c r="C19" s="3" t="s">
        <v>64</v>
      </c>
      <c r="G19" s="3" t="s">
        <v>41</v>
      </c>
    </row>
    <row r="20" spans="3:7" x14ac:dyDescent="0.25">
      <c r="C20" s="3" t="s">
        <v>39</v>
      </c>
      <c r="G20" s="3" t="s">
        <v>65</v>
      </c>
    </row>
    <row r="21" spans="3:7" x14ac:dyDescent="0.25">
      <c r="C21" s="3" t="s">
        <v>66</v>
      </c>
      <c r="G21" s="3" t="s">
        <v>40</v>
      </c>
    </row>
    <row r="22" spans="3:7" x14ac:dyDescent="0.25">
      <c r="C22" s="3" t="s">
        <v>67</v>
      </c>
      <c r="G22" s="3" t="s">
        <v>61</v>
      </c>
    </row>
    <row r="23" spans="3:7" x14ac:dyDescent="0.25">
      <c r="C23" s="3" t="s">
        <v>68</v>
      </c>
      <c r="G23" s="3" t="s">
        <v>69</v>
      </c>
    </row>
    <row r="24" spans="3:7" x14ac:dyDescent="0.25">
      <c r="C24" s="3" t="s">
        <v>75</v>
      </c>
      <c r="G24" s="3" t="s">
        <v>38</v>
      </c>
    </row>
    <row r="25" spans="3:7" x14ac:dyDescent="0.25">
      <c r="C25" s="3" t="s">
        <v>70</v>
      </c>
      <c r="G25" s="3" t="s">
        <v>71</v>
      </c>
    </row>
    <row r="26" spans="3:7" x14ac:dyDescent="0.25">
      <c r="G26" s="3" t="s">
        <v>72</v>
      </c>
    </row>
    <row r="27" spans="3:7" x14ac:dyDescent="0.25">
      <c r="G27" s="3" t="s">
        <v>73</v>
      </c>
    </row>
    <row r="28" spans="3:7" x14ac:dyDescent="0.25">
      <c r="G28" s="3" t="s">
        <v>77</v>
      </c>
    </row>
    <row r="29" spans="3:7" x14ac:dyDescent="0.25">
      <c r="G29" s="3" t="s">
        <v>37</v>
      </c>
    </row>
    <row r="30" spans="3:7" x14ac:dyDescent="0.25">
      <c r="G30" s="3" t="s">
        <v>74</v>
      </c>
    </row>
  </sheetData>
  <conditionalFormatting sqref="C6:C25 G6:G30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930A-A13D-4E12-BC60-BC9FE90B818E}">
  <dimension ref="A1:K30"/>
  <sheetViews>
    <sheetView showGridLines="0" zoomScaleNormal="100" workbookViewId="0"/>
  </sheetViews>
  <sheetFormatPr defaultRowHeight="15" x14ac:dyDescent="0.25"/>
  <cols>
    <col min="1" max="1" width="1.42578125" customWidth="1"/>
    <col min="2" max="2" width="6.140625" customWidth="1"/>
    <col min="3" max="11" width="12.85546875" customWidth="1"/>
  </cols>
  <sheetData>
    <row r="1" spans="1:11" s="16" customFormat="1" ht="49.5" customHeight="1" x14ac:dyDescent="0.25">
      <c r="A1" s="15"/>
      <c r="B1" s="17" t="s">
        <v>157</v>
      </c>
    </row>
    <row r="5" spans="1:11" x14ac:dyDescent="0.25">
      <c r="C5" s="1" t="s">
        <v>78</v>
      </c>
      <c r="D5" s="1" t="s">
        <v>78</v>
      </c>
      <c r="E5" s="1" t="s">
        <v>78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  <c r="K5" s="1" t="s">
        <v>78</v>
      </c>
    </row>
    <row r="6" spans="1:11" x14ac:dyDescent="0.25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</row>
    <row r="7" spans="1:11" x14ac:dyDescent="0.25"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</row>
    <row r="8" spans="1:11" x14ac:dyDescent="0.25"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</row>
    <row r="9" spans="1:11" x14ac:dyDescent="0.25"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</row>
    <row r="10" spans="1:11" x14ac:dyDescent="0.25"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</row>
    <row r="11" spans="1:11" x14ac:dyDescent="0.25"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</row>
    <row r="12" spans="1:11" x14ac:dyDescent="0.25"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</row>
    <row r="13" spans="1:11" x14ac:dyDescent="0.25"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</row>
    <row r="14" spans="1:11" x14ac:dyDescent="0.25"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</row>
    <row r="15" spans="1:11" x14ac:dyDescent="0.25"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</row>
    <row r="16" spans="1:11" x14ac:dyDescent="0.25"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</row>
    <row r="17" spans="3:11" x14ac:dyDescent="0.25"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</row>
    <row r="18" spans="3:11" x14ac:dyDescent="0.25"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</row>
    <row r="19" spans="3:11" x14ac:dyDescent="0.25"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</row>
    <row r="20" spans="3:11" x14ac:dyDescent="0.25"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</row>
    <row r="21" spans="3:11" x14ac:dyDescent="0.25"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</row>
    <row r="22" spans="3:11" x14ac:dyDescent="0.25"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</row>
    <row r="23" spans="3:11" x14ac:dyDescent="0.25"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</row>
    <row r="24" spans="3:11" x14ac:dyDescent="0.25"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</row>
    <row r="25" spans="3:11" x14ac:dyDescent="0.25"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</row>
    <row r="26" spans="3:11" x14ac:dyDescent="0.25"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</row>
    <row r="27" spans="3:11" x14ac:dyDescent="0.25"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</row>
    <row r="28" spans="3:11" x14ac:dyDescent="0.25"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</row>
    <row r="29" spans="3:11" x14ac:dyDescent="0.25"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</row>
    <row r="30" spans="3:11" x14ac:dyDescent="0.25"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E4D3-D83A-4CE3-92BD-A64C0739F6EB}">
  <dimension ref="A1:E24"/>
  <sheetViews>
    <sheetView showGridLines="0" zoomScaleNormal="100" workbookViewId="0"/>
  </sheetViews>
  <sheetFormatPr defaultRowHeight="15" x14ac:dyDescent="0.25"/>
  <cols>
    <col min="1" max="1" width="1.42578125" customWidth="1"/>
    <col min="2" max="2" width="6.140625" customWidth="1"/>
    <col min="3" max="3" width="22.140625" customWidth="1"/>
    <col min="4" max="4" width="20.140625" customWidth="1"/>
  </cols>
  <sheetData>
    <row r="1" spans="1:5" s="16" customFormat="1" ht="49.5" customHeight="1" x14ac:dyDescent="0.25">
      <c r="A1" s="18"/>
      <c r="B1" s="17" t="s">
        <v>158</v>
      </c>
    </row>
    <row r="5" spans="1:5" x14ac:dyDescent="0.25">
      <c r="C5" s="28" t="s">
        <v>0</v>
      </c>
      <c r="D5" s="28" t="s">
        <v>153</v>
      </c>
    </row>
    <row r="6" spans="1:5" x14ac:dyDescent="0.25">
      <c r="C6" s="29" t="s">
        <v>134</v>
      </c>
      <c r="D6" s="29" t="str">
        <f>TRIM(C6)</f>
        <v>Barr Faughny</v>
      </c>
      <c r="E6" t="str">
        <f ca="1">_xlfn.FORMULATEXT(D6)</f>
        <v>=TRIM(C6)</v>
      </c>
    </row>
    <row r="7" spans="1:5" x14ac:dyDescent="0.25">
      <c r="C7" s="30" t="s">
        <v>135</v>
      </c>
      <c r="D7" s="30" t="str">
        <f t="shared" ref="D7:D24" si="0">TRIM(C7)</f>
        <v>Dennison Crosswaite</v>
      </c>
    </row>
    <row r="8" spans="1:5" x14ac:dyDescent="0.25">
      <c r="C8" s="30" t="s">
        <v>136</v>
      </c>
      <c r="D8" s="30" t="str">
        <f t="shared" si="0"/>
        <v>Gunar Cockshoot</v>
      </c>
    </row>
    <row r="9" spans="1:5" x14ac:dyDescent="0.25">
      <c r="C9" s="30" t="s">
        <v>137</v>
      </c>
      <c r="D9" s="30" t="str">
        <f t="shared" si="0"/>
        <v>Wilone O'Kielt</v>
      </c>
    </row>
    <row r="10" spans="1:5" x14ac:dyDescent="0.25">
      <c r="C10" s="30" t="s">
        <v>138</v>
      </c>
      <c r="D10" s="30" t="str">
        <f t="shared" si="0"/>
        <v>Gigi Bohling</v>
      </c>
    </row>
    <row r="11" spans="1:5" x14ac:dyDescent="0.25">
      <c r="C11" s="30" t="s">
        <v>139</v>
      </c>
      <c r="D11" s="30" t="str">
        <f t="shared" si="0"/>
        <v>Curtice Advani</v>
      </c>
    </row>
    <row r="12" spans="1:5" x14ac:dyDescent="0.25">
      <c r="C12" s="30" t="s">
        <v>140</v>
      </c>
      <c r="D12" s="30" t="str">
        <f t="shared" si="0"/>
        <v>Kaine Padly</v>
      </c>
    </row>
    <row r="13" spans="1:5" x14ac:dyDescent="0.25">
      <c r="C13" s="30" t="s">
        <v>141</v>
      </c>
      <c r="D13" s="30" t="str">
        <f t="shared" si="0"/>
        <v>Ches Bonnell</v>
      </c>
    </row>
    <row r="14" spans="1:5" x14ac:dyDescent="0.25">
      <c r="C14" s="30" t="s">
        <v>142</v>
      </c>
      <c r="D14" s="30" t="str">
        <f t="shared" si="0"/>
        <v>Andria Kimpton</v>
      </c>
    </row>
    <row r="15" spans="1:5" x14ac:dyDescent="0.25">
      <c r="C15" s="30" t="s">
        <v>143</v>
      </c>
      <c r="D15" s="30" t="str">
        <f t="shared" si="0"/>
        <v>Brien Boise</v>
      </c>
    </row>
    <row r="16" spans="1:5" x14ac:dyDescent="0.25">
      <c r="C16" s="30" t="s">
        <v>144</v>
      </c>
      <c r="D16" s="30" t="str">
        <f t="shared" si="0"/>
        <v>Husein Augar</v>
      </c>
    </row>
    <row r="17" spans="3:4" x14ac:dyDescent="0.25">
      <c r="C17" s="30" t="s">
        <v>145</v>
      </c>
      <c r="D17" s="30" t="str">
        <f t="shared" si="0"/>
        <v>Karlen McCaffrey</v>
      </c>
    </row>
    <row r="18" spans="3:4" x14ac:dyDescent="0.25">
      <c r="C18" s="30" t="s">
        <v>146</v>
      </c>
      <c r="D18" s="30" t="str">
        <f t="shared" si="0"/>
        <v>Jan Morforth</v>
      </c>
    </row>
    <row r="19" spans="3:4" x14ac:dyDescent="0.25">
      <c r="C19" s="30" t="s">
        <v>147</v>
      </c>
      <c r="D19" s="30" t="str">
        <f t="shared" si="0"/>
        <v>Dotty Strutley</v>
      </c>
    </row>
    <row r="20" spans="3:4" x14ac:dyDescent="0.25">
      <c r="C20" s="30" t="s">
        <v>148</v>
      </c>
      <c r="D20" s="30" t="str">
        <f t="shared" si="0"/>
        <v>Kelci Walkden</v>
      </c>
    </row>
    <row r="21" spans="3:4" x14ac:dyDescent="0.25">
      <c r="C21" s="30" t="s">
        <v>149</v>
      </c>
      <c r="D21" s="30" t="str">
        <f t="shared" si="0"/>
        <v>Marney O'Breen</v>
      </c>
    </row>
    <row r="22" spans="3:4" x14ac:dyDescent="0.25">
      <c r="C22" s="30" t="s">
        <v>150</v>
      </c>
      <c r="D22" s="30" t="str">
        <f t="shared" si="0"/>
        <v>Rafaelita Blaksland</v>
      </c>
    </row>
    <row r="23" spans="3:4" x14ac:dyDescent="0.25">
      <c r="C23" s="30" t="s">
        <v>151</v>
      </c>
      <c r="D23" s="30" t="str">
        <f t="shared" si="0"/>
        <v>Madelene Upcott</v>
      </c>
    </row>
    <row r="24" spans="3:4" x14ac:dyDescent="0.25">
      <c r="C24" s="30" t="s">
        <v>152</v>
      </c>
      <c r="D24" s="30" t="str">
        <f t="shared" si="0"/>
        <v>Beverie Moffet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AF2F-22AB-4FD1-ABC8-A017F1D91371}">
  <dimension ref="A1:G276"/>
  <sheetViews>
    <sheetView showGridLines="0" zoomScaleNormal="100" workbookViewId="0"/>
  </sheetViews>
  <sheetFormatPr defaultRowHeight="15" x14ac:dyDescent="0.25"/>
  <cols>
    <col min="1" max="1" width="1.42578125" customWidth="1"/>
    <col min="2" max="2" width="6.140625" customWidth="1"/>
    <col min="3" max="3" width="24.7109375" customWidth="1"/>
    <col min="5" max="7" width="26.42578125" customWidth="1"/>
  </cols>
  <sheetData>
    <row r="1" spans="1:7" s="16" customFormat="1" ht="49.5" customHeight="1" x14ac:dyDescent="0.25">
      <c r="A1" s="15"/>
      <c r="B1" s="17" t="s">
        <v>159</v>
      </c>
    </row>
    <row r="5" spans="1:7" x14ac:dyDescent="0.25">
      <c r="C5" s="4" t="s">
        <v>79</v>
      </c>
      <c r="E5" s="4" t="s">
        <v>103</v>
      </c>
      <c r="F5" s="4" t="s">
        <v>104</v>
      </c>
      <c r="G5" s="4" t="s">
        <v>105</v>
      </c>
    </row>
    <row r="6" spans="1:7" x14ac:dyDescent="0.25">
      <c r="C6" s="5" t="s">
        <v>80</v>
      </c>
      <c r="E6" s="5" t="s">
        <v>80</v>
      </c>
      <c r="F6" s="6" t="s">
        <v>81</v>
      </c>
      <c r="G6" s="6" t="s">
        <v>82</v>
      </c>
    </row>
    <row r="7" spans="1:7" x14ac:dyDescent="0.25">
      <c r="C7" s="6" t="s">
        <v>81</v>
      </c>
      <c r="E7" s="6" t="s">
        <v>83</v>
      </c>
      <c r="F7" s="6" t="s">
        <v>84</v>
      </c>
      <c r="G7" s="6" t="s">
        <v>85</v>
      </c>
    </row>
    <row r="8" spans="1:7" x14ac:dyDescent="0.25">
      <c r="C8" s="6" t="s">
        <v>82</v>
      </c>
      <c r="E8" s="6" t="s">
        <v>86</v>
      </c>
      <c r="F8" s="6" t="s">
        <v>87</v>
      </c>
      <c r="G8" s="6" t="s">
        <v>88</v>
      </c>
    </row>
    <row r="9" spans="1:7" x14ac:dyDescent="0.25">
      <c r="C9" s="6" t="s">
        <v>83</v>
      </c>
      <c r="E9" s="6" t="s">
        <v>89</v>
      </c>
      <c r="F9" s="6" t="s">
        <v>90</v>
      </c>
      <c r="G9" s="6" t="s">
        <v>91</v>
      </c>
    </row>
    <row r="10" spans="1:7" x14ac:dyDescent="0.25">
      <c r="C10" s="6" t="s">
        <v>84</v>
      </c>
      <c r="E10" s="6" t="s">
        <v>92</v>
      </c>
      <c r="F10" s="6" t="s">
        <v>93</v>
      </c>
      <c r="G10" s="6" t="s">
        <v>94</v>
      </c>
    </row>
    <row r="11" spans="1:7" x14ac:dyDescent="0.25">
      <c r="C11" s="6" t="s">
        <v>85</v>
      </c>
      <c r="E11" s="6" t="s">
        <v>95</v>
      </c>
      <c r="F11" s="6" t="s">
        <v>96</v>
      </c>
      <c r="G11" s="6" t="s">
        <v>97</v>
      </c>
    </row>
    <row r="12" spans="1:7" x14ac:dyDescent="0.25">
      <c r="C12" s="6" t="s">
        <v>86</v>
      </c>
      <c r="E12" s="6" t="s">
        <v>98</v>
      </c>
      <c r="F12" s="6" t="s">
        <v>99</v>
      </c>
      <c r="G12" s="6" t="s">
        <v>100</v>
      </c>
    </row>
    <row r="13" spans="1:7" x14ac:dyDescent="0.25">
      <c r="C13" s="6" t="s">
        <v>87</v>
      </c>
      <c r="E13" s="6" t="s">
        <v>101</v>
      </c>
      <c r="F13" s="6" t="s">
        <v>81</v>
      </c>
      <c r="G13" s="6" t="s">
        <v>102</v>
      </c>
    </row>
    <row r="14" spans="1:7" x14ac:dyDescent="0.25">
      <c r="C14" s="6" t="s">
        <v>88</v>
      </c>
    </row>
    <row r="15" spans="1:7" x14ac:dyDescent="0.25">
      <c r="C15" s="6" t="s">
        <v>89</v>
      </c>
    </row>
    <row r="16" spans="1:7" x14ac:dyDescent="0.25">
      <c r="C16" s="6" t="s">
        <v>90</v>
      </c>
    </row>
    <row r="17" spans="3:3" x14ac:dyDescent="0.25">
      <c r="C17" s="6" t="s">
        <v>91</v>
      </c>
    </row>
    <row r="18" spans="3:3" x14ac:dyDescent="0.25">
      <c r="C18" s="6" t="s">
        <v>92</v>
      </c>
    </row>
    <row r="19" spans="3:3" x14ac:dyDescent="0.25">
      <c r="C19" s="6" t="s">
        <v>93</v>
      </c>
    </row>
    <row r="20" spans="3:3" x14ac:dyDescent="0.25">
      <c r="C20" s="6" t="s">
        <v>94</v>
      </c>
    </row>
    <row r="21" spans="3:3" x14ac:dyDescent="0.25">
      <c r="C21" s="6" t="s">
        <v>95</v>
      </c>
    </row>
    <row r="22" spans="3:3" x14ac:dyDescent="0.25">
      <c r="C22" s="6" t="s">
        <v>96</v>
      </c>
    </row>
    <row r="23" spans="3:3" x14ac:dyDescent="0.25">
      <c r="C23" s="6" t="s">
        <v>97</v>
      </c>
    </row>
    <row r="24" spans="3:3" x14ac:dyDescent="0.25">
      <c r="C24" s="6" t="s">
        <v>98</v>
      </c>
    </row>
    <row r="25" spans="3:3" x14ac:dyDescent="0.25">
      <c r="C25" s="6" t="s">
        <v>99</v>
      </c>
    </row>
    <row r="26" spans="3:3" x14ac:dyDescent="0.25">
      <c r="C26" s="6" t="s">
        <v>100</v>
      </c>
    </row>
    <row r="27" spans="3:3" x14ac:dyDescent="0.25">
      <c r="C27" s="6" t="s">
        <v>101</v>
      </c>
    </row>
    <row r="28" spans="3:3" x14ac:dyDescent="0.25">
      <c r="C28" s="6" t="s">
        <v>81</v>
      </c>
    </row>
    <row r="29" spans="3:3" x14ac:dyDescent="0.25">
      <c r="C29" s="6" t="s">
        <v>102</v>
      </c>
    </row>
    <row r="30" spans="3:3" x14ac:dyDescent="0.25">
      <c r="C30" s="12"/>
    </row>
    <row r="31" spans="3:3" x14ac:dyDescent="0.25">
      <c r="C31" s="12"/>
    </row>
    <row r="32" spans="3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FF0A-C530-4B13-BB1A-9A0C3668EE6B}">
  <dimension ref="A1:D20"/>
  <sheetViews>
    <sheetView showGridLines="0" zoomScaleNormal="100" workbookViewId="0"/>
  </sheetViews>
  <sheetFormatPr defaultRowHeight="15" x14ac:dyDescent="0.25"/>
  <cols>
    <col min="1" max="1" width="1.42578125" customWidth="1"/>
    <col min="2" max="2" width="6.140625" customWidth="1"/>
    <col min="3" max="4" width="20.140625" customWidth="1"/>
  </cols>
  <sheetData>
    <row r="1" spans="1:4" s="16" customFormat="1" ht="49.5" customHeight="1" x14ac:dyDescent="0.25">
      <c r="A1" s="15"/>
      <c r="B1" s="17" t="s">
        <v>160</v>
      </c>
    </row>
    <row r="5" spans="1:4" x14ac:dyDescent="0.25">
      <c r="C5" s="1" t="s">
        <v>0</v>
      </c>
      <c r="D5" s="1" t="s">
        <v>23</v>
      </c>
    </row>
    <row r="6" spans="1:4" x14ac:dyDescent="0.25">
      <c r="C6" s="2" t="s">
        <v>10</v>
      </c>
      <c r="D6" s="2" t="s">
        <v>30</v>
      </c>
    </row>
    <row r="7" spans="1:4" x14ac:dyDescent="0.25">
      <c r="C7" s="3" t="s">
        <v>5</v>
      </c>
      <c r="D7" s="3" t="s">
        <v>27</v>
      </c>
    </row>
    <row r="8" spans="1:4" x14ac:dyDescent="0.25">
      <c r="C8" s="3" t="s">
        <v>9</v>
      </c>
      <c r="D8" s="3" t="s">
        <v>29</v>
      </c>
    </row>
    <row r="9" spans="1:4" x14ac:dyDescent="0.25">
      <c r="C9" s="3" t="s">
        <v>1</v>
      </c>
      <c r="D9" s="3" t="s">
        <v>30</v>
      </c>
    </row>
    <row r="10" spans="1:4" x14ac:dyDescent="0.25">
      <c r="C10" s="3" t="s">
        <v>1</v>
      </c>
      <c r="D10" s="3" t="s">
        <v>27</v>
      </c>
    </row>
    <row r="11" spans="1:4" x14ac:dyDescent="0.25">
      <c r="C11" s="3" t="s">
        <v>2</v>
      </c>
      <c r="D11" s="3" t="s">
        <v>30</v>
      </c>
    </row>
    <row r="12" spans="1:4" x14ac:dyDescent="0.25">
      <c r="C12" s="3" t="s">
        <v>3</v>
      </c>
      <c r="D12" s="3" t="s">
        <v>29</v>
      </c>
    </row>
    <row r="13" spans="1:4" x14ac:dyDescent="0.25">
      <c r="C13" s="3" t="s">
        <v>10</v>
      </c>
      <c r="D13" s="3" t="s">
        <v>29</v>
      </c>
    </row>
    <row r="14" spans="1:4" x14ac:dyDescent="0.25">
      <c r="C14" s="3" t="s">
        <v>3</v>
      </c>
      <c r="D14" s="3" t="s">
        <v>30</v>
      </c>
    </row>
    <row r="15" spans="1:4" x14ac:dyDescent="0.25">
      <c r="C15" s="3" t="s">
        <v>2</v>
      </c>
      <c r="D15" s="3" t="s">
        <v>29</v>
      </c>
    </row>
    <row r="16" spans="1:4" x14ac:dyDescent="0.25">
      <c r="C16" s="3" t="s">
        <v>7</v>
      </c>
      <c r="D16" s="3" t="s">
        <v>29</v>
      </c>
    </row>
    <row r="17" spans="3:4" x14ac:dyDescent="0.25">
      <c r="C17" s="3" t="s">
        <v>5</v>
      </c>
      <c r="D17" s="3" t="s">
        <v>29</v>
      </c>
    </row>
    <row r="18" spans="3:4" x14ac:dyDescent="0.25">
      <c r="C18" s="3" t="s">
        <v>1</v>
      </c>
      <c r="D18" s="3" t="s">
        <v>29</v>
      </c>
    </row>
    <row r="19" spans="3:4" x14ac:dyDescent="0.25">
      <c r="C19" s="3" t="s">
        <v>4</v>
      </c>
      <c r="D19" s="3" t="s">
        <v>29</v>
      </c>
    </row>
    <row r="20" spans="3:4" x14ac:dyDescent="0.25">
      <c r="C20" s="3" t="s">
        <v>2</v>
      </c>
      <c r="D20" s="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A339-CADD-4DFD-923A-9EC7DD0EF3FE}">
  <dimension ref="A1:G16"/>
  <sheetViews>
    <sheetView showGridLines="0" zoomScaleNormal="100" workbookViewId="0"/>
  </sheetViews>
  <sheetFormatPr defaultRowHeight="15" x14ac:dyDescent="0.25"/>
  <cols>
    <col min="1" max="1" width="1.42578125" customWidth="1"/>
    <col min="2" max="2" width="6.140625" customWidth="1"/>
    <col min="3" max="3" width="20.140625" customWidth="1"/>
    <col min="4" max="4" width="11.85546875" customWidth="1"/>
    <col min="5" max="5" width="12.5703125" bestFit="1" customWidth="1"/>
    <col min="6" max="6" width="17.5703125" customWidth="1"/>
    <col min="7" max="7" width="12.5703125" customWidth="1"/>
  </cols>
  <sheetData>
    <row r="1" spans="1:7" s="16" customFormat="1" ht="49.5" customHeight="1" x14ac:dyDescent="0.25">
      <c r="A1" s="15"/>
      <c r="B1" s="17" t="s">
        <v>161</v>
      </c>
    </row>
    <row r="5" spans="1:7" x14ac:dyDescent="0.25">
      <c r="C5" s="1" t="s">
        <v>0</v>
      </c>
      <c r="D5" s="1" t="s">
        <v>22</v>
      </c>
      <c r="E5" s="1" t="s">
        <v>23</v>
      </c>
      <c r="F5" s="7" t="s">
        <v>24</v>
      </c>
      <c r="G5" s="7" t="s">
        <v>25</v>
      </c>
    </row>
    <row r="6" spans="1:7" x14ac:dyDescent="0.25">
      <c r="C6" s="2" t="s">
        <v>15</v>
      </c>
      <c r="D6" s="2" t="s">
        <v>28</v>
      </c>
      <c r="E6" s="2" t="s">
        <v>27</v>
      </c>
      <c r="F6" s="8">
        <v>43728</v>
      </c>
      <c r="G6" s="10">
        <v>57090</v>
      </c>
    </row>
    <row r="7" spans="1:7" x14ac:dyDescent="0.25">
      <c r="C7" s="3" t="s">
        <v>18</v>
      </c>
      <c r="D7" s="3" t="s">
        <v>28</v>
      </c>
      <c r="E7" s="3" t="s">
        <v>27</v>
      </c>
      <c r="F7" s="9">
        <v>43691</v>
      </c>
      <c r="G7" s="11">
        <v>109190</v>
      </c>
    </row>
    <row r="8" spans="1:7" x14ac:dyDescent="0.25">
      <c r="C8" s="3" t="s">
        <v>19</v>
      </c>
      <c r="D8" s="3" t="s">
        <v>26</v>
      </c>
      <c r="E8" s="3" t="s">
        <v>31</v>
      </c>
      <c r="F8" s="9">
        <v>43151</v>
      </c>
      <c r="G8" s="11">
        <v>75970</v>
      </c>
    </row>
    <row r="9" spans="1:7" x14ac:dyDescent="0.25">
      <c r="C9" s="3" t="s">
        <v>32</v>
      </c>
      <c r="D9" s="3" t="s">
        <v>26</v>
      </c>
      <c r="E9" s="3" t="s">
        <v>31</v>
      </c>
      <c r="F9" s="9">
        <v>43618</v>
      </c>
      <c r="G9" s="11">
        <v>58940</v>
      </c>
    </row>
    <row r="10" spans="1:7" x14ac:dyDescent="0.25">
      <c r="C10" s="3" t="s">
        <v>106</v>
      </c>
      <c r="D10" s="3" t="s">
        <v>26</v>
      </c>
      <c r="E10" s="3" t="s">
        <v>31</v>
      </c>
      <c r="F10" s="9">
        <v>43575</v>
      </c>
      <c r="G10" s="11">
        <v>60130</v>
      </c>
    </row>
    <row r="11" spans="1:7" x14ac:dyDescent="0.25">
      <c r="C11" s="3" t="s">
        <v>107</v>
      </c>
      <c r="D11" s="3" t="s">
        <v>26</v>
      </c>
      <c r="E11" s="3" t="s">
        <v>29</v>
      </c>
      <c r="F11" s="9">
        <v>43339</v>
      </c>
      <c r="G11" s="11">
        <v>75480</v>
      </c>
    </row>
    <row r="12" spans="1:7" x14ac:dyDescent="0.25">
      <c r="C12" s="3" t="s">
        <v>33</v>
      </c>
      <c r="D12" s="3" t="s">
        <v>26</v>
      </c>
      <c r="E12" s="3" t="s">
        <v>27</v>
      </c>
      <c r="F12" s="9">
        <v>43451</v>
      </c>
      <c r="G12" s="11">
        <v>104770</v>
      </c>
    </row>
    <row r="13" spans="1:7" x14ac:dyDescent="0.25">
      <c r="C13" s="3" t="s">
        <v>34</v>
      </c>
      <c r="D13" s="3" t="s">
        <v>28</v>
      </c>
      <c r="E13" s="3" t="s">
        <v>27</v>
      </c>
      <c r="F13" s="9">
        <v>43376</v>
      </c>
      <c r="G13" s="11">
        <v>53540</v>
      </c>
    </row>
    <row r="14" spans="1:7" x14ac:dyDescent="0.25">
      <c r="C14" s="3" t="s">
        <v>108</v>
      </c>
      <c r="D14" s="3" t="s">
        <v>26</v>
      </c>
      <c r="E14" s="3" t="s">
        <v>30</v>
      </c>
      <c r="F14" s="9">
        <v>43459</v>
      </c>
      <c r="G14" s="11">
        <v>78540</v>
      </c>
    </row>
    <row r="15" spans="1:7" x14ac:dyDescent="0.25">
      <c r="C15" s="3" t="s">
        <v>109</v>
      </c>
      <c r="D15" s="3" t="s">
        <v>111</v>
      </c>
      <c r="E15" s="3" t="s">
        <v>31</v>
      </c>
      <c r="F15" s="9">
        <v>43111</v>
      </c>
      <c r="G15" s="11">
        <v>115440</v>
      </c>
    </row>
    <row r="16" spans="1:7" x14ac:dyDescent="0.25">
      <c r="C16" s="3" t="s">
        <v>110</v>
      </c>
      <c r="D16" s="3" t="s">
        <v>28</v>
      </c>
      <c r="E16" s="3" t="s">
        <v>27</v>
      </c>
      <c r="F16" s="9">
        <v>43666</v>
      </c>
      <c r="G16" s="11">
        <v>48530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6E1C-A13C-4A2D-BD4F-E7660F4DFB6B}">
  <dimension ref="A1:D25"/>
  <sheetViews>
    <sheetView showGridLines="0" zoomScaleNormal="100" workbookViewId="0"/>
  </sheetViews>
  <sheetFormatPr defaultRowHeight="15" x14ac:dyDescent="0.25"/>
  <cols>
    <col min="1" max="1" width="1.42578125" customWidth="1"/>
    <col min="2" max="2" width="6.140625" customWidth="1"/>
    <col min="3" max="3" width="43.5703125" customWidth="1"/>
    <col min="4" max="4" width="14.85546875" customWidth="1"/>
  </cols>
  <sheetData>
    <row r="1" spans="1:4" s="16" customFormat="1" ht="49.5" customHeight="1" x14ac:dyDescent="0.25">
      <c r="A1" s="15"/>
      <c r="B1" s="17" t="s">
        <v>162</v>
      </c>
    </row>
    <row r="5" spans="1:4" x14ac:dyDescent="0.25">
      <c r="C5" s="1" t="s">
        <v>112</v>
      </c>
      <c r="D5" s="1" t="s">
        <v>132</v>
      </c>
    </row>
    <row r="6" spans="1:4" x14ac:dyDescent="0.25">
      <c r="C6" s="13" t="s">
        <v>113</v>
      </c>
      <c r="D6" s="31">
        <v>31.14</v>
      </c>
    </row>
    <row r="7" spans="1:4" x14ac:dyDescent="0.25">
      <c r="C7" s="14" t="s">
        <v>114</v>
      </c>
      <c r="D7" s="32">
        <v>49.08</v>
      </c>
    </row>
    <row r="8" spans="1:4" x14ac:dyDescent="0.25">
      <c r="C8" s="14" t="s">
        <v>115</v>
      </c>
      <c r="D8" s="32">
        <v>44.92</v>
      </c>
    </row>
    <row r="9" spans="1:4" x14ac:dyDescent="0.25">
      <c r="C9" s="14" t="s">
        <v>116</v>
      </c>
      <c r="D9" s="32">
        <v>29.05</v>
      </c>
    </row>
    <row r="10" spans="1:4" x14ac:dyDescent="0.25">
      <c r="C10" s="14" t="s">
        <v>117</v>
      </c>
      <c r="D10" s="32">
        <v>69.73</v>
      </c>
    </row>
    <row r="11" spans="1:4" x14ac:dyDescent="0.25">
      <c r="C11" s="14" t="s">
        <v>118</v>
      </c>
      <c r="D11" s="32">
        <v>81.61</v>
      </c>
    </row>
    <row r="12" spans="1:4" x14ac:dyDescent="0.25">
      <c r="C12" s="14" t="s">
        <v>119</v>
      </c>
      <c r="D12" s="32">
        <v>36.1</v>
      </c>
    </row>
    <row r="13" spans="1:4" x14ac:dyDescent="0.25">
      <c r="C13" s="14" t="s">
        <v>120</v>
      </c>
      <c r="D13" s="32">
        <v>68.92</v>
      </c>
    </row>
    <row r="14" spans="1:4" x14ac:dyDescent="0.25">
      <c r="C14" s="14" t="s">
        <v>121</v>
      </c>
      <c r="D14" s="32">
        <v>54.37</v>
      </c>
    </row>
    <row r="15" spans="1:4" x14ac:dyDescent="0.25">
      <c r="C15" s="14" t="s">
        <v>122</v>
      </c>
      <c r="D15" s="32">
        <v>79.7</v>
      </c>
    </row>
    <row r="16" spans="1:4" x14ac:dyDescent="0.25">
      <c r="C16" s="14" t="s">
        <v>123</v>
      </c>
      <c r="D16" s="32">
        <v>77.55</v>
      </c>
    </row>
    <row r="17" spans="3:4" x14ac:dyDescent="0.25">
      <c r="C17" s="14" t="s">
        <v>124</v>
      </c>
      <c r="D17" s="32">
        <v>53.24</v>
      </c>
    </row>
    <row r="18" spans="3:4" x14ac:dyDescent="0.25">
      <c r="C18" s="14" t="s">
        <v>125</v>
      </c>
      <c r="D18" s="32">
        <v>72.02</v>
      </c>
    </row>
    <row r="19" spans="3:4" x14ac:dyDescent="0.25">
      <c r="C19" s="14" t="s">
        <v>126</v>
      </c>
      <c r="D19" s="32">
        <v>37.33</v>
      </c>
    </row>
    <row r="20" spans="3:4" x14ac:dyDescent="0.25">
      <c r="C20" s="14" t="s">
        <v>127</v>
      </c>
      <c r="D20" s="32">
        <v>80.14</v>
      </c>
    </row>
    <row r="21" spans="3:4" x14ac:dyDescent="0.25">
      <c r="C21" s="14" t="s">
        <v>167</v>
      </c>
      <c r="D21" s="32">
        <v>57.88</v>
      </c>
    </row>
    <row r="22" spans="3:4" x14ac:dyDescent="0.25">
      <c r="C22" s="14" t="s">
        <v>128</v>
      </c>
      <c r="D22" s="32">
        <v>60.84</v>
      </c>
    </row>
    <row r="23" spans="3:4" x14ac:dyDescent="0.25">
      <c r="C23" s="14" t="s">
        <v>129</v>
      </c>
      <c r="D23" s="32">
        <v>57.9</v>
      </c>
    </row>
    <row r="24" spans="3:4" x14ac:dyDescent="0.25">
      <c r="C24" s="14" t="s">
        <v>130</v>
      </c>
      <c r="D24" s="32">
        <v>21.61</v>
      </c>
    </row>
    <row r="25" spans="3:4" x14ac:dyDescent="0.25">
      <c r="C25" s="14" t="s">
        <v>131</v>
      </c>
      <c r="D25" s="32">
        <v>83.35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DA56-8D59-48F3-BC3C-5E3C43118A9E}">
  <dimension ref="A1:C25"/>
  <sheetViews>
    <sheetView showGridLines="0" zoomScaleNormal="100" workbookViewId="0"/>
  </sheetViews>
  <sheetFormatPr defaultRowHeight="15" x14ac:dyDescent="0.25"/>
  <cols>
    <col min="1" max="1" width="1.42578125" customWidth="1"/>
    <col min="2" max="2" width="6.140625" customWidth="1"/>
    <col min="3" max="3" width="79.5703125" customWidth="1"/>
  </cols>
  <sheetData>
    <row r="1" spans="1:3" s="16" customFormat="1" ht="49.5" customHeight="1" x14ac:dyDescent="0.25">
      <c r="A1" s="15"/>
      <c r="B1" s="17" t="s">
        <v>163</v>
      </c>
    </row>
    <row r="5" spans="1:3" x14ac:dyDescent="0.25">
      <c r="C5" s="1" t="s">
        <v>133</v>
      </c>
    </row>
    <row r="6" spans="1:3" x14ac:dyDescent="0.25">
      <c r="C6" s="2" t="s">
        <v>208</v>
      </c>
    </row>
    <row r="7" spans="1:3" x14ac:dyDescent="0.25">
      <c r="C7" s="3" t="s">
        <v>209</v>
      </c>
    </row>
    <row r="8" spans="1:3" x14ac:dyDescent="0.25">
      <c r="C8" s="3" t="s">
        <v>210</v>
      </c>
    </row>
    <row r="9" spans="1:3" x14ac:dyDescent="0.25">
      <c r="C9" s="3" t="s">
        <v>211</v>
      </c>
    </row>
    <row r="10" spans="1:3" x14ac:dyDescent="0.25">
      <c r="C10" s="3" t="s">
        <v>212</v>
      </c>
    </row>
    <row r="11" spans="1:3" x14ac:dyDescent="0.25">
      <c r="C11" s="3" t="s">
        <v>213</v>
      </c>
    </row>
    <row r="12" spans="1:3" x14ac:dyDescent="0.25">
      <c r="C12" s="3" t="s">
        <v>214</v>
      </c>
    </row>
    <row r="13" spans="1:3" x14ac:dyDescent="0.25">
      <c r="C13" s="3" t="s">
        <v>215</v>
      </c>
    </row>
    <row r="14" spans="1:3" x14ac:dyDescent="0.25">
      <c r="C14" s="3" t="s">
        <v>216</v>
      </c>
    </row>
    <row r="15" spans="1:3" x14ac:dyDescent="0.25">
      <c r="C15" s="3" t="s">
        <v>217</v>
      </c>
    </row>
    <row r="16" spans="1:3" x14ac:dyDescent="0.25">
      <c r="C16" s="3" t="s">
        <v>218</v>
      </c>
    </row>
    <row r="17" spans="3:3" x14ac:dyDescent="0.25">
      <c r="C17" s="3" t="s">
        <v>219</v>
      </c>
    </row>
    <row r="18" spans="3:3" x14ac:dyDescent="0.25">
      <c r="C18" s="3" t="s">
        <v>220</v>
      </c>
    </row>
    <row r="19" spans="3:3" x14ac:dyDescent="0.25">
      <c r="C19" s="3" t="s">
        <v>221</v>
      </c>
    </row>
    <row r="20" spans="3:3" x14ac:dyDescent="0.25">
      <c r="C20" s="3" t="s">
        <v>222</v>
      </c>
    </row>
    <row r="21" spans="3:3" x14ac:dyDescent="0.25">
      <c r="C21" s="3" t="s">
        <v>223</v>
      </c>
    </row>
    <row r="22" spans="3:3" x14ac:dyDescent="0.25">
      <c r="C22" s="3" t="s">
        <v>224</v>
      </c>
    </row>
    <row r="23" spans="3:3" x14ac:dyDescent="0.25">
      <c r="C23" s="3" t="s">
        <v>225</v>
      </c>
    </row>
    <row r="24" spans="3:3" x14ac:dyDescent="0.25">
      <c r="C24" s="3" t="s">
        <v>226</v>
      </c>
    </row>
    <row r="25" spans="3:3" x14ac:dyDescent="0.25">
      <c r="C25" s="3" t="s">
        <v>227</v>
      </c>
    </row>
  </sheetData>
  <autoFilter ref="C5:C697" xr:uid="{846D9E40-0222-428B-A437-E140BB2FACB5}"/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27E5-D872-4F54-BDB1-13E315E0189E}">
  <dimension ref="A1:C25"/>
  <sheetViews>
    <sheetView showGridLines="0" zoomScaleNormal="100" workbookViewId="0"/>
  </sheetViews>
  <sheetFormatPr defaultRowHeight="15" x14ac:dyDescent="0.25"/>
  <cols>
    <col min="1" max="1" width="1.42578125" customWidth="1"/>
    <col min="2" max="2" width="6.140625" customWidth="1"/>
    <col min="3" max="3" width="9.85546875" customWidth="1"/>
  </cols>
  <sheetData>
    <row r="1" spans="1:3" s="16" customFormat="1" ht="49.5" customHeight="1" x14ac:dyDescent="0.25">
      <c r="A1" s="18"/>
      <c r="B1" s="17" t="s">
        <v>164</v>
      </c>
    </row>
    <row r="5" spans="1:3" x14ac:dyDescent="0.25">
      <c r="C5" s="33" t="s">
        <v>21</v>
      </c>
    </row>
    <row r="6" spans="1:3" x14ac:dyDescent="0.25">
      <c r="C6" s="20">
        <v>72</v>
      </c>
    </row>
    <row r="7" spans="1:3" x14ac:dyDescent="0.25">
      <c r="C7" s="21">
        <v>78</v>
      </c>
    </row>
    <row r="8" spans="1:3" x14ac:dyDescent="0.25">
      <c r="C8" s="21">
        <v>86</v>
      </c>
    </row>
    <row r="9" spans="1:3" x14ac:dyDescent="0.25">
      <c r="C9" s="21">
        <v>59</v>
      </c>
    </row>
    <row r="10" spans="1:3" x14ac:dyDescent="0.25">
      <c r="C10" s="21">
        <v>96</v>
      </c>
    </row>
    <row r="11" spans="1:3" x14ac:dyDescent="0.25">
      <c r="C11" s="21">
        <v>82</v>
      </c>
    </row>
    <row r="12" spans="1:3" x14ac:dyDescent="0.25">
      <c r="C12" s="21">
        <v>71</v>
      </c>
    </row>
    <row r="13" spans="1:3" x14ac:dyDescent="0.25">
      <c r="C13" s="21">
        <v>93</v>
      </c>
    </row>
    <row r="14" spans="1:3" x14ac:dyDescent="0.25">
      <c r="C14" s="21">
        <v>96</v>
      </c>
    </row>
    <row r="15" spans="1:3" x14ac:dyDescent="0.25">
      <c r="C15" s="21">
        <v>64</v>
      </c>
    </row>
    <row r="16" spans="1:3" x14ac:dyDescent="0.25">
      <c r="C16" s="21">
        <v>54</v>
      </c>
    </row>
    <row r="17" spans="3:3" x14ac:dyDescent="0.25">
      <c r="C17" s="21">
        <v>64</v>
      </c>
    </row>
    <row r="18" spans="3:3" x14ac:dyDescent="0.25">
      <c r="C18" s="21">
        <v>57</v>
      </c>
    </row>
    <row r="19" spans="3:3" x14ac:dyDescent="0.25">
      <c r="C19" s="21">
        <v>58</v>
      </c>
    </row>
    <row r="20" spans="3:3" x14ac:dyDescent="0.25">
      <c r="C20" s="21">
        <v>59</v>
      </c>
    </row>
    <row r="21" spans="3:3" x14ac:dyDescent="0.25">
      <c r="C21" s="21">
        <v>93</v>
      </c>
    </row>
    <row r="22" spans="3:3" x14ac:dyDescent="0.25">
      <c r="C22" s="21">
        <v>60</v>
      </c>
    </row>
    <row r="23" spans="3:3" x14ac:dyDescent="0.25">
      <c r="C23" s="21">
        <v>54</v>
      </c>
    </row>
    <row r="24" spans="3:3" x14ac:dyDescent="0.25">
      <c r="C24" s="21">
        <v>74</v>
      </c>
    </row>
    <row r="25" spans="3:3" x14ac:dyDescent="0.25">
      <c r="C25" s="21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AA0DAB-DF8D-42C4-A50B-643C9CD75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B1</vt:lpstr>
      <vt:lpstr>6</vt:lpstr>
      <vt:lpstr>7</vt:lpstr>
      <vt:lpstr>8</vt:lpstr>
      <vt:lpstr>9</vt:lpstr>
      <vt:lpstr>10</vt:lpstr>
      <vt:lpstr>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HP</cp:lastModifiedBy>
  <dcterms:created xsi:type="dcterms:W3CDTF">2021-03-08T01:39:16Z</dcterms:created>
  <dcterms:modified xsi:type="dcterms:W3CDTF">2023-05-16T12:59:45Z</dcterms:modified>
</cp:coreProperties>
</file>