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Asmt\"/>
    </mc:Choice>
  </mc:AlternateContent>
  <xr:revisionPtr revIDLastSave="0" documentId="13_ncr:1_{7CC0F22C-92C2-4A31-9C41-7DC186DBD0B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<sst xmlns="http://schemas.openxmlformats.org/spreadsheetml/2006/main" count="121" uniqueCount="51">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</sst>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2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2" fontId="0" fillId="0" borderId="0" xfId="0" applyNumberFormat="1"/>
    <xf numFmtId="1" fontId="0" fillId="0" borderId="0" xfId="0" applyNumberFormat="1" applyBorder="1"/>
    <xf numFmtId="0" fontId="0" fillId="0" borderId="2" xfId="0" applyBorder="1"/>
    <xf numFmtId="0" fontId="0" fillId="0" borderId="3" xfId="0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6"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5" workbookViewId="0">
      <selection activeCell="L14" sqref="L1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4" priority="2"/>
    <cfRule type="aboveAverage" dxfId="3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Q16" sqref="Q16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21" t="s">
        <v>32</v>
      </c>
    </row>
    <row r="6" spans="2:18">
      <c r="B6" t="s">
        <v>15</v>
      </c>
      <c r="C6" s="2">
        <v>44410</v>
      </c>
      <c r="D6">
        <v>9.98</v>
      </c>
      <c r="E6" s="18">
        <f>SUM(D5-D6)*100</f>
        <v>3.9999999999999147</v>
      </c>
      <c r="N6" s="20" t="s">
        <v>33</v>
      </c>
      <c r="O6" s="11">
        <v>33236.340000000011</v>
      </c>
      <c r="P6" s="19">
        <f>O6</f>
        <v>33236.340000000011</v>
      </c>
    </row>
    <row r="7" spans="2:18">
      <c r="B7" t="s">
        <v>15</v>
      </c>
      <c r="C7" s="2">
        <v>44411</v>
      </c>
      <c r="D7">
        <v>10.01</v>
      </c>
      <c r="E7" s="18">
        <f t="shared" ref="E7:E18" si="0">SUM(D6-D7)*100</f>
        <v>-2.9999999999999361</v>
      </c>
      <c r="N7" s="20" t="s">
        <v>34</v>
      </c>
      <c r="O7" s="11">
        <v>77318.25</v>
      </c>
      <c r="P7" s="19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 s="18">
        <f t="shared" si="0"/>
        <v>10.999999999999943</v>
      </c>
      <c r="N8" s="20" t="s">
        <v>38</v>
      </c>
      <c r="O8" s="11">
        <v>149591.78000000276</v>
      </c>
      <c r="P8" s="19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 s="18">
        <f t="shared" si="0"/>
        <v>-2.9999999999999361</v>
      </c>
      <c r="N9" s="20" t="s">
        <v>39</v>
      </c>
      <c r="O9" s="11">
        <v>212952.30000000005</v>
      </c>
      <c r="P9" s="19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 s="18">
        <f t="shared" si="0"/>
        <v>-0.99999999999997868</v>
      </c>
      <c r="N10" s="20" t="s">
        <v>35</v>
      </c>
      <c r="O10" s="11">
        <v>148702.35000000271</v>
      </c>
      <c r="P10" s="19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 s="18">
        <f t="shared" si="0"/>
        <v>-8.0000000000000071</v>
      </c>
      <c r="N11" s="20" t="s">
        <v>40</v>
      </c>
      <c r="O11" s="11">
        <v>172382.85000000425</v>
      </c>
      <c r="P11" s="19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 s="18">
        <f t="shared" si="0"/>
        <v>10.999999999999943</v>
      </c>
      <c r="N12" s="20" t="s">
        <v>36</v>
      </c>
      <c r="O12" s="11">
        <v>17463.150000000001</v>
      </c>
      <c r="P12" s="19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 s="18">
        <f t="shared" si="0"/>
        <v>0</v>
      </c>
      <c r="N13" s="20" t="s">
        <v>37</v>
      </c>
      <c r="O13" s="11">
        <v>69550.099999999991</v>
      </c>
      <c r="P13" s="19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 s="18">
        <f t="shared" si="0"/>
        <v>-0.99999999999997868</v>
      </c>
    </row>
    <row r="15" spans="2:18">
      <c r="B15" t="s">
        <v>15</v>
      </c>
      <c r="C15" s="2">
        <v>44421</v>
      </c>
      <c r="D15">
        <v>9.86</v>
      </c>
      <c r="E15" s="18">
        <f t="shared" si="0"/>
        <v>6.0000000000000497</v>
      </c>
    </row>
    <row r="16" spans="2:18">
      <c r="B16" t="s">
        <v>15</v>
      </c>
      <c r="C16" s="2">
        <v>44424</v>
      </c>
      <c r="D16">
        <v>9.7799999999999994</v>
      </c>
      <c r="E16" s="18">
        <f t="shared" si="0"/>
        <v>8.0000000000000071</v>
      </c>
    </row>
    <row r="17" spans="2:5">
      <c r="B17" t="s">
        <v>15</v>
      </c>
      <c r="C17" s="2">
        <v>44425</v>
      </c>
      <c r="D17">
        <v>9.7200000000000006</v>
      </c>
      <c r="E17" s="18">
        <f t="shared" si="0"/>
        <v>5.9999999999998721</v>
      </c>
    </row>
    <row r="18" spans="2:5">
      <c r="B18" t="s">
        <v>15</v>
      </c>
      <c r="C18" s="2">
        <v>44426</v>
      </c>
      <c r="D18">
        <v>9.77</v>
      </c>
      <c r="E18" s="18">
        <f t="shared" si="0"/>
        <v>-4.9999999999998934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num" val="0"/>
        <cfvo type="num" val="1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{CBFBA158-6649-4C9E-893B-CA515652159D}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FBA158-6649-4C9E-893B-CA5156521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="85" zoomScaleNormal="85" workbookViewId="0">
      <selection activeCell="K18" sqref="K18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44969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44969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44969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44969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44969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5" priority="8">
      <formula>#REF!=TODAY()</formula>
    </cfRule>
  </conditionalFormatting>
  <conditionalFormatting sqref="C7:H27">
    <cfRule type="expression" dxfId="1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I8" sqref="I8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49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Abhishek rathod</cp:lastModifiedBy>
  <dcterms:created xsi:type="dcterms:W3CDTF">2020-05-18T05:56:23Z</dcterms:created>
  <dcterms:modified xsi:type="dcterms:W3CDTF">2023-02-12T14:28:26Z</dcterms:modified>
</cp:coreProperties>
</file>