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bhis\OneDrive\Desktop\data analytics\"/>
    </mc:Choice>
  </mc:AlternateContent>
  <xr:revisionPtr revIDLastSave="0" documentId="13_ncr:1_{E7C374B5-90D4-4EA4-B52B-55ED950335F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<sst xmlns="http://schemas.openxmlformats.org/spreadsheetml/2006/main" count="16274" uniqueCount="52">
  <si>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</si>
  <si>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</si>
  <si>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</si>
  <si>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</si>
  <si>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</si>
  <si>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</si>
  <si>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</si>
  <si>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</si>
  <si>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</si>
  <si>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</si>
  <si>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</si>
  <si>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</si>
  <si>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</si>
  <si>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</si>
  <si>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</si>
  <si>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</si>
  <si>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</si>
  <si>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</si>
  <si>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</si>
  <si>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</si>
  <si>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</si>
  <si>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</si>
  <si>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</si>
  <si>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</si>
  <si>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</si>
  <si>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</si>
  <si>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</si>
  <si>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</si>
  <si>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</si>
  <si>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</si>
  <si>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</si>
  <si>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</si>
  <si>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</si>
  <si>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</si>
  <si>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</si>
  <si>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</si>
  <si>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</si>
  <si>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</si>
  <si>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</si>
  <si>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</si>
  <si>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</si>
  <si>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</si>
  <si>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</si>
  <si>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</si>
  <si>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</si>
  <si>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</si>
  <si>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Middle Age</t>
  </si>
  <si>
    <t>Adolscent</t>
  </si>
  <si>
    <t>Old</t>
  </si>
  <si>
    <t>Count of Purchased Bike</t>
  </si>
  <si>
    <t>More than 10 Miles</t>
  </si>
  <si>
    <r>
      <t xml:space="preserve">                                                      </t>
    </r>
    <r>
      <rPr>
        <sz val="28"/>
        <color theme="1"/>
        <rFont val="Calibri"/>
        <family val="2"/>
        <scheme val="minor"/>
      </rPr>
      <t xml:space="preserve"> </t>
    </r>
    <r>
      <rPr>
        <sz val="48"/>
        <color theme="4" tint="-0.499984740745262"/>
        <rFont val="Calibri"/>
        <family val="2"/>
        <scheme val="minor"/>
      </rPr>
      <t>BIKE SALE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</si>
</sst>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48"/>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AB8-4EAD-9102-D205A8D64BD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AB8-4EAD-9102-D205A8D64BDD}"/>
            </c:ext>
          </c:extLst>
        </c:ser>
        <c:dLbls>
          <c:showLegendKey val="0"/>
          <c:showVal val="0"/>
          <c:showCatName val="0"/>
          <c:showSerName val="0"/>
          <c:showPercent val="0"/>
          <c:showBubbleSize val="0"/>
        </c:dLbls>
        <c:gapWidth val="219"/>
        <c:overlap val="-27"/>
        <c:axId val="973011871"/>
        <c:axId val="1040130671"/>
      </c:barChart>
      <c:catAx>
        <c:axId val="97301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30671"/>
        <c:crosses val="autoZero"/>
        <c:auto val="1"/>
        <c:lblAlgn val="ctr"/>
        <c:lblOffset val="100"/>
        <c:noMultiLvlLbl val="0"/>
      </c:catAx>
      <c:valAx>
        <c:axId val="1040130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11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DF-4E23-94A7-5E1E5D60B80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DF-4E23-94A7-5E1E5D60B803}"/>
            </c:ext>
          </c:extLst>
        </c:ser>
        <c:dLbls>
          <c:showLegendKey val="0"/>
          <c:showVal val="0"/>
          <c:showCatName val="0"/>
          <c:showSerName val="0"/>
          <c:showPercent val="0"/>
          <c:showBubbleSize val="0"/>
        </c:dLbls>
        <c:smooth val="0"/>
        <c:axId val="1450264223"/>
        <c:axId val="1454485711"/>
      </c:lineChart>
      <c:catAx>
        <c:axId val="145026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85711"/>
        <c:crosses val="autoZero"/>
        <c:auto val="1"/>
        <c:lblAlgn val="ctr"/>
        <c:lblOffset val="100"/>
        <c:noMultiLvlLbl val="0"/>
      </c:catAx>
      <c:valAx>
        <c:axId val="145448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26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Adolscent</c:v>
                </c:pt>
                <c:pt idx="1">
                  <c:v>Middle Age</c:v>
                </c:pt>
                <c:pt idx="2">
                  <c:v>Old</c:v>
                </c:pt>
              </c:strCache>
            </c:strRef>
          </c:cat>
          <c:val>
            <c:numRef>
              <c:f>'pivot table'!$B$44:$B$47</c:f>
              <c:numCache>
                <c:formatCode>General</c:formatCode>
                <c:ptCount val="3"/>
                <c:pt idx="0">
                  <c:v>60</c:v>
                </c:pt>
                <c:pt idx="1">
                  <c:v>373</c:v>
                </c:pt>
                <c:pt idx="2">
                  <c:v>86</c:v>
                </c:pt>
              </c:numCache>
            </c:numRef>
          </c:val>
          <c:smooth val="0"/>
          <c:extLst>
            <c:ext xmlns:c16="http://schemas.microsoft.com/office/drawing/2014/chart" uri="{C3380CC4-5D6E-409C-BE32-E72D297353CC}">
              <c16:uniqueId val="{00000000-A522-4569-92DC-77C6A1DA3E0D}"/>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Adolscent</c:v>
                </c:pt>
                <c:pt idx="1">
                  <c:v>Middle Age</c:v>
                </c:pt>
                <c:pt idx="2">
                  <c:v>Old</c:v>
                </c:pt>
              </c:strCache>
            </c:strRef>
          </c:cat>
          <c:val>
            <c:numRef>
              <c:f>'pivot table'!$C$44:$C$47</c:f>
              <c:numCache>
                <c:formatCode>General</c:formatCode>
                <c:ptCount val="3"/>
                <c:pt idx="0">
                  <c:v>33</c:v>
                </c:pt>
                <c:pt idx="1">
                  <c:v>366</c:v>
                </c:pt>
                <c:pt idx="2">
                  <c:v>82</c:v>
                </c:pt>
              </c:numCache>
            </c:numRef>
          </c:val>
          <c:smooth val="0"/>
          <c:extLst>
            <c:ext xmlns:c16="http://schemas.microsoft.com/office/drawing/2014/chart" uri="{C3380CC4-5D6E-409C-BE32-E72D297353CC}">
              <c16:uniqueId val="{00000001-A522-4569-92DC-77C6A1DA3E0D}"/>
            </c:ext>
          </c:extLst>
        </c:ser>
        <c:dLbls>
          <c:showLegendKey val="0"/>
          <c:showVal val="0"/>
          <c:showCatName val="0"/>
          <c:showSerName val="0"/>
          <c:showPercent val="0"/>
          <c:showBubbleSize val="0"/>
        </c:dLbls>
        <c:smooth val="0"/>
        <c:axId val="943609807"/>
        <c:axId val="1395922255"/>
      </c:lineChart>
      <c:catAx>
        <c:axId val="94360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22255"/>
        <c:crosses val="autoZero"/>
        <c:auto val="1"/>
        <c:lblAlgn val="ctr"/>
        <c:lblOffset val="100"/>
        <c:noMultiLvlLbl val="0"/>
      </c:catAx>
      <c:valAx>
        <c:axId val="13959222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0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F94-45F6-A67E-2E44989EC49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F94-45F6-A67E-2E44989EC493}"/>
            </c:ext>
          </c:extLst>
        </c:ser>
        <c:dLbls>
          <c:showLegendKey val="0"/>
          <c:showVal val="0"/>
          <c:showCatName val="0"/>
          <c:showSerName val="0"/>
          <c:showPercent val="0"/>
          <c:showBubbleSize val="0"/>
        </c:dLbls>
        <c:gapWidth val="219"/>
        <c:overlap val="-27"/>
        <c:axId val="973011871"/>
        <c:axId val="1040130671"/>
      </c:barChart>
      <c:catAx>
        <c:axId val="97301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30671"/>
        <c:crosses val="autoZero"/>
        <c:auto val="1"/>
        <c:lblAlgn val="ctr"/>
        <c:lblOffset val="100"/>
        <c:noMultiLvlLbl val="0"/>
      </c:catAx>
      <c:valAx>
        <c:axId val="1040130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11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3B-4561-8098-DACA6FD3879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3B-4561-8098-DACA6FD38791}"/>
            </c:ext>
          </c:extLst>
        </c:ser>
        <c:dLbls>
          <c:showLegendKey val="0"/>
          <c:showVal val="0"/>
          <c:showCatName val="0"/>
          <c:showSerName val="0"/>
          <c:showPercent val="0"/>
          <c:showBubbleSize val="0"/>
        </c:dLbls>
        <c:smooth val="0"/>
        <c:axId val="1450264223"/>
        <c:axId val="1454485711"/>
      </c:lineChart>
      <c:catAx>
        <c:axId val="145026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85711"/>
        <c:crosses val="autoZero"/>
        <c:auto val="1"/>
        <c:lblAlgn val="ctr"/>
        <c:lblOffset val="100"/>
        <c:noMultiLvlLbl val="0"/>
      </c:catAx>
      <c:valAx>
        <c:axId val="145448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26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Adolscent</c:v>
                </c:pt>
                <c:pt idx="1">
                  <c:v>Middle Age</c:v>
                </c:pt>
                <c:pt idx="2">
                  <c:v>Old</c:v>
                </c:pt>
              </c:strCache>
            </c:strRef>
          </c:cat>
          <c:val>
            <c:numRef>
              <c:f>'pivot table'!$B$44:$B$47</c:f>
              <c:numCache>
                <c:formatCode>General</c:formatCode>
                <c:ptCount val="3"/>
                <c:pt idx="0">
                  <c:v>60</c:v>
                </c:pt>
                <c:pt idx="1">
                  <c:v>373</c:v>
                </c:pt>
                <c:pt idx="2">
                  <c:v>86</c:v>
                </c:pt>
              </c:numCache>
            </c:numRef>
          </c:val>
          <c:smooth val="0"/>
          <c:extLst>
            <c:ext xmlns:c16="http://schemas.microsoft.com/office/drawing/2014/chart" uri="{C3380CC4-5D6E-409C-BE32-E72D297353CC}">
              <c16:uniqueId val="{00000000-F7B8-4059-992E-B7FCEA3C176E}"/>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Adolscent</c:v>
                </c:pt>
                <c:pt idx="1">
                  <c:v>Middle Age</c:v>
                </c:pt>
                <c:pt idx="2">
                  <c:v>Old</c:v>
                </c:pt>
              </c:strCache>
            </c:strRef>
          </c:cat>
          <c:val>
            <c:numRef>
              <c:f>'pivot table'!$C$44:$C$47</c:f>
              <c:numCache>
                <c:formatCode>General</c:formatCode>
                <c:ptCount val="3"/>
                <c:pt idx="0">
                  <c:v>33</c:v>
                </c:pt>
                <c:pt idx="1">
                  <c:v>366</c:v>
                </c:pt>
                <c:pt idx="2">
                  <c:v>82</c:v>
                </c:pt>
              </c:numCache>
            </c:numRef>
          </c:val>
          <c:smooth val="0"/>
          <c:extLst>
            <c:ext xmlns:c16="http://schemas.microsoft.com/office/drawing/2014/chart" uri="{C3380CC4-5D6E-409C-BE32-E72D297353CC}">
              <c16:uniqueId val="{00000001-F7B8-4059-992E-B7FCEA3C176E}"/>
            </c:ext>
          </c:extLst>
        </c:ser>
        <c:dLbls>
          <c:showLegendKey val="0"/>
          <c:showVal val="0"/>
          <c:showCatName val="0"/>
          <c:showSerName val="0"/>
          <c:showPercent val="0"/>
          <c:showBubbleSize val="0"/>
        </c:dLbls>
        <c:smooth val="0"/>
        <c:axId val="943609807"/>
        <c:axId val="1395922255"/>
      </c:lineChart>
      <c:catAx>
        <c:axId val="94360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22255"/>
        <c:crosses val="autoZero"/>
        <c:auto val="1"/>
        <c:lblAlgn val="ctr"/>
        <c:lblOffset val="100"/>
        <c:noMultiLvlLbl val="0"/>
      </c:catAx>
      <c:valAx>
        <c:axId val="139592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0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7A8-407D-9F7D-C695D009B687}"/>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7A8-407D-9F7D-C695D009B687}"/>
            </c:ext>
          </c:extLst>
        </c:ser>
        <c:dLbls>
          <c:showLegendKey val="0"/>
          <c:showVal val="0"/>
          <c:showCatName val="0"/>
          <c:showSerName val="0"/>
          <c:showPercent val="0"/>
          <c:showBubbleSize val="0"/>
        </c:dLbls>
        <c:smooth val="0"/>
        <c:axId val="1390014015"/>
        <c:axId val="944655695"/>
      </c:lineChart>
      <c:catAx>
        <c:axId val="139001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655695"/>
        <c:crosses val="autoZero"/>
        <c:auto val="1"/>
        <c:lblAlgn val="ctr"/>
        <c:lblOffset val="100"/>
        <c:noMultiLvlLbl val="0"/>
      </c:catAx>
      <c:valAx>
        <c:axId val="94465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01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533688</xdr:colOff>
      <xdr:row>8</xdr:row>
      <xdr:rowOff>8483</xdr:rowOff>
    </xdr:from>
    <xdr:to>
      <xdr:col>8</xdr:col>
      <xdr:colOff>387040</xdr:colOff>
      <xdr:row>24</xdr:row>
      <xdr:rowOff>86264</xdr:rowOff>
    </xdr:to>
    <xdr:graphicFrame macro="">
      <xdr:nvGraphicFramePr>
        <xdr:cNvPr id="2" name="Chart 1">
          <a:extLst>
            <a:ext uri="{FF2B5EF4-FFF2-40B4-BE49-F238E27FC236}">
              <a16:creationId xmlns:a16="http://schemas.microsoft.com/office/drawing/2014/main" id="{F3DC9B9E-1AAE-4D85-8072-D73F1258E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431322</xdr:colOff>
      <xdr:row>8</xdr:row>
      <xdr:rowOff>7620</xdr:rowOff>
    </xdr:from>
    <xdr:to>
      <xdr:col>14</xdr:col>
      <xdr:colOff>15241</xdr:colOff>
      <xdr:row>24</xdr:row>
      <xdr:rowOff>100641</xdr:rowOff>
    </xdr:to>
    <xdr:graphicFrame macro="">
      <xdr:nvGraphicFramePr>
        <xdr:cNvPr id="3" name="Chart 2">
          <a:extLst>
            <a:ext uri="{FF2B5EF4-FFF2-40B4-BE49-F238E27FC236}">
              <a16:creationId xmlns:a16="http://schemas.microsoft.com/office/drawing/2014/main" id="{E11537FF-A2EB-4595-B013-06B431198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531962</xdr:colOff>
      <xdr:row>25</xdr:row>
      <xdr:rowOff>7620</xdr:rowOff>
    </xdr:from>
    <xdr:to>
      <xdr:col>14</xdr:col>
      <xdr:colOff>38100</xdr:colOff>
      <xdr:row>46</xdr:row>
      <xdr:rowOff>143774</xdr:rowOff>
    </xdr:to>
    <xdr:graphicFrame macro="">
      <xdr:nvGraphicFramePr>
        <xdr:cNvPr id="5" name="Chart 4">
          <a:extLst>
            <a:ext uri="{FF2B5EF4-FFF2-40B4-BE49-F238E27FC236}">
              <a16:creationId xmlns:a16="http://schemas.microsoft.com/office/drawing/2014/main" id="{7F7D0B48-0BB2-4D09-AB99-077706CA8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24587</xdr:rowOff>
    </xdr:from>
    <xdr:to>
      <xdr:col>2</xdr:col>
      <xdr:colOff>488830</xdr:colOff>
      <xdr:row>14</xdr:row>
      <xdr:rowOff>14379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754BED2-07D8-1F50-A3D8-96F92A9FD3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58940"/>
              <a:ext cx="1699065" cy="10655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125803</xdr:rowOff>
    </xdr:from>
    <xdr:to>
      <xdr:col>2</xdr:col>
      <xdr:colOff>503208</xdr:colOff>
      <xdr:row>31</xdr:row>
      <xdr:rowOff>129397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435EC3C-6A2C-47C7-BDE8-00D56FE4A7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90979"/>
              <a:ext cx="1713443" cy="1796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73901</xdr:rowOff>
    </xdr:from>
    <xdr:to>
      <xdr:col>2</xdr:col>
      <xdr:colOff>517585</xdr:colOff>
      <xdr:row>21</xdr:row>
      <xdr:rowOff>43132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727148A-83C6-0B54-17DD-2E66FFC34C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84019"/>
              <a:ext cx="1727820" cy="1224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555631</xdr:colOff>
      <xdr:row>0</xdr:row>
      <xdr:rowOff>0</xdr:rowOff>
    </xdr:from>
    <xdr:to>
      <xdr:col>13</xdr:col>
      <xdr:colOff>297815</xdr:colOff>
      <xdr:row>14</xdr:row>
      <xdr:rowOff>179070</xdr:rowOff>
    </xdr:to>
    <xdr:graphicFrame macro="">
      <xdr:nvGraphicFramePr>
        <xdr:cNvPr id="2" name="Chart 1">
          <a:extLst>
            <a:ext uri="{FF2B5EF4-FFF2-40B4-BE49-F238E27FC236}">
              <a16:creationId xmlns:a16="http://schemas.microsoft.com/office/drawing/2014/main" id="{DD024829-463B-1940-C9D5-202FC2B30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578223</xdr:colOff>
      <xdr:row>20</xdr:row>
      <xdr:rowOff>152400</xdr:rowOff>
    </xdr:from>
    <xdr:to>
      <xdr:col>12</xdr:col>
      <xdr:colOff>273423</xdr:colOff>
      <xdr:row>36</xdr:row>
      <xdr:rowOff>26894</xdr:rowOff>
    </xdr:to>
    <xdr:graphicFrame macro="">
      <xdr:nvGraphicFramePr>
        <xdr:cNvPr id="4" name="Chart 3">
          <a:extLst>
            <a:ext uri="{FF2B5EF4-FFF2-40B4-BE49-F238E27FC236}">
              <a16:creationId xmlns:a16="http://schemas.microsoft.com/office/drawing/2014/main" id="{35276110-0F4D-3E02-1134-98D23EA42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591671</xdr:colOff>
      <xdr:row>37</xdr:row>
      <xdr:rowOff>161366</xdr:rowOff>
    </xdr:from>
    <xdr:to>
      <xdr:col>12</xdr:col>
      <xdr:colOff>286871</xdr:colOff>
      <xdr:row>53</xdr:row>
      <xdr:rowOff>35860</xdr:rowOff>
    </xdr:to>
    <xdr:graphicFrame macro="">
      <xdr:nvGraphicFramePr>
        <xdr:cNvPr id="5" name="Chart 4">
          <a:extLst>
            <a:ext uri="{FF2B5EF4-FFF2-40B4-BE49-F238E27FC236}">
              <a16:creationId xmlns:a16="http://schemas.microsoft.com/office/drawing/2014/main" id="{A3AA71F1-B9C8-1DD5-25AE-AC70D3E3F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502023</xdr:colOff>
      <xdr:row>62</xdr:row>
      <xdr:rowOff>152400</xdr:rowOff>
    </xdr:from>
    <xdr:to>
      <xdr:col>12</xdr:col>
      <xdr:colOff>197223</xdr:colOff>
      <xdr:row>78</xdr:row>
      <xdr:rowOff>26894</xdr:rowOff>
    </xdr:to>
    <xdr:graphicFrame macro="">
      <xdr:nvGraphicFramePr>
        <xdr:cNvPr id="6" name="Chart 5">
          <a:extLst>
            <a:ext uri="{FF2B5EF4-FFF2-40B4-BE49-F238E27FC236}">
              <a16:creationId xmlns:a16="http://schemas.microsoft.com/office/drawing/2014/main" id="{C64747D2-27B3-6EDD-C651-593160861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singh" refreshedDate="45328.481963773149" createdVersion="8" refreshedVersion="8" minRefreshableVersion="3" recordCount="1000" xr:uid="{692B57EC-CA3D-48CA-9A2A-0C4D7F0307F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89227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1"/>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0"/>
    <x v="0"/>
  </r>
  <r>
    <n v="22400"/>
    <x v="0"/>
    <x v="1"/>
    <n v="10000"/>
    <n v="0"/>
    <x v="1"/>
    <s v="Manual"/>
    <s v="No"/>
    <n v="1"/>
    <x v="0"/>
    <x v="1"/>
    <x v="22"/>
    <x v="2"/>
    <x v="1"/>
  </r>
  <r>
    <n v="20942"/>
    <x v="1"/>
    <x v="0"/>
    <n v="20000"/>
    <n v="0"/>
    <x v="2"/>
    <s v="Manual"/>
    <s v="No"/>
    <n v="1"/>
    <x v="2"/>
    <x v="0"/>
    <x v="23"/>
    <x v="1"/>
    <x v="0"/>
  </r>
  <r>
    <n v="18484"/>
    <x v="1"/>
    <x v="1"/>
    <n v="80000"/>
    <n v="2"/>
    <x v="2"/>
    <s v="Skilled Manual"/>
    <s v="No"/>
    <n v="2"/>
    <x v="3"/>
    <x v="1"/>
    <x v="5"/>
    <x v="1"/>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1"/>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0"/>
    <x v="0"/>
  </r>
  <r>
    <n v="24871"/>
    <x v="1"/>
    <x v="0"/>
    <n v="90000"/>
    <n v="4"/>
    <x v="2"/>
    <s v="Management"/>
    <s v="No"/>
    <n v="3"/>
    <x v="2"/>
    <x v="0"/>
    <x v="16"/>
    <x v="0"/>
    <x v="0"/>
  </r>
  <r>
    <n v="17319"/>
    <x v="1"/>
    <x v="0"/>
    <n v="70000"/>
    <n v="0"/>
    <x v="0"/>
    <s v="Professional"/>
    <s v="No"/>
    <n v="1"/>
    <x v="2"/>
    <x v="1"/>
    <x v="0"/>
    <x v="1"/>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1"/>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0"/>
    <x v="0"/>
  </r>
  <r>
    <n v="12678"/>
    <x v="1"/>
    <x v="0"/>
    <n v="130000"/>
    <n v="4"/>
    <x v="2"/>
    <s v="Management"/>
    <s v="Yes"/>
    <n v="4"/>
    <x v="0"/>
    <x v="1"/>
    <x v="23"/>
    <x v="1"/>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1"/>
    <x v="1"/>
  </r>
  <r>
    <n v="26852"/>
    <x v="0"/>
    <x v="0"/>
    <n v="20000"/>
    <n v="3"/>
    <x v="2"/>
    <s v="Manual"/>
    <s v="Yes"/>
    <n v="2"/>
    <x v="0"/>
    <x v="0"/>
    <x v="1"/>
    <x v="0"/>
    <x v="0"/>
  </r>
  <r>
    <n v="12274"/>
    <x v="1"/>
    <x v="1"/>
    <n v="10000"/>
    <n v="2"/>
    <x v="2"/>
    <s v="Manual"/>
    <s v="Yes"/>
    <n v="0"/>
    <x v="0"/>
    <x v="0"/>
    <x v="11"/>
    <x v="1"/>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1"/>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1"/>
    <x v="0"/>
  </r>
  <r>
    <n v="17650"/>
    <x v="1"/>
    <x v="0"/>
    <n v="40000"/>
    <n v="2"/>
    <x v="1"/>
    <s v="Clerical"/>
    <s v="Yes"/>
    <n v="2"/>
    <x v="3"/>
    <x v="0"/>
    <x v="11"/>
    <x v="0"/>
    <x v="0"/>
  </r>
  <r>
    <n v="29191"/>
    <x v="1"/>
    <x v="0"/>
    <n v="130000"/>
    <n v="1"/>
    <x v="4"/>
    <s v="Management"/>
    <s v="No"/>
    <n v="1"/>
    <x v="0"/>
    <x v="1"/>
    <x v="4"/>
    <x v="1"/>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1"/>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2"/>
    <x v="0"/>
  </r>
  <r>
    <n v="26154"/>
    <x v="0"/>
    <x v="1"/>
    <n v="60000"/>
    <n v="1"/>
    <x v="1"/>
    <s v="Skilled Manual"/>
    <s v="Yes"/>
    <n v="1"/>
    <x v="2"/>
    <x v="1"/>
    <x v="1"/>
    <x v="1"/>
    <x v="1"/>
  </r>
  <r>
    <n v="29117"/>
    <x v="1"/>
    <x v="1"/>
    <n v="100000"/>
    <n v="1"/>
    <x v="0"/>
    <s v="Management"/>
    <s v="No"/>
    <n v="3"/>
    <x v="0"/>
    <x v="1"/>
    <x v="28"/>
    <x v="1"/>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1"/>
    <x v="1"/>
  </r>
  <r>
    <n v="15465"/>
    <x v="0"/>
    <x v="0"/>
    <n v="10000"/>
    <n v="0"/>
    <x v="1"/>
    <s v="Manual"/>
    <s v="No"/>
    <n v="1"/>
    <x v="0"/>
    <x v="1"/>
    <x v="37"/>
    <x v="2"/>
    <x v="0"/>
  </r>
  <r>
    <n v="26757"/>
    <x v="1"/>
    <x v="1"/>
    <n v="90000"/>
    <n v="1"/>
    <x v="0"/>
    <s v="Professional"/>
    <s v="Yes"/>
    <n v="1"/>
    <x v="1"/>
    <x v="1"/>
    <x v="15"/>
    <x v="1"/>
    <x v="1"/>
  </r>
  <r>
    <n v="14233"/>
    <x v="1"/>
    <x v="1"/>
    <n v="100000"/>
    <n v="0"/>
    <x v="2"/>
    <s v="Management"/>
    <s v="Yes"/>
    <n v="3"/>
    <x v="4"/>
    <x v="1"/>
    <x v="11"/>
    <x v="1"/>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1"/>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0"/>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0"/>
    <x v="0"/>
  </r>
  <r>
    <n v="17843"/>
    <x v="1"/>
    <x v="0"/>
    <n v="10000"/>
    <n v="0"/>
    <x v="3"/>
    <s v="Manual"/>
    <s v="No"/>
    <n v="2"/>
    <x v="0"/>
    <x v="0"/>
    <x v="21"/>
    <x v="1"/>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0"/>
    <x v="0"/>
  </r>
  <r>
    <n v="28729"/>
    <x v="1"/>
    <x v="0"/>
    <n v="20000"/>
    <n v="0"/>
    <x v="3"/>
    <s v="Manual"/>
    <s v="Yes"/>
    <n v="2"/>
    <x v="3"/>
    <x v="0"/>
    <x v="22"/>
    <x v="2"/>
    <x v="1"/>
  </r>
  <r>
    <n v="22633"/>
    <x v="1"/>
    <x v="0"/>
    <n v="40000"/>
    <n v="0"/>
    <x v="4"/>
    <s v="Clerical"/>
    <s v="Yes"/>
    <n v="0"/>
    <x v="0"/>
    <x v="0"/>
    <x v="34"/>
    <x v="0"/>
    <x v="1"/>
  </r>
  <r>
    <n v="25649"/>
    <x v="1"/>
    <x v="0"/>
    <n v="30000"/>
    <n v="3"/>
    <x v="1"/>
    <s v="Clerical"/>
    <s v="Yes"/>
    <n v="0"/>
    <x v="0"/>
    <x v="0"/>
    <x v="0"/>
    <x v="1"/>
    <x v="1"/>
  </r>
  <r>
    <n v="14669"/>
    <x v="0"/>
    <x v="0"/>
    <n v="80000"/>
    <n v="4"/>
    <x v="4"/>
    <s v="Management"/>
    <s v="Yes"/>
    <n v="1"/>
    <x v="0"/>
    <x v="1"/>
    <x v="4"/>
    <x v="1"/>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1"/>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1"/>
    <x v="0"/>
  </r>
  <r>
    <n v="28915"/>
    <x v="1"/>
    <x v="1"/>
    <n v="80000"/>
    <n v="5"/>
    <x v="2"/>
    <s v="Management"/>
    <s v="Yes"/>
    <n v="3"/>
    <x v="4"/>
    <x v="0"/>
    <x v="42"/>
    <x v="0"/>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1"/>
    <x v="1"/>
  </r>
  <r>
    <n v="24611"/>
    <x v="1"/>
    <x v="1"/>
    <n v="90000"/>
    <n v="0"/>
    <x v="0"/>
    <s v="Professional"/>
    <s v="No"/>
    <n v="4"/>
    <x v="4"/>
    <x v="1"/>
    <x v="11"/>
    <x v="1"/>
    <x v="1"/>
  </r>
  <r>
    <n v="11340"/>
    <x v="0"/>
    <x v="0"/>
    <n v="10000"/>
    <n v="1"/>
    <x v="4"/>
    <s v="Clerical"/>
    <s v="Yes"/>
    <n v="0"/>
    <x v="0"/>
    <x v="0"/>
    <x v="43"/>
    <x v="0"/>
    <x v="1"/>
  </r>
  <r>
    <n v="25693"/>
    <x v="1"/>
    <x v="0"/>
    <n v="30000"/>
    <n v="5"/>
    <x v="4"/>
    <s v="Clerical"/>
    <s v="Yes"/>
    <n v="0"/>
    <x v="0"/>
    <x v="0"/>
    <x v="20"/>
    <x v="0"/>
    <x v="1"/>
  </r>
  <r>
    <n v="25555"/>
    <x v="0"/>
    <x v="0"/>
    <n v="10000"/>
    <n v="0"/>
    <x v="1"/>
    <s v="Manual"/>
    <s v="No"/>
    <n v="1"/>
    <x v="0"/>
    <x v="1"/>
    <x v="22"/>
    <x v="2"/>
    <x v="1"/>
  </r>
  <r>
    <n v="22006"/>
    <x v="0"/>
    <x v="1"/>
    <n v="70000"/>
    <n v="5"/>
    <x v="1"/>
    <s v="Skilled Manual"/>
    <s v="Yes"/>
    <n v="3"/>
    <x v="2"/>
    <x v="1"/>
    <x v="30"/>
    <x v="1"/>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1"/>
    <x v="1"/>
  </r>
  <r>
    <n v="14804"/>
    <x v="1"/>
    <x v="0"/>
    <n v="10000"/>
    <n v="3"/>
    <x v="3"/>
    <s v="Manual"/>
    <s v="Yes"/>
    <n v="2"/>
    <x v="0"/>
    <x v="0"/>
    <x v="1"/>
    <x v="1"/>
    <x v="0"/>
  </r>
  <r>
    <n v="12629"/>
    <x v="1"/>
    <x v="1"/>
    <n v="20000"/>
    <n v="1"/>
    <x v="1"/>
    <s v="Manual"/>
    <s v="No"/>
    <n v="0"/>
    <x v="0"/>
    <x v="0"/>
    <x v="34"/>
    <x v="0"/>
    <x v="0"/>
  </r>
  <r>
    <n v="14696"/>
    <x v="1"/>
    <x v="1"/>
    <n v="10000"/>
    <n v="0"/>
    <x v="3"/>
    <s v="Manual"/>
    <s v="No"/>
    <n v="2"/>
    <x v="0"/>
    <x v="0"/>
    <x v="17"/>
    <x v="1"/>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1"/>
    <x v="0"/>
  </r>
  <r>
    <n v="29120"/>
    <x v="1"/>
    <x v="0"/>
    <n v="100000"/>
    <n v="1"/>
    <x v="0"/>
    <s v="Management"/>
    <s v="Yes"/>
    <n v="4"/>
    <x v="1"/>
    <x v="1"/>
    <x v="28"/>
    <x v="0"/>
    <x v="0"/>
  </r>
  <r>
    <n v="24187"/>
    <x v="1"/>
    <x v="0"/>
    <n v="30000"/>
    <n v="3"/>
    <x v="4"/>
    <s v="Clerical"/>
    <s v="No"/>
    <n v="0"/>
    <x v="0"/>
    <x v="0"/>
    <x v="30"/>
    <x v="1"/>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1"/>
    <x v="1"/>
  </r>
  <r>
    <n v="11896"/>
    <x v="0"/>
    <x v="1"/>
    <n v="100000"/>
    <n v="1"/>
    <x v="4"/>
    <s v="Management"/>
    <s v="Yes"/>
    <n v="0"/>
    <x v="1"/>
    <x v="1"/>
    <x v="4"/>
    <x v="0"/>
    <x v="1"/>
  </r>
  <r>
    <n v="14189"/>
    <x v="0"/>
    <x v="0"/>
    <n v="90000"/>
    <n v="4"/>
    <x v="2"/>
    <s v="Professional"/>
    <s v="No"/>
    <n v="2"/>
    <x v="1"/>
    <x v="0"/>
    <x v="9"/>
    <x v="0"/>
    <x v="1"/>
  </r>
  <r>
    <n v="13136"/>
    <x v="0"/>
    <x v="0"/>
    <n v="30000"/>
    <n v="2"/>
    <x v="1"/>
    <s v="Clerical"/>
    <s v="No"/>
    <n v="2"/>
    <x v="2"/>
    <x v="1"/>
    <x v="45"/>
    <x v="0"/>
    <x v="0"/>
  </r>
  <r>
    <n v="25906"/>
    <x v="1"/>
    <x v="0"/>
    <n v="10000"/>
    <n v="5"/>
    <x v="2"/>
    <s v="Skilled Manual"/>
    <s v="No"/>
    <n v="2"/>
    <x v="3"/>
    <x v="1"/>
    <x v="24"/>
    <x v="0"/>
    <x v="0"/>
  </r>
  <r>
    <n v="17926"/>
    <x v="1"/>
    <x v="0"/>
    <n v="40000"/>
    <n v="0"/>
    <x v="0"/>
    <s v="Clerical"/>
    <s v="No"/>
    <n v="0"/>
    <x v="0"/>
    <x v="1"/>
    <x v="26"/>
    <x v="2"/>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1"/>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1"/>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0"/>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1"/>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1"/>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0"/>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0"/>
    <x v="0"/>
  </r>
  <r>
    <n v="20977"/>
    <x v="0"/>
    <x v="1"/>
    <n v="20000"/>
    <n v="1"/>
    <x v="0"/>
    <s v="Clerical"/>
    <s v="Yes"/>
    <n v="0"/>
    <x v="0"/>
    <x v="0"/>
    <x v="46"/>
    <x v="0"/>
    <x v="1"/>
  </r>
  <r>
    <n v="18140"/>
    <x v="0"/>
    <x v="1"/>
    <n v="130000"/>
    <n v="3"/>
    <x v="1"/>
    <s v="Professional"/>
    <s v="No"/>
    <n v="3"/>
    <x v="2"/>
    <x v="0"/>
    <x v="36"/>
    <x v="1"/>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1"/>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1"/>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0"/>
    <x v="0"/>
  </r>
  <r>
    <n v="17960"/>
    <x v="0"/>
    <x v="0"/>
    <n v="40000"/>
    <n v="0"/>
    <x v="4"/>
    <s v="Clerical"/>
    <s v="Yes"/>
    <n v="0"/>
    <x v="0"/>
    <x v="0"/>
    <x v="11"/>
    <x v="0"/>
    <x v="1"/>
  </r>
  <r>
    <n v="13961"/>
    <x v="0"/>
    <x v="0"/>
    <n v="80000"/>
    <n v="5"/>
    <x v="4"/>
    <s v="Management"/>
    <s v="Yes"/>
    <n v="3"/>
    <x v="0"/>
    <x v="1"/>
    <x v="8"/>
    <x v="1"/>
    <x v="0"/>
  </r>
  <r>
    <n v="11897"/>
    <x v="1"/>
    <x v="1"/>
    <n v="60000"/>
    <n v="2"/>
    <x v="0"/>
    <s v="Professional"/>
    <s v="No"/>
    <n v="1"/>
    <x v="0"/>
    <x v="1"/>
    <x v="34"/>
    <x v="0"/>
    <x v="1"/>
  </r>
  <r>
    <n v="11139"/>
    <x v="1"/>
    <x v="0"/>
    <n v="30000"/>
    <n v="2"/>
    <x v="1"/>
    <s v="Clerical"/>
    <s v="No"/>
    <n v="2"/>
    <x v="2"/>
    <x v="1"/>
    <x v="41"/>
    <x v="0"/>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0"/>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1"/>
    <x v="1"/>
  </r>
  <r>
    <n v="27814"/>
    <x v="1"/>
    <x v="0"/>
    <n v="30000"/>
    <n v="3"/>
    <x v="1"/>
    <s v="Clerical"/>
    <s v="No"/>
    <n v="1"/>
    <x v="0"/>
    <x v="0"/>
    <x v="22"/>
    <x v="2"/>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1"/>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1"/>
    <x v="0"/>
  </r>
  <r>
    <n v="16559"/>
    <x v="1"/>
    <x v="0"/>
    <n v="10000"/>
    <n v="2"/>
    <x v="2"/>
    <s v="Manual"/>
    <s v="Yes"/>
    <n v="0"/>
    <x v="0"/>
    <x v="0"/>
    <x v="4"/>
    <x v="0"/>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1"/>
    <x v="0"/>
  </r>
  <r>
    <n v="17754"/>
    <x v="1"/>
    <x v="0"/>
    <n v="30000"/>
    <n v="3"/>
    <x v="0"/>
    <s v="Clerical"/>
    <s v="Yes"/>
    <n v="0"/>
    <x v="0"/>
    <x v="0"/>
    <x v="30"/>
    <x v="0"/>
    <x v="1"/>
  </r>
  <r>
    <n v="11149"/>
    <x v="0"/>
    <x v="1"/>
    <n v="40000"/>
    <n v="2"/>
    <x v="0"/>
    <s v="Management"/>
    <s v="Yes"/>
    <n v="2"/>
    <x v="0"/>
    <x v="1"/>
    <x v="27"/>
    <x v="0"/>
    <x v="0"/>
  </r>
  <r>
    <n v="16549"/>
    <x v="1"/>
    <x v="0"/>
    <n v="30000"/>
    <n v="3"/>
    <x v="0"/>
    <s v="Clerical"/>
    <s v="Yes"/>
    <n v="0"/>
    <x v="0"/>
    <x v="0"/>
    <x v="15"/>
    <x v="1"/>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1"/>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1"/>
    <x v="1"/>
  </r>
  <r>
    <n v="15559"/>
    <x v="0"/>
    <x v="1"/>
    <n v="60000"/>
    <n v="5"/>
    <x v="0"/>
    <s v="Professional"/>
    <s v="Yes"/>
    <n v="1"/>
    <x v="1"/>
    <x v="2"/>
    <x v="15"/>
    <x v="0"/>
    <x v="0"/>
  </r>
  <r>
    <n v="19235"/>
    <x v="0"/>
    <x v="0"/>
    <n v="50000"/>
    <n v="0"/>
    <x v="4"/>
    <s v="Skilled Manual"/>
    <s v="Yes"/>
    <n v="0"/>
    <x v="0"/>
    <x v="2"/>
    <x v="17"/>
    <x v="1"/>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1"/>
    <x v="1"/>
  </r>
  <r>
    <n v="15940"/>
    <x v="0"/>
    <x v="1"/>
    <n v="100000"/>
    <n v="4"/>
    <x v="1"/>
    <s v="Professional"/>
    <s v="Yes"/>
    <n v="4"/>
    <x v="0"/>
    <x v="2"/>
    <x v="8"/>
    <x v="1"/>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1"/>
    <x v="1"/>
  </r>
  <r>
    <n v="18613"/>
    <x v="1"/>
    <x v="1"/>
    <n v="70000"/>
    <n v="0"/>
    <x v="0"/>
    <s v="Professional"/>
    <s v="No"/>
    <n v="1"/>
    <x v="1"/>
    <x v="2"/>
    <x v="34"/>
    <x v="0"/>
    <x v="1"/>
  </r>
  <r>
    <n v="12207"/>
    <x v="1"/>
    <x v="1"/>
    <n v="80000"/>
    <n v="4"/>
    <x v="0"/>
    <s v="Management"/>
    <s v="Yes"/>
    <n v="0"/>
    <x v="2"/>
    <x v="2"/>
    <x v="29"/>
    <x v="0"/>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1"/>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1"/>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1"/>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1"/>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1"/>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0"/>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1"/>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1"/>
    <x v="0"/>
  </r>
  <r>
    <n v="15313"/>
    <x v="0"/>
    <x v="1"/>
    <n v="60000"/>
    <n v="4"/>
    <x v="0"/>
    <s v="Management"/>
    <s v="Yes"/>
    <n v="2"/>
    <x v="1"/>
    <x v="2"/>
    <x v="14"/>
    <x v="0"/>
    <x v="0"/>
  </r>
  <r>
    <n v="25329"/>
    <x v="1"/>
    <x v="0"/>
    <n v="40000"/>
    <n v="3"/>
    <x v="1"/>
    <s v="Clerical"/>
    <s v="No"/>
    <n v="2"/>
    <x v="0"/>
    <x v="2"/>
    <x v="21"/>
    <x v="1"/>
    <x v="0"/>
  </r>
  <r>
    <n v="20380"/>
    <x v="0"/>
    <x v="0"/>
    <n v="60000"/>
    <n v="3"/>
    <x v="4"/>
    <s v="Management"/>
    <s v="Yes"/>
    <n v="2"/>
    <x v="4"/>
    <x v="2"/>
    <x v="45"/>
    <x v="0"/>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0"/>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1"/>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1"/>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1"/>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1"/>
    <x v="0"/>
  </r>
  <r>
    <n v="15814"/>
    <x v="1"/>
    <x v="0"/>
    <n v="40000"/>
    <n v="0"/>
    <x v="2"/>
    <s v="Skilled Manual"/>
    <s v="Yes"/>
    <n v="1"/>
    <x v="2"/>
    <x v="2"/>
    <x v="25"/>
    <x v="1"/>
    <x v="0"/>
  </r>
  <r>
    <n v="11259"/>
    <x v="0"/>
    <x v="0"/>
    <n v="100000"/>
    <n v="4"/>
    <x v="1"/>
    <s v="Professional"/>
    <s v="Yes"/>
    <n v="4"/>
    <x v="1"/>
    <x v="2"/>
    <x v="3"/>
    <x v="1"/>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0"/>
    <x v="0"/>
  </r>
  <r>
    <n v="20414"/>
    <x v="0"/>
    <x v="0"/>
    <n v="60000"/>
    <n v="0"/>
    <x v="1"/>
    <s v="Skilled Manual"/>
    <s v="Yes"/>
    <n v="2"/>
    <x v="2"/>
    <x v="2"/>
    <x v="19"/>
    <x v="2"/>
    <x v="0"/>
  </r>
  <r>
    <n v="23672"/>
    <x v="0"/>
    <x v="0"/>
    <n v="60000"/>
    <n v="3"/>
    <x v="4"/>
    <s v="Management"/>
    <s v="Yes"/>
    <n v="2"/>
    <x v="3"/>
    <x v="2"/>
    <x v="41"/>
    <x v="0"/>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1"/>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0"/>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1"/>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1"/>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0"/>
    <x v="0"/>
  </r>
  <r>
    <n v="23144"/>
    <x v="0"/>
    <x v="1"/>
    <n v="50000"/>
    <n v="1"/>
    <x v="0"/>
    <s v="Skilled Manual"/>
    <s v="Yes"/>
    <n v="0"/>
    <x v="0"/>
    <x v="2"/>
    <x v="17"/>
    <x v="1"/>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1"/>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1"/>
    <x v="0"/>
  </r>
  <r>
    <n v="11886"/>
    <x v="0"/>
    <x v="0"/>
    <n v="60000"/>
    <n v="3"/>
    <x v="0"/>
    <s v="Professional"/>
    <s v="Yes"/>
    <n v="1"/>
    <x v="0"/>
    <x v="2"/>
    <x v="28"/>
    <x v="1"/>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1"/>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1"/>
    <x v="0"/>
  </r>
  <r>
    <n v="15412"/>
    <x v="0"/>
    <x v="1"/>
    <n v="130000"/>
    <n v="2"/>
    <x v="4"/>
    <s v="Management"/>
    <s v="Yes"/>
    <n v="3"/>
    <x v="1"/>
    <x v="2"/>
    <x v="45"/>
    <x v="0"/>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1"/>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1"/>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0"/>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1"/>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1"/>
    <x v="1"/>
  </r>
  <r>
    <n v="24433"/>
    <x v="0"/>
    <x v="1"/>
    <n v="70000"/>
    <n v="3"/>
    <x v="2"/>
    <s v="Professional"/>
    <s v="No"/>
    <n v="1"/>
    <x v="3"/>
    <x v="2"/>
    <x v="31"/>
    <x v="0"/>
    <x v="1"/>
  </r>
  <r>
    <n v="15501"/>
    <x v="0"/>
    <x v="1"/>
    <n v="70000"/>
    <n v="4"/>
    <x v="4"/>
    <s v="Professional"/>
    <s v="Yes"/>
    <n v="0"/>
    <x v="1"/>
    <x v="2"/>
    <x v="4"/>
    <x v="1"/>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1"/>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1"/>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1"/>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1"/>
    <x v="1"/>
  </r>
  <r>
    <n v="18322"/>
    <x v="1"/>
    <x v="1"/>
    <n v="30000"/>
    <n v="0"/>
    <x v="3"/>
    <s v="Clerical"/>
    <s v="No"/>
    <n v="2"/>
    <x v="0"/>
    <x v="2"/>
    <x v="22"/>
    <x v="2"/>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1"/>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0"/>
    <x v="1"/>
  </r>
  <r>
    <n v="28192"/>
    <x v="0"/>
    <x v="0"/>
    <n v="70000"/>
    <n v="5"/>
    <x v="4"/>
    <s v="Professional"/>
    <s v="Yes"/>
    <n v="3"/>
    <x v="4"/>
    <x v="2"/>
    <x v="30"/>
    <x v="1"/>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0"/>
    <x v="0"/>
  </r>
  <r>
    <n v="27273"/>
    <x v="1"/>
    <x v="1"/>
    <n v="70000"/>
    <n v="3"/>
    <x v="4"/>
    <s v="Professional"/>
    <s v="No"/>
    <n v="0"/>
    <x v="0"/>
    <x v="2"/>
    <x v="11"/>
    <x v="1"/>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1"/>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1"/>
    <x v="1"/>
  </r>
  <r>
    <n v="23513"/>
    <x v="0"/>
    <x v="0"/>
    <n v="40000"/>
    <n v="3"/>
    <x v="1"/>
    <s v="Professional"/>
    <s v="Yes"/>
    <n v="2"/>
    <x v="2"/>
    <x v="2"/>
    <x v="9"/>
    <x v="0"/>
    <x v="0"/>
  </r>
  <r>
    <n v="24322"/>
    <x v="0"/>
    <x v="0"/>
    <n v="60000"/>
    <n v="4"/>
    <x v="0"/>
    <s v="Skilled Manual"/>
    <s v="No"/>
    <n v="2"/>
    <x v="0"/>
    <x v="2"/>
    <x v="0"/>
    <x v="1"/>
    <x v="0"/>
  </r>
  <r>
    <n v="26298"/>
    <x v="0"/>
    <x v="0"/>
    <n v="50000"/>
    <n v="1"/>
    <x v="0"/>
    <s v="Skilled Manual"/>
    <s v="Yes"/>
    <n v="0"/>
    <x v="1"/>
    <x v="2"/>
    <x v="17"/>
    <x v="1"/>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1"/>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1"/>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1"/>
    <x v="1"/>
  </r>
  <r>
    <n v="19012"/>
    <x v="0"/>
    <x v="1"/>
    <n v="80000"/>
    <n v="3"/>
    <x v="0"/>
    <s v="Management"/>
    <s v="Yes"/>
    <n v="1"/>
    <x v="3"/>
    <x v="2"/>
    <x v="16"/>
    <x v="1"/>
    <x v="0"/>
  </r>
  <r>
    <n v="18329"/>
    <x v="1"/>
    <x v="1"/>
    <n v="30000"/>
    <n v="0"/>
    <x v="3"/>
    <s v="Clerical"/>
    <s v="No"/>
    <n v="2"/>
    <x v="2"/>
    <x v="2"/>
    <x v="40"/>
    <x v="1"/>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9101C6-7D18-4941-A6DA-A956CDF8DAD7}"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03F51D-1E84-4B58-BB45-D947DD33101F}"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C2BE7C-B477-46BA-A415-DF7C2711B9C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54ED90-5EA7-471F-A1AF-747B72716DF7}"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1348E8-ABB8-436D-AB09-4ABCAF691445}" sourceName="Marital status">
  <pivotTables>
    <pivotTable tabId="3" name="PivotTable1"/>
    <pivotTable tabId="3" name="PivotTable3"/>
    <pivotTable tabId="3" name="PivotTable4"/>
    <pivotTable tabId="3" name="PivotTable5"/>
  </pivotTables>
  <data>
    <tabular pivotCacheId="17892274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A58BE8-9C3C-4E29-8F8F-587D7E0AC4E0}" sourceName="Education">
  <pivotTables>
    <pivotTable tabId="3" name="PivotTable1"/>
    <pivotTable tabId="3" name="PivotTable3"/>
    <pivotTable tabId="3" name="PivotTable4"/>
    <pivotTable tabId="3" name="PivotTable5"/>
  </pivotTables>
  <data>
    <tabular pivotCacheId="17892274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708ADB-BC03-415F-996B-AF11F1EF8613}" sourceName="Region">
  <pivotTables>
    <pivotTable tabId="3" name="PivotTable1"/>
    <pivotTable tabId="3" name="PivotTable3"/>
    <pivotTable tabId="3" name="PivotTable4"/>
    <pivotTable tabId="3" name="PivotTable5"/>
  </pivotTables>
  <data>
    <tabular pivotCacheId="17892274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9809E0-A21D-4ABF-A99E-B2B3EBD3785F}" cache="Slicer_Marital_status" caption="Marital status" rowHeight="234950"/>
  <slicer name="Education" xr10:uid="{7C486C4E-2BB2-42BA-9EC3-353AC8723F96}" cache="Slicer_Education" caption="Education" rowHeight="234950"/>
  <slicer name="Region" xr10:uid="{35675ECE-AD23-4EC1-AA44-C4C21A22C7B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I995" workbookViewId="0">
      <selection sqref="A1:XFD1048576"/>
    </sheetView>
  </sheetViews>
  <sheetFormatPr defaultColWidth="17.77734375"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8D4-FDF7-445D-A162-353F9D084800}">
  <dimension ref="A1:N1001"/>
  <sheetViews>
    <sheetView topLeftCell="A969" workbookViewId="0">
      <selection activeCell="J13" sqref="J13"/>
    </sheetView>
  </sheetViews>
  <sheetFormatPr defaultColWidth="17.77734375" defaultRowHeight="14.4" x14ac:dyDescent="0.3"/>
  <cols>
    <col min="4" max="4" width="17.7773437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IF(L22&gt;55,"Old",IF(L2&gt;=31,"Middle Age",IF(L2&lt;31,"Adolscent","Invalid")))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IF(L23&gt;55,"Old",IF(L3&gt;=31,"Middle Age",IF(L3&lt;31,"Adolscent","Invalid")))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Middle Age</v>
      </c>
      <c r="N4" t="s">
        <v>18</v>
      </c>
    </row>
    <row r="5" spans="1:14" x14ac:dyDescent="0.3">
      <c r="A5">
        <v>24381</v>
      </c>
      <c r="B5" t="s">
        <v>37</v>
      </c>
      <c r="C5" t="s">
        <v>39</v>
      </c>
      <c r="D5" s="3">
        <v>70000</v>
      </c>
      <c r="E5">
        <v>0</v>
      </c>
      <c r="F5" t="s">
        <v>13</v>
      </c>
      <c r="G5" t="s">
        <v>21</v>
      </c>
      <c r="H5" t="s">
        <v>15</v>
      </c>
      <c r="I5">
        <v>1</v>
      </c>
      <c r="J5" t="s">
        <v>23</v>
      </c>
      <c r="K5" t="s">
        <v>24</v>
      </c>
      <c r="L5">
        <v>41</v>
      </c>
      <c r="M5" t="str">
        <f t="shared" si="0"/>
        <v>Old</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Old</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Old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50</v>
      </c>
      <c r="K23" t="s">
        <v>24</v>
      </c>
      <c r="L23">
        <v>35</v>
      </c>
      <c r="M23" t="str">
        <f t="shared" si="0"/>
        <v>Old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Middle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Old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Old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Middle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Old</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Middle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Adolscent</v>
      </c>
      <c r="N52" t="s">
        <v>18</v>
      </c>
    </row>
    <row r="53" spans="1:14" x14ac:dyDescent="0.3">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Middle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Old</v>
      </c>
      <c r="N56" t="s">
        <v>18</v>
      </c>
    </row>
    <row r="57" spans="1:14" x14ac:dyDescent="0.3">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Middle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Old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IF(L87&gt;55,"Old",IF(L67&gt;=31,"Middle Age",IF(L67&lt;31,"Adolscent","Invalid")))</f>
        <v>Middle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Adolscent</v>
      </c>
      <c r="N71" t="s">
        <v>18</v>
      </c>
    </row>
    <row r="72" spans="1:14" x14ac:dyDescent="0.3">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Middle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Old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Adolscent</v>
      </c>
      <c r="N78" t="s">
        <v>18</v>
      </c>
    </row>
    <row r="79" spans="1:14" x14ac:dyDescent="0.3">
      <c r="A79">
        <v>27969</v>
      </c>
      <c r="B79" t="s">
        <v>36</v>
      </c>
      <c r="C79" t="s">
        <v>39</v>
      </c>
      <c r="D79" s="3">
        <v>80000</v>
      </c>
      <c r="E79">
        <v>0</v>
      </c>
      <c r="F79" t="s">
        <v>13</v>
      </c>
      <c r="G79" t="s">
        <v>21</v>
      </c>
      <c r="H79" t="s">
        <v>15</v>
      </c>
      <c r="I79">
        <v>2</v>
      </c>
      <c r="J79" t="s">
        <v>50</v>
      </c>
      <c r="K79" t="s">
        <v>24</v>
      </c>
      <c r="L79">
        <v>29</v>
      </c>
      <c r="M79" t="str">
        <f t="shared" si="1"/>
        <v>Adolscent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Middle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50</v>
      </c>
      <c r="K97" t="s">
        <v>17</v>
      </c>
      <c r="L97">
        <v>62</v>
      </c>
      <c r="M97" t="str">
        <f t="shared" si="1"/>
        <v>Middle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Old</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Old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Old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Old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Old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Middle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Old</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Middle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IF(L151&gt;55,"Old",IF(L131&gt;=31,"Middle Age",IF(L131&lt;31,"Adolscent","Invalid")))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Middle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Old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Old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Old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Old</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Old</v>
      </c>
      <c r="N168" t="s">
        <v>15</v>
      </c>
    </row>
    <row r="169" spans="1:14" x14ac:dyDescent="0.3">
      <c r="A169">
        <v>14233</v>
      </c>
      <c r="B169" t="s">
        <v>37</v>
      </c>
      <c r="C169" t="s">
        <v>39</v>
      </c>
      <c r="D169" s="3">
        <v>100000</v>
      </c>
      <c r="E169">
        <v>0</v>
      </c>
      <c r="F169" t="s">
        <v>27</v>
      </c>
      <c r="G169" t="s">
        <v>28</v>
      </c>
      <c r="H169" t="s">
        <v>15</v>
      </c>
      <c r="I169">
        <v>3</v>
      </c>
      <c r="J169" t="s">
        <v>50</v>
      </c>
      <c r="K169" t="s">
        <v>24</v>
      </c>
      <c r="L169">
        <v>35</v>
      </c>
      <c r="M169" t="str">
        <f t="shared" si="2"/>
        <v>Old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Middle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Middle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Old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Middle Age</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tr">
        <f t="shared" si="2"/>
        <v>Middle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50</v>
      </c>
      <c r="K189" t="s">
        <v>17</v>
      </c>
      <c r="L189">
        <v>59</v>
      </c>
      <c r="M189" t="str">
        <f t="shared" si="2"/>
        <v>Middle Age</v>
      </c>
      <c r="N189" t="s">
        <v>18</v>
      </c>
    </row>
    <row r="190" spans="1:14" x14ac:dyDescent="0.3">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50</v>
      </c>
      <c r="K194" t="s">
        <v>17</v>
      </c>
      <c r="L194">
        <v>62</v>
      </c>
      <c r="M194" t="str">
        <f t="shared" si="2"/>
        <v>Middle Age</v>
      </c>
      <c r="N194" t="s">
        <v>18</v>
      </c>
    </row>
    <row r="195" spans="1:14" x14ac:dyDescent="0.3">
      <c r="A195">
        <v>26032</v>
      </c>
      <c r="B195" t="s">
        <v>36</v>
      </c>
      <c r="C195" t="s">
        <v>38</v>
      </c>
      <c r="D195" s="3">
        <v>70000</v>
      </c>
      <c r="E195">
        <v>5</v>
      </c>
      <c r="F195" t="s">
        <v>13</v>
      </c>
      <c r="G195" t="s">
        <v>21</v>
      </c>
      <c r="H195" t="s">
        <v>15</v>
      </c>
      <c r="I195">
        <v>4</v>
      </c>
      <c r="J195" t="s">
        <v>50</v>
      </c>
      <c r="K195" t="s">
        <v>24</v>
      </c>
      <c r="L195">
        <v>41</v>
      </c>
      <c r="M195" t="str">
        <f t="shared" ref="M195:M258" si="3">IF(L215&gt;55,"Old",IF(L195&gt;=31,"Middle Age",IF(L195&lt;31,"Adolscent","Invalid")))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Old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Middle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50</v>
      </c>
      <c r="K208" t="s">
        <v>17</v>
      </c>
      <c r="L208">
        <v>62</v>
      </c>
      <c r="M208" t="str">
        <f t="shared" si="3"/>
        <v>Middle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Old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Old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Middle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Middle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Old</v>
      </c>
      <c r="N230" t="s">
        <v>18</v>
      </c>
    </row>
    <row r="231" spans="1:14" x14ac:dyDescent="0.3">
      <c r="A231">
        <v>28915</v>
      </c>
      <c r="B231" t="s">
        <v>37</v>
      </c>
      <c r="C231" t="s">
        <v>39</v>
      </c>
      <c r="D231" s="3">
        <v>80000</v>
      </c>
      <c r="E231">
        <v>5</v>
      </c>
      <c r="F231" t="s">
        <v>27</v>
      </c>
      <c r="G231" t="s">
        <v>28</v>
      </c>
      <c r="H231" t="s">
        <v>15</v>
      </c>
      <c r="I231">
        <v>3</v>
      </c>
      <c r="J231" t="s">
        <v>50</v>
      </c>
      <c r="K231" t="s">
        <v>17</v>
      </c>
      <c r="L231">
        <v>57</v>
      </c>
      <c r="M231" t="str">
        <f t="shared" si="3"/>
        <v>Middle Age</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Old</v>
      </c>
      <c r="N235" t="s">
        <v>15</v>
      </c>
    </row>
    <row r="236" spans="1:14" x14ac:dyDescent="0.3">
      <c r="A236">
        <v>24611</v>
      </c>
      <c r="B236" t="s">
        <v>37</v>
      </c>
      <c r="C236" t="s">
        <v>39</v>
      </c>
      <c r="D236" s="3">
        <v>90000</v>
      </c>
      <c r="E236">
        <v>0</v>
      </c>
      <c r="F236" t="s">
        <v>13</v>
      </c>
      <c r="G236" t="s">
        <v>21</v>
      </c>
      <c r="H236" t="s">
        <v>18</v>
      </c>
      <c r="I236">
        <v>4</v>
      </c>
      <c r="J236" t="s">
        <v>50</v>
      </c>
      <c r="K236" t="s">
        <v>24</v>
      </c>
      <c r="L236">
        <v>35</v>
      </c>
      <c r="M236" t="str">
        <f t="shared" si="3"/>
        <v>Old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Middle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Old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Middle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Middle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 t="shared" si="3"/>
        <v>Middle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IF(L279&gt;55,"Old",IF(L259&gt;=31,"Middle Age",IF(L259&lt;31,"Adolscent","Invalid")))</f>
        <v>Middle Age</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tr">
        <f t="shared" si="4"/>
        <v>Middle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Old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Old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Old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Old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Old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Old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Old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Middle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Middle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Middle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Middle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Old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Middle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Old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IF(L343&gt;55,"Old",IF(L323&gt;=31,"Middle Age",IF(L323&lt;31,"Adolscent","Invalid")))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50</v>
      </c>
      <c r="K331" t="s">
        <v>17</v>
      </c>
      <c r="L331">
        <v>59</v>
      </c>
      <c r="M331" t="str">
        <f t="shared" si="5"/>
        <v>Middle Age</v>
      </c>
      <c r="N331" t="s">
        <v>18</v>
      </c>
    </row>
    <row r="332" spans="1:14" x14ac:dyDescent="0.3">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Old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Middle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Old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Old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50</v>
      </c>
      <c r="K357" t="s">
        <v>24</v>
      </c>
      <c r="L357">
        <v>32</v>
      </c>
      <c r="M357" t="str">
        <f t="shared" si="5"/>
        <v>Old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 t="shared" si="5"/>
        <v>Adolscent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Old</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Middle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Middle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Middle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50</v>
      </c>
      <c r="K382" t="s">
        <v>24</v>
      </c>
      <c r="L382">
        <v>30</v>
      </c>
      <c r="M382" t="str">
        <f t="shared" si="5"/>
        <v>Adolscent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IF(L407&gt;55,"Old",IF(L387&gt;=31,"Middle Age",IF(L387&lt;31,"Adolscent","Invalid")))</f>
        <v>Middle Age</v>
      </c>
      <c r="N387" t="s">
        <v>18</v>
      </c>
    </row>
    <row r="388" spans="1:14" x14ac:dyDescent="0.3">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Middle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Old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Middle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Old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Middle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Old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Middle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tr">
        <f t="shared" si="6"/>
        <v>Middle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Middle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38</v>
      </c>
      <c r="D434" s="3">
        <v>110000</v>
      </c>
      <c r="E434">
        <v>0</v>
      </c>
      <c r="F434" t="s">
        <v>27</v>
      </c>
      <c r="G434" t="s">
        <v>28</v>
      </c>
      <c r="H434" t="s">
        <v>15</v>
      </c>
      <c r="I434">
        <v>3</v>
      </c>
      <c r="J434" t="s">
        <v>50</v>
      </c>
      <c r="K434" t="s">
        <v>24</v>
      </c>
      <c r="L434">
        <v>34</v>
      </c>
      <c r="M434" t="str">
        <f t="shared" si="6"/>
        <v>Old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Middle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Old</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Old</v>
      </c>
      <c r="N447" t="s">
        <v>15</v>
      </c>
    </row>
    <row r="448" spans="1:14" x14ac:dyDescent="0.3">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IF(L471&gt;55,"Old",IF(L451&gt;=31,"Middle Age",IF(L451&lt;31,"Adolscent","Invalid")))</f>
        <v>Old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Middle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Middle Age</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Old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Middle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Old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Middle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Old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Middle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50</v>
      </c>
      <c r="K488" t="s">
        <v>17</v>
      </c>
      <c r="L488">
        <v>58</v>
      </c>
      <c r="M488" t="str">
        <f t="shared" si="7"/>
        <v>Middle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Old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 t="shared" si="7"/>
        <v>Middle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Old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Old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Old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Old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Old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Middle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50</v>
      </c>
      <c r="K515" t="s">
        <v>32</v>
      </c>
      <c r="L515">
        <v>61</v>
      </c>
      <c r="M515" t="str">
        <f t="shared" ref="M515:M578" si="8">IF(L535&gt;55,"Old",IF(L515&gt;=31,"Middle Age",IF(L515&lt;31,"Adolscent","Invalid")))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Old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Middle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50</v>
      </c>
      <c r="K523" t="s">
        <v>32</v>
      </c>
      <c r="L523">
        <v>62</v>
      </c>
      <c r="M523" t="str">
        <f t="shared" si="8"/>
        <v>Middle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Middle Age</v>
      </c>
      <c r="N526" t="s">
        <v>18</v>
      </c>
    </row>
    <row r="527" spans="1:14" x14ac:dyDescent="0.3">
      <c r="A527">
        <v>16791</v>
      </c>
      <c r="B527" t="s">
        <v>37</v>
      </c>
      <c r="C527" t="s">
        <v>39</v>
      </c>
      <c r="D527" s="3">
        <v>60000</v>
      </c>
      <c r="E527">
        <v>5</v>
      </c>
      <c r="F527" t="s">
        <v>13</v>
      </c>
      <c r="G527" t="s">
        <v>28</v>
      </c>
      <c r="H527" t="s">
        <v>15</v>
      </c>
      <c r="I527">
        <v>3</v>
      </c>
      <c r="J527" t="s">
        <v>50</v>
      </c>
      <c r="K527" t="s">
        <v>32</v>
      </c>
      <c r="L527">
        <v>59</v>
      </c>
      <c r="M527" t="str">
        <f t="shared" si="8"/>
        <v>Middle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 t="shared" si="8"/>
        <v>Middle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Old</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 t="shared" si="8"/>
        <v>Middle Age</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Old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Old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Old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50</v>
      </c>
      <c r="K553" t="s">
        <v>32</v>
      </c>
      <c r="L553">
        <v>63</v>
      </c>
      <c r="M553" t="str">
        <f t="shared" si="8"/>
        <v>Middle Age</v>
      </c>
      <c r="N553" t="s">
        <v>18</v>
      </c>
    </row>
    <row r="554" spans="1:14" x14ac:dyDescent="0.3">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Old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Old</v>
      </c>
      <c r="N560" t="s">
        <v>18</v>
      </c>
    </row>
    <row r="561" spans="1:14" x14ac:dyDescent="0.3">
      <c r="A561">
        <v>15895</v>
      </c>
      <c r="B561" t="s">
        <v>37</v>
      </c>
      <c r="C561" t="s">
        <v>38</v>
      </c>
      <c r="D561" s="3">
        <v>60000</v>
      </c>
      <c r="E561">
        <v>2</v>
      </c>
      <c r="F561" t="s">
        <v>13</v>
      </c>
      <c r="G561" t="s">
        <v>28</v>
      </c>
      <c r="H561" t="s">
        <v>15</v>
      </c>
      <c r="I561">
        <v>0</v>
      </c>
      <c r="J561" t="s">
        <v>50</v>
      </c>
      <c r="K561" t="s">
        <v>32</v>
      </c>
      <c r="L561">
        <v>58</v>
      </c>
      <c r="M561" t="str">
        <f t="shared" si="8"/>
        <v>Middle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Old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Old</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Middle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Middle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Old</v>
      </c>
      <c r="N576" t="s">
        <v>15</v>
      </c>
    </row>
    <row r="577" spans="1:14" x14ac:dyDescent="0.3">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IF(L599&gt;55,"Old",IF(L579&gt;=31,"Middle Age",IF(L579&lt;31,"Adolscent","Invalid")))</f>
        <v>Old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Old</v>
      </c>
      <c r="N581" t="s">
        <v>18</v>
      </c>
    </row>
    <row r="582" spans="1:14" x14ac:dyDescent="0.3">
      <c r="A582">
        <v>20380</v>
      </c>
      <c r="B582" t="s">
        <v>36</v>
      </c>
      <c r="C582" t="s">
        <v>38</v>
      </c>
      <c r="D582" s="3">
        <v>60000</v>
      </c>
      <c r="E582">
        <v>3</v>
      </c>
      <c r="F582" t="s">
        <v>31</v>
      </c>
      <c r="G582" t="s">
        <v>28</v>
      </c>
      <c r="H582" t="s">
        <v>15</v>
      </c>
      <c r="I582">
        <v>2</v>
      </c>
      <c r="J582" t="s">
        <v>50</v>
      </c>
      <c r="K582" t="s">
        <v>32</v>
      </c>
      <c r="L582">
        <v>69</v>
      </c>
      <c r="M582" t="str">
        <f t="shared" si="9"/>
        <v>Middle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Middle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50</v>
      </c>
      <c r="K591" t="s">
        <v>32</v>
      </c>
      <c r="L591">
        <v>57</v>
      </c>
      <c r="M591" t="str">
        <f t="shared" si="9"/>
        <v>Middle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 t="shared" si="9"/>
        <v>Middle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Middle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Middle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Old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50</v>
      </c>
      <c r="K609" t="s">
        <v>32</v>
      </c>
      <c r="L609">
        <v>46</v>
      </c>
      <c r="M609" t="str">
        <f t="shared" si="9"/>
        <v>Old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Old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Old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Old</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Old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Middle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Middle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Old</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Middle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Middle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IF(L663&gt;55,"Old",IF(L643&gt;=31,"Middle Age",IF(L643&lt;31,"Adolscent","Invalid")))</f>
        <v>Middle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Old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Old</v>
      </c>
      <c r="N660" t="s">
        <v>15</v>
      </c>
    </row>
    <row r="661" spans="1:14" x14ac:dyDescent="0.3">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50</v>
      </c>
      <c r="K669" t="s">
        <v>32</v>
      </c>
      <c r="L669">
        <v>61</v>
      </c>
      <c r="M669" t="str">
        <f t="shared" si="10"/>
        <v>Middle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 t="shared" si="10"/>
        <v>Middle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Middle Age</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Middle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Old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Old</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Old</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Old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Old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50</v>
      </c>
      <c r="K707" t="s">
        <v>32</v>
      </c>
      <c r="L707">
        <v>59</v>
      </c>
      <c r="M707" t="str">
        <f t="shared" ref="M707:M770" si="11">IF(L727&gt;55,"Old",IF(L707&gt;=31,"Middle Age",IF(L707&lt;31,"Adolscent","Invalid")))</f>
        <v>Middle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Middle Age</v>
      </c>
      <c r="N710" t="s">
        <v>18</v>
      </c>
    </row>
    <row r="711" spans="1:14" x14ac:dyDescent="0.3">
      <c r="A711">
        <v>23712</v>
      </c>
      <c r="B711" t="s">
        <v>37</v>
      </c>
      <c r="C711" t="s">
        <v>38</v>
      </c>
      <c r="D711" s="3">
        <v>70000</v>
      </c>
      <c r="E711">
        <v>2</v>
      </c>
      <c r="F711" t="s">
        <v>13</v>
      </c>
      <c r="G711" t="s">
        <v>28</v>
      </c>
      <c r="H711" t="s">
        <v>15</v>
      </c>
      <c r="I711">
        <v>1</v>
      </c>
      <c r="J711" t="s">
        <v>50</v>
      </c>
      <c r="K711" t="s">
        <v>32</v>
      </c>
      <c r="L711">
        <v>59</v>
      </c>
      <c r="M711" t="str">
        <f t="shared" si="11"/>
        <v>Middle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50</v>
      </c>
      <c r="K713" t="s">
        <v>32</v>
      </c>
      <c r="L713">
        <v>58</v>
      </c>
      <c r="M713" t="str">
        <f t="shared" si="11"/>
        <v>Middle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Old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Old</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Old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Old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50</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Old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50</v>
      </c>
      <c r="K746" t="s">
        <v>32</v>
      </c>
      <c r="L746">
        <v>56</v>
      </c>
      <c r="M746" t="str">
        <f t="shared" si="11"/>
        <v>Middle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50</v>
      </c>
      <c r="K748" t="s">
        <v>32</v>
      </c>
      <c r="L748">
        <v>56</v>
      </c>
      <c r="M748" t="str">
        <f t="shared" si="11"/>
        <v>Middle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Old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Middle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Old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50</v>
      </c>
      <c r="K763" t="s">
        <v>32</v>
      </c>
      <c r="L763">
        <v>59</v>
      </c>
      <c r="M763" t="str">
        <f t="shared" si="11"/>
        <v>Middle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IF(L791&gt;55,"Old",IF(L771&gt;=31,"Middle Age",IF(L771&lt;31,"Adolscent","Invalid")))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Old</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50</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Old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Old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Middle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50</v>
      </c>
      <c r="K814" t="s">
        <v>32</v>
      </c>
      <c r="L814">
        <v>61</v>
      </c>
      <c r="M814" t="str">
        <f t="shared" si="12"/>
        <v>Middle Age</v>
      </c>
      <c r="N814" t="s">
        <v>18</v>
      </c>
    </row>
    <row r="815" spans="1:14" x14ac:dyDescent="0.3">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Middle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Old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Old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Old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IF(L855&gt;55,"Old",IF(L835&gt;=31,"Middle Age",IF(L835&lt;31,"Adolscent","Invalid")))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Middle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50</v>
      </c>
      <c r="K846" t="s">
        <v>32</v>
      </c>
      <c r="L846">
        <v>60</v>
      </c>
      <c r="M846" t="str">
        <f t="shared" si="13"/>
        <v>Middle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Old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Middle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Old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Old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Old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50</v>
      </c>
      <c r="K870" t="s">
        <v>32</v>
      </c>
      <c r="L870">
        <v>60</v>
      </c>
      <c r="M870" t="str">
        <f t="shared" si="13"/>
        <v>Middle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Old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Middle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Middle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Old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Middle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Old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IF(L919&gt;55,"Old",IF(L899&gt;=31,"Middle Age",IF(L899&lt;31,"Adolscent","Invalid")))</f>
        <v>Adolscent</v>
      </c>
      <c r="N899" t="s">
        <v>18</v>
      </c>
    </row>
    <row r="900" spans="1:14" x14ac:dyDescent="0.3">
      <c r="A900">
        <v>18066</v>
      </c>
      <c r="B900" t="s">
        <v>37</v>
      </c>
      <c r="C900" t="s">
        <v>39</v>
      </c>
      <c r="D900" s="3">
        <v>70000</v>
      </c>
      <c r="E900">
        <v>5</v>
      </c>
      <c r="F900" t="s">
        <v>13</v>
      </c>
      <c r="G900" t="s">
        <v>28</v>
      </c>
      <c r="H900" t="s">
        <v>15</v>
      </c>
      <c r="I900">
        <v>3</v>
      </c>
      <c r="J900" t="s">
        <v>50</v>
      </c>
      <c r="K900" t="s">
        <v>32</v>
      </c>
      <c r="L900">
        <v>60</v>
      </c>
      <c r="M900" t="str">
        <f t="shared" si="14"/>
        <v>Middle Age</v>
      </c>
      <c r="N900" t="s">
        <v>15</v>
      </c>
    </row>
    <row r="901" spans="1:14" x14ac:dyDescent="0.3">
      <c r="A901">
        <v>28192</v>
      </c>
      <c r="B901" t="s">
        <v>36</v>
      </c>
      <c r="C901" t="s">
        <v>38</v>
      </c>
      <c r="D901" s="3">
        <v>70000</v>
      </c>
      <c r="E901">
        <v>5</v>
      </c>
      <c r="F901" t="s">
        <v>31</v>
      </c>
      <c r="G901" t="s">
        <v>21</v>
      </c>
      <c r="H901" t="s">
        <v>15</v>
      </c>
      <c r="I901">
        <v>3</v>
      </c>
      <c r="J901" t="s">
        <v>50</v>
      </c>
      <c r="K901" t="s">
        <v>32</v>
      </c>
      <c r="L901">
        <v>46</v>
      </c>
      <c r="M901" t="str">
        <f t="shared" si="14"/>
        <v>Old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Middle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Old</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Middle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Middle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Old</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Middle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Old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50</v>
      </c>
      <c r="K921" t="s">
        <v>32</v>
      </c>
      <c r="L921">
        <v>61</v>
      </c>
      <c r="M921" t="str">
        <f t="shared" si="14"/>
        <v>Middle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Old</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Old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Old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Old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Middle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Old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Old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Old</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IF(L983&gt;55,"Old",IF(L963&gt;=31,"Middle Age",IF(L963&lt;31,"Adolscent","Invalid")))</f>
        <v>Middle Age</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Middle Age</v>
      </c>
      <c r="N965" t="s">
        <v>15</v>
      </c>
    </row>
    <row r="966" spans="1:14" x14ac:dyDescent="0.3">
      <c r="A966">
        <v>27434</v>
      </c>
      <c r="B966" t="s">
        <v>37</v>
      </c>
      <c r="C966" t="s">
        <v>39</v>
      </c>
      <c r="D966" s="3">
        <v>70000</v>
      </c>
      <c r="E966">
        <v>4</v>
      </c>
      <c r="F966" t="s">
        <v>19</v>
      </c>
      <c r="G966" t="s">
        <v>21</v>
      </c>
      <c r="H966" t="s">
        <v>15</v>
      </c>
      <c r="I966">
        <v>1</v>
      </c>
      <c r="J966" t="s">
        <v>50</v>
      </c>
      <c r="K966" t="s">
        <v>32</v>
      </c>
      <c r="L966">
        <v>56</v>
      </c>
      <c r="M966" t="str">
        <f t="shared" si="15"/>
        <v>Middle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Old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Old</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50</v>
      </c>
      <c r="K978" t="s">
        <v>32</v>
      </c>
      <c r="L978">
        <v>66</v>
      </c>
      <c r="M978" t="str">
        <f t="shared" si="15"/>
        <v>Middle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Middle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50</v>
      </c>
      <c r="K988" t="s">
        <v>32</v>
      </c>
      <c r="L988">
        <v>60</v>
      </c>
      <c r="M988" t="str">
        <f t="shared" si="15"/>
        <v>Middle Age</v>
      </c>
      <c r="N988" t="s">
        <v>15</v>
      </c>
    </row>
    <row r="989" spans="1:14" x14ac:dyDescent="0.3">
      <c r="A989">
        <v>28972</v>
      </c>
      <c r="B989" t="s">
        <v>37</v>
      </c>
      <c r="C989" t="s">
        <v>38</v>
      </c>
      <c r="D989" s="3">
        <v>60000</v>
      </c>
      <c r="E989">
        <v>3</v>
      </c>
      <c r="F989" t="s">
        <v>31</v>
      </c>
      <c r="G989" t="s">
        <v>28</v>
      </c>
      <c r="H989" t="s">
        <v>15</v>
      </c>
      <c r="I989">
        <v>2</v>
      </c>
      <c r="J989" t="s">
        <v>50</v>
      </c>
      <c r="K989" t="s">
        <v>32</v>
      </c>
      <c r="L989">
        <v>66</v>
      </c>
      <c r="M989" t="str">
        <f t="shared" si="15"/>
        <v>Middle Age</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5"/>
        <v>Middle Age</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E95F98D4-FDF7-445D-A162-353F9D0848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AC70A-B933-49E1-96AA-62A4115D5FA2}">
  <dimension ref="A1:N8"/>
  <sheetViews>
    <sheetView showGridLines="0" zoomScale="68" workbookViewId="0">
      <selection activeCell="U18" sqref="U18"/>
    </sheetView>
  </sheetViews>
  <sheetFormatPr defaultRowHeight="14.4" x14ac:dyDescent="0.3"/>
  <sheetData>
    <row r="1" spans="1:14" ht="14.4" customHeight="1" x14ac:dyDescent="0.3">
      <c r="A1" s="8" t="s">
        <v>51</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row r="5" spans="1:14" x14ac:dyDescent="0.3">
      <c r="A5" s="8"/>
      <c r="B5" s="8"/>
      <c r="C5" s="8"/>
      <c r="D5" s="8"/>
      <c r="E5" s="8"/>
      <c r="F5" s="8"/>
      <c r="G5" s="8"/>
      <c r="H5" s="8"/>
      <c r="I5" s="8"/>
      <c r="J5" s="8"/>
      <c r="K5" s="8"/>
      <c r="L5" s="8"/>
      <c r="M5" s="8"/>
      <c r="N5" s="8"/>
    </row>
    <row r="6" spans="1:14" x14ac:dyDescent="0.3">
      <c r="A6" s="8"/>
      <c r="B6" s="8"/>
      <c r="C6" s="8"/>
      <c r="D6" s="8"/>
      <c r="E6" s="8"/>
      <c r="F6" s="8"/>
      <c r="G6" s="8"/>
      <c r="H6" s="8"/>
      <c r="I6" s="8"/>
      <c r="J6" s="8"/>
      <c r="K6" s="8"/>
      <c r="L6" s="8"/>
      <c r="M6" s="8"/>
      <c r="N6" s="8"/>
    </row>
    <row r="7" spans="1:14" x14ac:dyDescent="0.3">
      <c r="A7" s="8"/>
      <c r="B7" s="8"/>
      <c r="C7" s="8"/>
      <c r="D7" s="8"/>
      <c r="E7" s="8"/>
      <c r="F7" s="8"/>
      <c r="G7" s="8"/>
      <c r="H7" s="8"/>
      <c r="I7" s="8"/>
      <c r="J7" s="8"/>
      <c r="K7" s="8"/>
      <c r="L7" s="8"/>
      <c r="M7" s="8"/>
      <c r="N7" s="8"/>
    </row>
    <row r="8" spans="1:14" x14ac:dyDescent="0.3">
      <c r="A8" s="8"/>
      <c r="B8" s="8"/>
      <c r="C8" s="8"/>
      <c r="D8" s="8"/>
      <c r="E8" s="8"/>
      <c r="F8" s="8"/>
      <c r="G8" s="8"/>
      <c r="H8" s="8"/>
      <c r="I8" s="8"/>
      <c r="J8" s="8"/>
      <c r="K8" s="8"/>
      <c r="L8" s="8"/>
      <c r="M8" s="8"/>
      <c r="N8" s="8"/>
    </row>
  </sheetData>
  <mergeCells count="1">
    <mergeCell ref="A1:N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B8C7A-E06F-490D-A457-9E2D0868AAFA}">
  <dimension ref="A1:D114"/>
  <sheetViews>
    <sheetView tabSelected="1" topLeftCell="A137" zoomScale="85" zoomScaleNormal="85" workbookViewId="0">
      <selection activeCell="C17" sqref="C17"/>
    </sheetView>
  </sheetViews>
  <sheetFormatPr defaultRowHeight="14.4" x14ac:dyDescent="0.3"/>
  <cols>
    <col min="1" max="1" width="23.109375" bestFit="1" customWidth="1"/>
    <col min="2" max="2" width="16.44140625" bestFit="1" customWidth="1"/>
    <col min="3" max="3" width="4" bestFit="1" customWidth="1"/>
    <col min="4" max="4" width="11.44140625" bestFit="1" customWidth="1"/>
  </cols>
  <sheetData>
    <row r="1" spans="1:4" x14ac:dyDescent="0.3">
      <c r="A1" s="5" t="s">
        <v>44</v>
      </c>
      <c r="B1" s="5" t="s">
        <v>45</v>
      </c>
    </row>
    <row r="2" spans="1:4" x14ac:dyDescent="0.3">
      <c r="A2" s="5" t="s">
        <v>42</v>
      </c>
      <c r="B2" t="s">
        <v>18</v>
      </c>
      <c r="C2" t="s">
        <v>15</v>
      </c>
      <c r="D2" t="s">
        <v>43</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43</v>
      </c>
      <c r="B5" s="7">
        <v>54874.759152215796</v>
      </c>
      <c r="C5" s="7">
        <v>57962.577962577961</v>
      </c>
      <c r="D5" s="7">
        <v>56360</v>
      </c>
    </row>
    <row r="22" spans="1:4" x14ac:dyDescent="0.3">
      <c r="A22" s="5" t="s">
        <v>49</v>
      </c>
      <c r="B22" s="5" t="s">
        <v>45</v>
      </c>
    </row>
    <row r="23" spans="1:4" x14ac:dyDescent="0.3">
      <c r="A23" s="5" t="s">
        <v>42</v>
      </c>
      <c r="B23" t="s">
        <v>18</v>
      </c>
      <c r="C23" t="s">
        <v>15</v>
      </c>
      <c r="D23" t="s">
        <v>43</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50</v>
      </c>
      <c r="B28" s="4">
        <v>78</v>
      </c>
      <c r="C28" s="4">
        <v>33</v>
      </c>
      <c r="D28" s="4">
        <v>111</v>
      </c>
    </row>
    <row r="29" spans="1:4" x14ac:dyDescent="0.3">
      <c r="A29" s="6" t="s">
        <v>43</v>
      </c>
      <c r="B29" s="4">
        <v>519</v>
      </c>
      <c r="C29" s="4">
        <v>481</v>
      </c>
      <c r="D29" s="4">
        <v>1000</v>
      </c>
    </row>
    <row r="42" spans="1:4" x14ac:dyDescent="0.3">
      <c r="A42" s="5" t="s">
        <v>49</v>
      </c>
      <c r="B42" s="5" t="s">
        <v>45</v>
      </c>
    </row>
    <row r="43" spans="1:4" x14ac:dyDescent="0.3">
      <c r="A43" s="5" t="s">
        <v>42</v>
      </c>
      <c r="B43" t="s">
        <v>18</v>
      </c>
      <c r="C43" t="s">
        <v>15</v>
      </c>
      <c r="D43" t="s">
        <v>43</v>
      </c>
    </row>
    <row r="44" spans="1:4" x14ac:dyDescent="0.3">
      <c r="A44" s="6" t="s">
        <v>47</v>
      </c>
      <c r="B44" s="4">
        <v>60</v>
      </c>
      <c r="C44" s="4">
        <v>33</v>
      </c>
      <c r="D44" s="4">
        <v>93</v>
      </c>
    </row>
    <row r="45" spans="1:4" x14ac:dyDescent="0.3">
      <c r="A45" s="6" t="s">
        <v>46</v>
      </c>
      <c r="B45" s="4">
        <v>373</v>
      </c>
      <c r="C45" s="4">
        <v>366</v>
      </c>
      <c r="D45" s="4">
        <v>739</v>
      </c>
    </row>
    <row r="46" spans="1:4" x14ac:dyDescent="0.3">
      <c r="A46" s="6" t="s">
        <v>48</v>
      </c>
      <c r="B46" s="4">
        <v>86</v>
      </c>
      <c r="C46" s="4">
        <v>82</v>
      </c>
      <c r="D46" s="4">
        <v>168</v>
      </c>
    </row>
    <row r="47" spans="1:4" x14ac:dyDescent="0.3">
      <c r="A47" s="6" t="s">
        <v>43</v>
      </c>
      <c r="B47" s="4">
        <v>519</v>
      </c>
      <c r="C47" s="4">
        <v>481</v>
      </c>
      <c r="D47" s="4">
        <v>1000</v>
      </c>
    </row>
    <row r="59" spans="1:4" x14ac:dyDescent="0.3">
      <c r="A59" s="5" t="s">
        <v>49</v>
      </c>
      <c r="B59" s="5" t="s">
        <v>45</v>
      </c>
    </row>
    <row r="60" spans="1:4" x14ac:dyDescent="0.3">
      <c r="A60" s="5" t="s">
        <v>42</v>
      </c>
      <c r="B60" t="s">
        <v>18</v>
      </c>
      <c r="C60" t="s">
        <v>15</v>
      </c>
      <c r="D60" t="s">
        <v>43</v>
      </c>
    </row>
    <row r="61" spans="1:4" x14ac:dyDescent="0.3">
      <c r="A61" s="6">
        <v>25</v>
      </c>
      <c r="B61" s="4">
        <v>2</v>
      </c>
      <c r="C61" s="4">
        <v>4</v>
      </c>
      <c r="D61" s="4">
        <v>6</v>
      </c>
    </row>
    <row r="62" spans="1:4" x14ac:dyDescent="0.3">
      <c r="A62" s="6">
        <v>26</v>
      </c>
      <c r="B62" s="4">
        <v>8</v>
      </c>
      <c r="C62" s="4">
        <v>8</v>
      </c>
      <c r="D62" s="4">
        <v>16</v>
      </c>
    </row>
    <row r="63" spans="1:4" x14ac:dyDescent="0.3">
      <c r="A63" s="6">
        <v>27</v>
      </c>
      <c r="B63" s="4">
        <v>15</v>
      </c>
      <c r="C63" s="4">
        <v>8</v>
      </c>
      <c r="D63" s="4">
        <v>23</v>
      </c>
    </row>
    <row r="64" spans="1:4" x14ac:dyDescent="0.3">
      <c r="A64" s="6">
        <v>28</v>
      </c>
      <c r="B64" s="4">
        <v>12</v>
      </c>
      <c r="C64" s="4">
        <v>10</v>
      </c>
      <c r="D64" s="4">
        <v>22</v>
      </c>
    </row>
    <row r="65" spans="1:4" x14ac:dyDescent="0.3">
      <c r="A65" s="6">
        <v>29</v>
      </c>
      <c r="B65" s="4">
        <v>11</v>
      </c>
      <c r="C65" s="4">
        <v>5</v>
      </c>
      <c r="D65" s="4">
        <v>16</v>
      </c>
    </row>
    <row r="66" spans="1:4" x14ac:dyDescent="0.3">
      <c r="A66" s="6">
        <v>30</v>
      </c>
      <c r="B66" s="4">
        <v>23</v>
      </c>
      <c r="C66" s="4">
        <v>4</v>
      </c>
      <c r="D66" s="4">
        <v>27</v>
      </c>
    </row>
    <row r="67" spans="1:4" x14ac:dyDescent="0.3">
      <c r="A67" s="6">
        <v>31</v>
      </c>
      <c r="B67" s="4">
        <v>17</v>
      </c>
      <c r="C67" s="4">
        <v>8</v>
      </c>
      <c r="D67" s="4">
        <v>25</v>
      </c>
    </row>
    <row r="68" spans="1:4" x14ac:dyDescent="0.3">
      <c r="A68" s="6">
        <v>32</v>
      </c>
      <c r="B68" s="4">
        <v>19</v>
      </c>
      <c r="C68" s="4">
        <v>14</v>
      </c>
      <c r="D68" s="4">
        <v>33</v>
      </c>
    </row>
    <row r="69" spans="1:4" x14ac:dyDescent="0.3">
      <c r="A69" s="6">
        <v>33</v>
      </c>
      <c r="B69" s="4">
        <v>8</v>
      </c>
      <c r="C69" s="4">
        <v>13</v>
      </c>
      <c r="D69" s="4">
        <v>21</v>
      </c>
    </row>
    <row r="70" spans="1:4" x14ac:dyDescent="0.3">
      <c r="A70" s="6">
        <v>34</v>
      </c>
      <c r="B70" s="4">
        <v>12</v>
      </c>
      <c r="C70" s="4">
        <v>19</v>
      </c>
      <c r="D70" s="4">
        <v>31</v>
      </c>
    </row>
    <row r="71" spans="1:4" x14ac:dyDescent="0.3">
      <c r="A71" s="6">
        <v>35</v>
      </c>
      <c r="B71" s="4">
        <v>14</v>
      </c>
      <c r="C71" s="4">
        <v>22</v>
      </c>
      <c r="D71" s="4">
        <v>36</v>
      </c>
    </row>
    <row r="72" spans="1:4" x14ac:dyDescent="0.3">
      <c r="A72" s="6">
        <v>36</v>
      </c>
      <c r="B72" s="4">
        <v>7</v>
      </c>
      <c r="C72" s="4">
        <v>30</v>
      </c>
      <c r="D72" s="4">
        <v>37</v>
      </c>
    </row>
    <row r="73" spans="1:4" x14ac:dyDescent="0.3">
      <c r="A73" s="6">
        <v>37</v>
      </c>
      <c r="B73" s="4">
        <v>4</v>
      </c>
      <c r="C73" s="4">
        <v>28</v>
      </c>
      <c r="D73" s="4">
        <v>32</v>
      </c>
    </row>
    <row r="74" spans="1:4" x14ac:dyDescent="0.3">
      <c r="A74" s="6">
        <v>38</v>
      </c>
      <c r="B74" s="4">
        <v>8</v>
      </c>
      <c r="C74" s="4">
        <v>29</v>
      </c>
      <c r="D74" s="4">
        <v>37</v>
      </c>
    </row>
    <row r="75" spans="1:4" x14ac:dyDescent="0.3">
      <c r="A75" s="6">
        <v>39</v>
      </c>
      <c r="B75" s="4">
        <v>10</v>
      </c>
      <c r="C75" s="4">
        <v>12</v>
      </c>
      <c r="D75" s="4">
        <v>22</v>
      </c>
    </row>
    <row r="76" spans="1:4" x14ac:dyDescent="0.3">
      <c r="A76" s="6">
        <v>40</v>
      </c>
      <c r="B76" s="4">
        <v>24</v>
      </c>
      <c r="C76" s="4">
        <v>18</v>
      </c>
      <c r="D76" s="4">
        <v>42</v>
      </c>
    </row>
    <row r="77" spans="1:4" x14ac:dyDescent="0.3">
      <c r="A77" s="6">
        <v>41</v>
      </c>
      <c r="B77" s="4">
        <v>13</v>
      </c>
      <c r="C77" s="4">
        <v>15</v>
      </c>
      <c r="D77" s="4">
        <v>28</v>
      </c>
    </row>
    <row r="78" spans="1:4" x14ac:dyDescent="0.3">
      <c r="A78" s="6">
        <v>42</v>
      </c>
      <c r="B78" s="4">
        <v>22</v>
      </c>
      <c r="C78" s="4">
        <v>12</v>
      </c>
      <c r="D78" s="4">
        <v>34</v>
      </c>
    </row>
    <row r="79" spans="1:4" x14ac:dyDescent="0.3">
      <c r="A79" s="6">
        <v>43</v>
      </c>
      <c r="B79" s="4">
        <v>17</v>
      </c>
      <c r="C79" s="4">
        <v>19</v>
      </c>
      <c r="D79" s="4">
        <v>36</v>
      </c>
    </row>
    <row r="80" spans="1:4" x14ac:dyDescent="0.3">
      <c r="A80" s="6">
        <v>44</v>
      </c>
      <c r="B80" s="4">
        <v>15</v>
      </c>
      <c r="C80" s="4">
        <v>12</v>
      </c>
      <c r="D80" s="4">
        <v>27</v>
      </c>
    </row>
    <row r="81" spans="1:4" x14ac:dyDescent="0.3">
      <c r="A81" s="6">
        <v>45</v>
      </c>
      <c r="B81" s="4">
        <v>18</v>
      </c>
      <c r="C81" s="4">
        <v>13</v>
      </c>
      <c r="D81" s="4">
        <v>31</v>
      </c>
    </row>
    <row r="82" spans="1:4" x14ac:dyDescent="0.3">
      <c r="A82" s="6">
        <v>46</v>
      </c>
      <c r="B82" s="4">
        <v>12</v>
      </c>
      <c r="C82" s="4">
        <v>15</v>
      </c>
      <c r="D82" s="4">
        <v>27</v>
      </c>
    </row>
    <row r="83" spans="1:4" x14ac:dyDescent="0.3">
      <c r="A83" s="6">
        <v>47</v>
      </c>
      <c r="B83" s="4">
        <v>19</v>
      </c>
      <c r="C83" s="4">
        <v>20</v>
      </c>
      <c r="D83" s="4">
        <v>39</v>
      </c>
    </row>
    <row r="84" spans="1:4" x14ac:dyDescent="0.3">
      <c r="A84" s="6">
        <v>48</v>
      </c>
      <c r="B84" s="4">
        <v>16</v>
      </c>
      <c r="C84" s="4">
        <v>13</v>
      </c>
      <c r="D84" s="4">
        <v>29</v>
      </c>
    </row>
    <row r="85" spans="1:4" x14ac:dyDescent="0.3">
      <c r="A85" s="6">
        <v>49</v>
      </c>
      <c r="B85" s="4">
        <v>15</v>
      </c>
      <c r="C85" s="4">
        <v>8</v>
      </c>
      <c r="D85" s="4">
        <v>23</v>
      </c>
    </row>
    <row r="86" spans="1:4" x14ac:dyDescent="0.3">
      <c r="A86" s="6">
        <v>50</v>
      </c>
      <c r="B86" s="4">
        <v>12</v>
      </c>
      <c r="C86" s="4">
        <v>12</v>
      </c>
      <c r="D86" s="4">
        <v>24</v>
      </c>
    </row>
    <row r="87" spans="1:4" x14ac:dyDescent="0.3">
      <c r="A87" s="6">
        <v>51</v>
      </c>
      <c r="B87" s="4">
        <v>10</v>
      </c>
      <c r="C87" s="4">
        <v>12</v>
      </c>
      <c r="D87" s="4">
        <v>22</v>
      </c>
    </row>
    <row r="88" spans="1:4" x14ac:dyDescent="0.3">
      <c r="A88" s="6">
        <v>52</v>
      </c>
      <c r="B88" s="4">
        <v>10</v>
      </c>
      <c r="C88" s="4">
        <v>15</v>
      </c>
      <c r="D88" s="4">
        <v>25</v>
      </c>
    </row>
    <row r="89" spans="1:4" x14ac:dyDescent="0.3">
      <c r="A89" s="6">
        <v>53</v>
      </c>
      <c r="B89" s="4">
        <v>11</v>
      </c>
      <c r="C89" s="4">
        <v>13</v>
      </c>
      <c r="D89" s="4">
        <v>24</v>
      </c>
    </row>
    <row r="90" spans="1:4" x14ac:dyDescent="0.3">
      <c r="A90" s="6">
        <v>54</v>
      </c>
      <c r="B90" s="4">
        <v>5</v>
      </c>
      <c r="C90" s="4">
        <v>11</v>
      </c>
      <c r="D90" s="4">
        <v>16</v>
      </c>
    </row>
    <row r="91" spans="1:4" x14ac:dyDescent="0.3">
      <c r="A91" s="6">
        <v>55</v>
      </c>
      <c r="B91" s="4">
        <v>13</v>
      </c>
      <c r="C91" s="4">
        <v>5</v>
      </c>
      <c r="D91" s="4">
        <v>18</v>
      </c>
    </row>
    <row r="92" spans="1:4" x14ac:dyDescent="0.3">
      <c r="A92" s="6">
        <v>56</v>
      </c>
      <c r="B92" s="4">
        <v>13</v>
      </c>
      <c r="C92" s="4">
        <v>3</v>
      </c>
      <c r="D92" s="4">
        <v>16</v>
      </c>
    </row>
    <row r="93" spans="1:4" x14ac:dyDescent="0.3">
      <c r="A93" s="6">
        <v>57</v>
      </c>
      <c r="B93" s="4">
        <v>4</v>
      </c>
      <c r="C93" s="4">
        <v>4</v>
      </c>
      <c r="D93" s="4">
        <v>8</v>
      </c>
    </row>
    <row r="94" spans="1:4" x14ac:dyDescent="0.3">
      <c r="A94" s="6">
        <v>58</v>
      </c>
      <c r="B94" s="4">
        <v>8</v>
      </c>
      <c r="C94" s="4">
        <v>4</v>
      </c>
      <c r="D94" s="4">
        <v>12</v>
      </c>
    </row>
    <row r="95" spans="1:4" x14ac:dyDescent="0.3">
      <c r="A95" s="6">
        <v>59</v>
      </c>
      <c r="B95" s="4">
        <v>14</v>
      </c>
      <c r="C95" s="4">
        <v>6</v>
      </c>
      <c r="D95" s="4">
        <v>20</v>
      </c>
    </row>
    <row r="96" spans="1:4" x14ac:dyDescent="0.3">
      <c r="A96" s="6">
        <v>60</v>
      </c>
      <c r="B96" s="4">
        <v>8</v>
      </c>
      <c r="C96" s="4">
        <v>7</v>
      </c>
      <c r="D96" s="4">
        <v>15</v>
      </c>
    </row>
    <row r="97" spans="1:4" x14ac:dyDescent="0.3">
      <c r="A97" s="6">
        <v>61</v>
      </c>
      <c r="B97" s="4">
        <v>5</v>
      </c>
      <c r="C97" s="4">
        <v>4</v>
      </c>
      <c r="D97" s="4">
        <v>9</v>
      </c>
    </row>
    <row r="98" spans="1:4" x14ac:dyDescent="0.3">
      <c r="A98" s="6">
        <v>62</v>
      </c>
      <c r="B98" s="4">
        <v>9</v>
      </c>
      <c r="C98" s="4">
        <v>4</v>
      </c>
      <c r="D98" s="4">
        <v>13</v>
      </c>
    </row>
    <row r="99" spans="1:4" x14ac:dyDescent="0.3">
      <c r="A99" s="6">
        <v>63</v>
      </c>
      <c r="B99" s="4">
        <v>7</v>
      </c>
      <c r="C99" s="4">
        <v>2</v>
      </c>
      <c r="D99" s="4">
        <v>9</v>
      </c>
    </row>
    <row r="100" spans="1:4" x14ac:dyDescent="0.3">
      <c r="A100" s="6">
        <v>64</v>
      </c>
      <c r="B100" s="4">
        <v>7</v>
      </c>
      <c r="C100" s="4">
        <v>3</v>
      </c>
      <c r="D100" s="4">
        <v>10</v>
      </c>
    </row>
    <row r="101" spans="1:4" x14ac:dyDescent="0.3">
      <c r="A101" s="6">
        <v>65</v>
      </c>
      <c r="B101" s="4">
        <v>6</v>
      </c>
      <c r="C101" s="4">
        <v>3</v>
      </c>
      <c r="D101" s="4">
        <v>9</v>
      </c>
    </row>
    <row r="102" spans="1:4" x14ac:dyDescent="0.3">
      <c r="A102" s="6">
        <v>66</v>
      </c>
      <c r="B102" s="4">
        <v>8</v>
      </c>
      <c r="C102" s="4">
        <v>6</v>
      </c>
      <c r="D102" s="4">
        <v>14</v>
      </c>
    </row>
    <row r="103" spans="1:4" x14ac:dyDescent="0.3">
      <c r="A103" s="6">
        <v>67</v>
      </c>
      <c r="B103" s="4">
        <v>8</v>
      </c>
      <c r="C103" s="4">
        <v>2</v>
      </c>
      <c r="D103" s="4">
        <v>10</v>
      </c>
    </row>
    <row r="104" spans="1:4" x14ac:dyDescent="0.3">
      <c r="A104" s="6">
        <v>68</v>
      </c>
      <c r="B104" s="4">
        <v>3</v>
      </c>
      <c r="C104" s="4"/>
      <c r="D104" s="4">
        <v>3</v>
      </c>
    </row>
    <row r="105" spans="1:4" x14ac:dyDescent="0.3">
      <c r="A105" s="6">
        <v>69</v>
      </c>
      <c r="B105" s="4">
        <v>8</v>
      </c>
      <c r="C105" s="4"/>
      <c r="D105" s="4">
        <v>8</v>
      </c>
    </row>
    <row r="106" spans="1:4" x14ac:dyDescent="0.3">
      <c r="A106" s="6">
        <v>70</v>
      </c>
      <c r="B106" s="4">
        <v>3</v>
      </c>
      <c r="C106" s="4">
        <v>1</v>
      </c>
      <c r="D106" s="4">
        <v>4</v>
      </c>
    </row>
    <row r="107" spans="1:4" x14ac:dyDescent="0.3">
      <c r="A107" s="6">
        <v>71</v>
      </c>
      <c r="B107" s="4">
        <v>1</v>
      </c>
      <c r="C107" s="4"/>
      <c r="D107" s="4">
        <v>1</v>
      </c>
    </row>
    <row r="108" spans="1:4" x14ac:dyDescent="0.3">
      <c r="A108" s="6">
        <v>72</v>
      </c>
      <c r="B108" s="4"/>
      <c r="C108" s="4">
        <v>1</v>
      </c>
      <c r="D108" s="4">
        <v>1</v>
      </c>
    </row>
    <row r="109" spans="1:4" x14ac:dyDescent="0.3">
      <c r="A109" s="6">
        <v>73</v>
      </c>
      <c r="B109" s="4">
        <v>2</v>
      </c>
      <c r="C109" s="4">
        <v>2</v>
      </c>
      <c r="D109" s="4">
        <v>4</v>
      </c>
    </row>
    <row r="110" spans="1:4" x14ac:dyDescent="0.3">
      <c r="A110" s="6">
        <v>74</v>
      </c>
      <c r="B110" s="4"/>
      <c r="C110" s="4">
        <v>1</v>
      </c>
      <c r="D110" s="4">
        <v>1</v>
      </c>
    </row>
    <row r="111" spans="1:4" x14ac:dyDescent="0.3">
      <c r="A111" s="6">
        <v>78</v>
      </c>
      <c r="B111" s="4">
        <v>1</v>
      </c>
      <c r="C111" s="4">
        <v>1</v>
      </c>
      <c r="D111" s="4">
        <v>2</v>
      </c>
    </row>
    <row r="112" spans="1:4" x14ac:dyDescent="0.3">
      <c r="A112" s="6">
        <v>80</v>
      </c>
      <c r="B112" s="4">
        <v>1</v>
      </c>
      <c r="C112" s="4"/>
      <c r="D112" s="4">
        <v>1</v>
      </c>
    </row>
    <row r="113" spans="1:4" x14ac:dyDescent="0.3">
      <c r="A113" s="6">
        <v>89</v>
      </c>
      <c r="B113" s="4">
        <v>1</v>
      </c>
      <c r="C113" s="4"/>
      <c r="D113" s="4">
        <v>1</v>
      </c>
    </row>
    <row r="114" spans="1:4" x14ac:dyDescent="0.3">
      <c r="A114" s="6" t="s">
        <v>43</v>
      </c>
      <c r="B114" s="4">
        <v>519</v>
      </c>
      <c r="C114" s="4">
        <v>481</v>
      </c>
      <c r="D114"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singh</cp:lastModifiedBy>
  <dcterms:created xsi:type="dcterms:W3CDTF">2022-03-18T02:50:57Z</dcterms:created>
  <dcterms:modified xsi:type="dcterms:W3CDTF">2024-02-06T07:04:56Z</dcterms:modified>
</cp:coreProperties>
</file>