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urses/Machine Learning for Stocks/"/>
    </mc:Choice>
  </mc:AlternateContent>
  <xr:revisionPtr revIDLastSave="0" documentId="13_ncr:1_{E50A96FE-92A4-F141-9359-A86F3A651E05}" xr6:coauthVersionLast="45" xr6:coauthVersionMax="45" xr10:uidLastSave="{00000000-0000-0000-0000-000000000000}"/>
  <bookViews>
    <workbookView xWindow="6260" yWindow="1440" windowWidth="38400" windowHeight="21600" xr2:uid="{00000000-000D-0000-FFFF-FFFF00000000}"/>
  </bookViews>
  <sheets>
    <sheet name="MSF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E7" i="1" l="1"/>
  <c r="D7" i="1"/>
  <c r="D8" i="1"/>
  <c r="C9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D129" i="1" s="1"/>
  <c r="E129" i="1" s="1"/>
  <c r="E8" i="1"/>
  <c r="D13" i="1"/>
  <c r="E13" i="1" s="1"/>
  <c r="D10" i="1"/>
  <c r="E10" i="1" s="1"/>
  <c r="D14" i="1" l="1"/>
  <c r="E14" i="1" s="1"/>
  <c r="D19" i="1"/>
  <c r="E19" i="1" s="1"/>
  <c r="D11" i="1"/>
  <c r="E11" i="1" s="1"/>
  <c r="D15" i="1"/>
  <c r="E15" i="1" s="1"/>
  <c r="D20" i="1"/>
  <c r="E20" i="1" s="1"/>
  <c r="D12" i="1"/>
  <c r="E12" i="1" s="1"/>
  <c r="D16" i="1"/>
  <c r="E16" i="1" s="1"/>
  <c r="D24" i="1"/>
  <c r="E24" i="1" s="1"/>
  <c r="D18" i="1"/>
  <c r="E18" i="1" s="1"/>
  <c r="D28" i="1"/>
  <c r="E28" i="1" s="1"/>
  <c r="D17" i="1"/>
  <c r="E17" i="1" s="1"/>
  <c r="D22" i="1"/>
  <c r="E22" i="1" s="1"/>
  <c r="D31" i="1"/>
  <c r="E31" i="1" s="1"/>
  <c r="D23" i="1"/>
  <c r="E23" i="1" s="1"/>
  <c r="D39" i="1"/>
  <c r="E39" i="1" s="1"/>
  <c r="D32" i="1"/>
  <c r="E32" i="1" s="1"/>
  <c r="D43" i="1"/>
  <c r="E43" i="1" s="1"/>
  <c r="D21" i="1"/>
  <c r="E21" i="1" s="1"/>
  <c r="D27" i="1"/>
  <c r="E27" i="1" s="1"/>
  <c r="D35" i="1"/>
  <c r="E35" i="1" s="1"/>
  <c r="D9" i="1"/>
  <c r="E9" i="1" s="1"/>
  <c r="D36" i="1"/>
  <c r="E36" i="1" s="1"/>
  <c r="D52" i="1"/>
  <c r="E52" i="1" s="1"/>
  <c r="D64" i="1"/>
  <c r="E64" i="1" s="1"/>
  <c r="D80" i="1"/>
  <c r="E80" i="1" s="1"/>
  <c r="D44" i="1"/>
  <c r="E44" i="1" s="1"/>
  <c r="D54" i="1"/>
  <c r="E54" i="1" s="1"/>
  <c r="D75" i="1"/>
  <c r="E75" i="1" s="1"/>
  <c r="D25" i="1"/>
  <c r="E25" i="1" s="1"/>
  <c r="D29" i="1"/>
  <c r="E29" i="1" s="1"/>
  <c r="D33" i="1"/>
  <c r="E33" i="1" s="1"/>
  <c r="D37" i="1"/>
  <c r="E37" i="1" s="1"/>
  <c r="D41" i="1"/>
  <c r="E41" i="1" s="1"/>
  <c r="D45" i="1"/>
  <c r="E45" i="1" s="1"/>
  <c r="D50" i="1"/>
  <c r="E50" i="1" s="1"/>
  <c r="D55" i="1"/>
  <c r="E55" i="1" s="1"/>
  <c r="D60" i="1"/>
  <c r="E60" i="1" s="1"/>
  <c r="D68" i="1"/>
  <c r="E68" i="1" s="1"/>
  <c r="D76" i="1"/>
  <c r="E76" i="1" s="1"/>
  <c r="D87" i="1"/>
  <c r="E87" i="1" s="1"/>
  <c r="D47" i="1"/>
  <c r="E47" i="1" s="1"/>
  <c r="D58" i="1"/>
  <c r="E58" i="1" s="1"/>
  <c r="D72" i="1"/>
  <c r="E72" i="1" s="1"/>
  <c r="D95" i="1"/>
  <c r="E95" i="1" s="1"/>
  <c r="D40" i="1"/>
  <c r="E40" i="1" s="1"/>
  <c r="D48" i="1"/>
  <c r="E48" i="1" s="1"/>
  <c r="D59" i="1"/>
  <c r="E59" i="1" s="1"/>
  <c r="D67" i="1"/>
  <c r="E67" i="1" s="1"/>
  <c r="D83" i="1"/>
  <c r="E83" i="1" s="1"/>
  <c r="D26" i="1"/>
  <c r="E26" i="1" s="1"/>
  <c r="D30" i="1"/>
  <c r="E30" i="1" s="1"/>
  <c r="D34" i="1"/>
  <c r="E34" i="1" s="1"/>
  <c r="D38" i="1"/>
  <c r="E38" i="1" s="1"/>
  <c r="D42" i="1"/>
  <c r="E42" i="1" s="1"/>
  <c r="D46" i="1"/>
  <c r="E46" i="1" s="1"/>
  <c r="D51" i="1"/>
  <c r="E51" i="1" s="1"/>
  <c r="D56" i="1"/>
  <c r="E56" i="1" s="1"/>
  <c r="D63" i="1"/>
  <c r="E63" i="1" s="1"/>
  <c r="D71" i="1"/>
  <c r="E71" i="1" s="1"/>
  <c r="D79" i="1"/>
  <c r="E79" i="1" s="1"/>
  <c r="D91" i="1"/>
  <c r="E91" i="1" s="1"/>
  <c r="D103" i="1"/>
  <c r="E103" i="1" s="1"/>
  <c r="D111" i="1"/>
  <c r="E111" i="1" s="1"/>
  <c r="D119" i="1"/>
  <c r="E119" i="1" s="1"/>
  <c r="D123" i="1"/>
  <c r="E123" i="1" s="1"/>
  <c r="D84" i="1"/>
  <c r="E84" i="1" s="1"/>
  <c r="D88" i="1"/>
  <c r="E88" i="1" s="1"/>
  <c r="D96" i="1"/>
  <c r="E96" i="1" s="1"/>
  <c r="D108" i="1"/>
  <c r="E108" i="1" s="1"/>
  <c r="D116" i="1"/>
  <c r="E116" i="1" s="1"/>
  <c r="D124" i="1"/>
  <c r="E124" i="1" s="1"/>
  <c r="D128" i="1"/>
  <c r="E128" i="1" s="1"/>
  <c r="D49" i="1"/>
  <c r="E49" i="1" s="1"/>
  <c r="D53" i="1"/>
  <c r="E53" i="1" s="1"/>
  <c r="D57" i="1"/>
  <c r="E57" i="1" s="1"/>
  <c r="D61" i="1"/>
  <c r="E61" i="1" s="1"/>
  <c r="D65" i="1"/>
  <c r="E65" i="1" s="1"/>
  <c r="D69" i="1"/>
  <c r="E69" i="1" s="1"/>
  <c r="D73" i="1"/>
  <c r="E73" i="1" s="1"/>
  <c r="D77" i="1"/>
  <c r="E77" i="1" s="1"/>
  <c r="D81" i="1"/>
  <c r="E81" i="1" s="1"/>
  <c r="D85" i="1"/>
  <c r="E85" i="1" s="1"/>
  <c r="D89" i="1"/>
  <c r="E89" i="1" s="1"/>
  <c r="D93" i="1"/>
  <c r="E93" i="1" s="1"/>
  <c r="D97" i="1"/>
  <c r="E97" i="1" s="1"/>
  <c r="D101" i="1"/>
  <c r="E101" i="1" s="1"/>
  <c r="D105" i="1"/>
  <c r="E105" i="1" s="1"/>
  <c r="D109" i="1"/>
  <c r="E109" i="1" s="1"/>
  <c r="D113" i="1"/>
  <c r="E113" i="1" s="1"/>
  <c r="D117" i="1"/>
  <c r="E117" i="1" s="1"/>
  <c r="D121" i="1"/>
  <c r="E121" i="1" s="1"/>
  <c r="D125" i="1"/>
  <c r="E125" i="1" s="1"/>
  <c r="D99" i="1"/>
  <c r="E99" i="1" s="1"/>
  <c r="D107" i="1"/>
  <c r="E107" i="1" s="1"/>
  <c r="D115" i="1"/>
  <c r="E115" i="1" s="1"/>
  <c r="D127" i="1"/>
  <c r="E127" i="1" s="1"/>
  <c r="D92" i="1"/>
  <c r="E92" i="1" s="1"/>
  <c r="D100" i="1"/>
  <c r="E100" i="1" s="1"/>
  <c r="D104" i="1"/>
  <c r="E104" i="1" s="1"/>
  <c r="D112" i="1"/>
  <c r="E112" i="1" s="1"/>
  <c r="D120" i="1"/>
  <c r="E120" i="1" s="1"/>
  <c r="D62" i="1"/>
  <c r="E62" i="1" s="1"/>
  <c r="D66" i="1"/>
  <c r="E66" i="1" s="1"/>
  <c r="D70" i="1"/>
  <c r="E70" i="1" s="1"/>
  <c r="D74" i="1"/>
  <c r="E74" i="1" s="1"/>
  <c r="D78" i="1"/>
  <c r="E78" i="1" s="1"/>
  <c r="D82" i="1"/>
  <c r="E82" i="1" s="1"/>
  <c r="D86" i="1"/>
  <c r="E86" i="1" s="1"/>
  <c r="D90" i="1"/>
  <c r="E90" i="1" s="1"/>
  <c r="D94" i="1"/>
  <c r="E94" i="1" s="1"/>
  <c r="D98" i="1"/>
  <c r="E98" i="1" s="1"/>
  <c r="D102" i="1"/>
  <c r="E102" i="1" s="1"/>
  <c r="D106" i="1"/>
  <c r="E106" i="1" s="1"/>
  <c r="D110" i="1"/>
  <c r="E110" i="1" s="1"/>
  <c r="D114" i="1"/>
  <c r="E114" i="1" s="1"/>
  <c r="D118" i="1"/>
  <c r="E118" i="1" s="1"/>
  <c r="D122" i="1"/>
  <c r="E122" i="1" s="1"/>
  <c r="D126" i="1"/>
  <c r="E126" i="1" s="1"/>
  <c r="E130" i="1" l="1"/>
  <c r="D130" i="1"/>
</calcChain>
</file>

<file path=xl/sharedStrings.xml><?xml version="1.0" encoding="utf-8"?>
<sst xmlns="http://schemas.openxmlformats.org/spreadsheetml/2006/main" count="6" uniqueCount="6">
  <si>
    <t>Date</t>
  </si>
  <si>
    <t>Close Price</t>
  </si>
  <si>
    <t>% Error</t>
  </si>
  <si>
    <t>Constant</t>
  </si>
  <si>
    <t>Exponential Smoothing Prediction</t>
  </si>
  <si>
    <t>Exponential Smooth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</si>
</sst>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48"/>
      <color rgb="FF006100"/>
      <name val="Calibri"/>
      <family val="2"/>
      <scheme val="minor"/>
    </font>
    <font>
      <sz val="48"/>
      <color rgb="FF9C0006"/>
      <name val="Calibri"/>
      <family val="2"/>
      <scheme val="minor"/>
    </font>
    <font>
      <sz val="48"/>
      <color rgb="FF9C5700"/>
      <name val="Calibri"/>
      <family val="2"/>
      <scheme val="minor"/>
    </font>
    <font>
      <sz val="48"/>
      <color rgb="FF3F3F76"/>
      <name val="Calibri"/>
      <family val="2"/>
      <scheme val="minor"/>
    </font>
    <font>
      <b/>
      <sz val="48"/>
      <color rgb="FF3F3F3F"/>
      <name val="Calibri"/>
      <family val="2"/>
      <scheme val="minor"/>
    </font>
    <font>
      <b/>
      <sz val="48"/>
      <color rgb="FFFA7D00"/>
      <name val="Calibri"/>
      <family val="2"/>
      <scheme val="minor"/>
    </font>
    <font>
      <sz val="48"/>
      <color rgb="FFFA7D00"/>
      <name val="Calibri"/>
      <family val="2"/>
      <scheme val="minor"/>
    </font>
    <font>
      <b/>
      <sz val="48"/>
      <color theme="0"/>
      <name val="Calibri"/>
      <family val="2"/>
      <scheme val="minor"/>
    </font>
    <font>
      <sz val="48"/>
      <color rgb="FFFF0000"/>
      <name val="Calibri"/>
      <family val="2"/>
      <scheme val="minor"/>
    </font>
    <font>
      <i/>
      <sz val="48"/>
      <color rgb="FF7F7F7F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7" fillId="13" borderId="0" xfId="23"/>
    <xf numFmtId="0" fontId="9" fillId="5" borderId="4" xfId="10"/>
    <xf numFmtId="9" fontId="17" fillId="13" borderId="0" xfId="1" applyFont="1" applyFill="1"/>
    <xf numFmtId="9" fontId="0" fillId="0" borderId="0" xfId="1" applyFont="1"/>
    <xf numFmtId="9" fontId="9" fillId="5" borderId="4" xfId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MSFT!$B$1</c:f>
              <c:strCache>
                <c:ptCount val="1"/>
                <c:pt idx="0">
                  <c:v>Close Price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MSFT!$B$2:$B$130</c:f>
              <c:numCache>
                <c:formatCode>General</c:formatCode>
                <c:ptCount val="129"/>
                <c:pt idx="0">
                  <c:v>150.61999499999999</c:v>
                </c:pt>
                <c:pt idx="1">
                  <c:v>160.91999799999999</c:v>
                </c:pt>
                <c:pt idx="2">
                  <c:v>153.63000500000001</c:v>
                </c:pt>
                <c:pt idx="3">
                  <c:v>139.05999800000001</c:v>
                </c:pt>
                <c:pt idx="4">
                  <c:v>158.83000200000001</c:v>
                </c:pt>
                <c:pt idx="5">
                  <c:v>135.41999799999999</c:v>
                </c:pt>
                <c:pt idx="6">
                  <c:v>146.570007</c:v>
                </c:pt>
                <c:pt idx="7">
                  <c:v>140.39999399999999</c:v>
                </c:pt>
                <c:pt idx="8">
                  <c:v>142.71000699999999</c:v>
                </c:pt>
                <c:pt idx="9">
                  <c:v>137.35000600000001</c:v>
                </c:pt>
                <c:pt idx="10">
                  <c:v>135.979996</c:v>
                </c:pt>
                <c:pt idx="11">
                  <c:v>148.33999600000001</c:v>
                </c:pt>
                <c:pt idx="12">
                  <c:v>146.91999799999999</c:v>
                </c:pt>
                <c:pt idx="13">
                  <c:v>156.11000100000001</c:v>
                </c:pt>
                <c:pt idx="14">
                  <c:v>149.699997</c:v>
                </c:pt>
                <c:pt idx="15">
                  <c:v>160.229996</c:v>
                </c:pt>
                <c:pt idx="16">
                  <c:v>157.71000699999999</c:v>
                </c:pt>
                <c:pt idx="17">
                  <c:v>152.11000100000001</c:v>
                </c:pt>
                <c:pt idx="18">
                  <c:v>155.259995</c:v>
                </c:pt>
                <c:pt idx="19">
                  <c:v>153.83000200000001</c:v>
                </c:pt>
                <c:pt idx="20">
                  <c:v>165.270004</c:v>
                </c:pt>
                <c:pt idx="21">
                  <c:v>163.490005</c:v>
                </c:pt>
                <c:pt idx="22">
                  <c:v>165.13000500000001</c:v>
                </c:pt>
                <c:pt idx="23">
                  <c:v>165.13999899999999</c:v>
                </c:pt>
                <c:pt idx="24">
                  <c:v>165.509995</c:v>
                </c:pt>
                <c:pt idx="25">
                  <c:v>173.699997</c:v>
                </c:pt>
                <c:pt idx="26">
                  <c:v>171.88000500000001</c:v>
                </c:pt>
                <c:pt idx="27">
                  <c:v>177.03999300000001</c:v>
                </c:pt>
                <c:pt idx="28">
                  <c:v>178.60000600000001</c:v>
                </c:pt>
                <c:pt idx="29">
                  <c:v>175.05999800000001</c:v>
                </c:pt>
                <c:pt idx="30">
                  <c:v>167.820007</c:v>
                </c:pt>
                <c:pt idx="31">
                  <c:v>173.520004</c:v>
                </c:pt>
                <c:pt idx="32">
                  <c:v>171.41999799999999</c:v>
                </c:pt>
                <c:pt idx="33">
                  <c:v>174.550003</c:v>
                </c:pt>
                <c:pt idx="34">
                  <c:v>174.050003</c:v>
                </c:pt>
                <c:pt idx="35">
                  <c:v>169.80999800000001</c:v>
                </c:pt>
                <c:pt idx="36">
                  <c:v>177.429993</c:v>
                </c:pt>
                <c:pt idx="37">
                  <c:v>179.21000699999999</c:v>
                </c:pt>
                <c:pt idx="38">
                  <c:v>174.570007</c:v>
                </c:pt>
                <c:pt idx="39">
                  <c:v>178.83999600000001</c:v>
                </c:pt>
                <c:pt idx="40">
                  <c:v>180.759995</c:v>
                </c:pt>
                <c:pt idx="41">
                  <c:v>182.53999300000001</c:v>
                </c:pt>
                <c:pt idx="42">
                  <c:v>183.60000600000001</c:v>
                </c:pt>
                <c:pt idx="43">
                  <c:v>184.679993</c:v>
                </c:pt>
                <c:pt idx="44">
                  <c:v>186.740005</c:v>
                </c:pt>
                <c:pt idx="45">
                  <c:v>182.509995</c:v>
                </c:pt>
                <c:pt idx="46">
                  <c:v>179.75</c:v>
                </c:pt>
                <c:pt idx="47">
                  <c:v>180.529999</c:v>
                </c:pt>
                <c:pt idx="48">
                  <c:v>183.16000399999999</c:v>
                </c:pt>
                <c:pt idx="49">
                  <c:v>184.91000399999999</c:v>
                </c:pt>
                <c:pt idx="50">
                  <c:v>183.63000500000001</c:v>
                </c:pt>
                <c:pt idx="51">
                  <c:v>185.66000399999999</c:v>
                </c:pt>
                <c:pt idx="52">
                  <c:v>183.429993</c:v>
                </c:pt>
                <c:pt idx="53">
                  <c:v>183.509995</c:v>
                </c:pt>
                <c:pt idx="54">
                  <c:v>181.570007</c:v>
                </c:pt>
                <c:pt idx="55">
                  <c:v>181.80999800000001</c:v>
                </c:pt>
                <c:pt idx="56">
                  <c:v>181.39999399999999</c:v>
                </c:pt>
                <c:pt idx="57">
                  <c:v>183.25</c:v>
                </c:pt>
                <c:pt idx="58">
                  <c:v>182.83000200000001</c:v>
                </c:pt>
                <c:pt idx="59">
                  <c:v>184.91000399999999</c:v>
                </c:pt>
                <c:pt idx="60">
                  <c:v>185.36000100000001</c:v>
                </c:pt>
                <c:pt idx="61">
                  <c:v>182.91999799999999</c:v>
                </c:pt>
                <c:pt idx="62">
                  <c:v>187.199997</c:v>
                </c:pt>
                <c:pt idx="63">
                  <c:v>188.36000100000001</c:v>
                </c:pt>
                <c:pt idx="64">
                  <c:v>189.800003</c:v>
                </c:pt>
                <c:pt idx="65">
                  <c:v>196.83999600000001</c:v>
                </c:pt>
                <c:pt idx="66">
                  <c:v>186.270004</c:v>
                </c:pt>
                <c:pt idx="67">
                  <c:v>187.740005</c:v>
                </c:pt>
                <c:pt idx="68">
                  <c:v>188.94000199999999</c:v>
                </c:pt>
                <c:pt idx="69">
                  <c:v>193.570007</c:v>
                </c:pt>
                <c:pt idx="70">
                  <c:v>194.240005</c:v>
                </c:pt>
                <c:pt idx="71">
                  <c:v>196.320007</c:v>
                </c:pt>
                <c:pt idx="72">
                  <c:v>195.14999399999999</c:v>
                </c:pt>
                <c:pt idx="73">
                  <c:v>200.570007</c:v>
                </c:pt>
                <c:pt idx="74">
                  <c:v>201.91000399999999</c:v>
                </c:pt>
                <c:pt idx="75">
                  <c:v>197.83999600000001</c:v>
                </c:pt>
                <c:pt idx="76">
                  <c:v>200.33999600000001</c:v>
                </c:pt>
                <c:pt idx="77">
                  <c:v>196.33000200000001</c:v>
                </c:pt>
                <c:pt idx="78">
                  <c:v>198.44000199999999</c:v>
                </c:pt>
                <c:pt idx="79">
                  <c:v>203.509995</c:v>
                </c:pt>
                <c:pt idx="80">
                  <c:v>204.699997</c:v>
                </c:pt>
                <c:pt idx="81">
                  <c:v>206.259995</c:v>
                </c:pt>
                <c:pt idx="82">
                  <c:v>210.699997</c:v>
                </c:pt>
                <c:pt idx="83">
                  <c:v>208.25</c:v>
                </c:pt>
                <c:pt idx="84">
                  <c:v>212.83000200000001</c:v>
                </c:pt>
                <c:pt idx="85">
                  <c:v>214.320007</c:v>
                </c:pt>
                <c:pt idx="86">
                  <c:v>213.66999799999999</c:v>
                </c:pt>
                <c:pt idx="87">
                  <c:v>207.070007</c:v>
                </c:pt>
                <c:pt idx="88">
                  <c:v>208.35000600000001</c:v>
                </c:pt>
                <c:pt idx="89">
                  <c:v>208.03999300000001</c:v>
                </c:pt>
                <c:pt idx="90">
                  <c:v>203.91999799999999</c:v>
                </c:pt>
                <c:pt idx="91">
                  <c:v>202.88000500000001</c:v>
                </c:pt>
                <c:pt idx="92">
                  <c:v>211.60000600000001</c:v>
                </c:pt>
                <c:pt idx="93">
                  <c:v>208.75</c:v>
                </c:pt>
                <c:pt idx="94">
                  <c:v>211.75</c:v>
                </c:pt>
                <c:pt idx="95">
                  <c:v>202.53999300000001</c:v>
                </c:pt>
                <c:pt idx="96">
                  <c:v>201.300003</c:v>
                </c:pt>
                <c:pt idx="97">
                  <c:v>203.85000600000001</c:v>
                </c:pt>
                <c:pt idx="98">
                  <c:v>202.020004</c:v>
                </c:pt>
                <c:pt idx="99">
                  <c:v>204.05999800000001</c:v>
                </c:pt>
                <c:pt idx="100">
                  <c:v>203.89999399999999</c:v>
                </c:pt>
                <c:pt idx="101">
                  <c:v>205.009995</c:v>
                </c:pt>
                <c:pt idx="102">
                  <c:v>216.53999300000001</c:v>
                </c:pt>
                <c:pt idx="103">
                  <c:v>213.28999300000001</c:v>
                </c:pt>
                <c:pt idx="104">
                  <c:v>212.94000199999999</c:v>
                </c:pt>
                <c:pt idx="105">
                  <c:v>216.35000600000001</c:v>
                </c:pt>
                <c:pt idx="106">
                  <c:v>212.479996</c:v>
                </c:pt>
                <c:pt idx="107">
                  <c:v>208.25</c:v>
                </c:pt>
                <c:pt idx="108">
                  <c:v>203.38000500000001</c:v>
                </c:pt>
                <c:pt idx="109">
                  <c:v>209.19000199999999</c:v>
                </c:pt>
                <c:pt idx="110">
                  <c:v>208.699997</c:v>
                </c:pt>
                <c:pt idx="111">
                  <c:v>208.89999399999999</c:v>
                </c:pt>
                <c:pt idx="112">
                  <c:v>210.279999</c:v>
                </c:pt>
                <c:pt idx="113">
                  <c:v>211.490005</c:v>
                </c:pt>
                <c:pt idx="114">
                  <c:v>209.699997</c:v>
                </c:pt>
                <c:pt idx="115">
                  <c:v>214.58000200000001</c:v>
                </c:pt>
                <c:pt idx="116">
                  <c:v>213.020004</c:v>
                </c:pt>
                <c:pt idx="117">
                  <c:v>213.69000199999999</c:v>
                </c:pt>
                <c:pt idx="118">
                  <c:v>216.470001</c:v>
                </c:pt>
                <c:pt idx="119">
                  <c:v>221.14999399999999</c:v>
                </c:pt>
                <c:pt idx="120">
                  <c:v>226.58000200000001</c:v>
                </c:pt>
                <c:pt idx="121">
                  <c:v>228.91000399999999</c:v>
                </c:pt>
                <c:pt idx="122">
                  <c:v>225.529999</c:v>
                </c:pt>
                <c:pt idx="123">
                  <c:v>227.270004</c:v>
                </c:pt>
                <c:pt idx="124">
                  <c:v>231.64999399999999</c:v>
                </c:pt>
                <c:pt idx="125">
                  <c:v>217.300003</c:v>
                </c:pt>
                <c:pt idx="126">
                  <c:v>214.25</c:v>
                </c:pt>
                <c:pt idx="127">
                  <c:v>202.66000399999999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C1-824A-9975-73F5D4D91BBD}"/>
            </c:ext>
          </c:extLst>
        </c:ser>
        <c:ser>
          <c:idx val="1"/>
          <c:order val="1"/>
          <c:tx>
            <c:strRef>
              <c:f>MSFT!$C$1</c:f>
              <c:strCache>
                <c:ptCount val="1"/>
                <c:pt idx="0">
                  <c:v>Exponential Smoothing Prediction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MSFT!$C$2:$C$130</c:f>
              <c:numCache>
                <c:formatCode>General</c:formatCode>
                <c:ptCount val="129"/>
                <c:pt idx="5">
                  <c:v>158.83000200000001</c:v>
                </c:pt>
                <c:pt idx="6">
                  <c:v>147.125</c:v>
                </c:pt>
                <c:pt idx="7">
                  <c:v>146.84750350000002</c:v>
                </c:pt>
                <c:pt idx="8">
                  <c:v>143.62374875</c:v>
                </c:pt>
                <c:pt idx="9">
                  <c:v>143.16687787500001</c:v>
                </c:pt>
                <c:pt idx="10">
                  <c:v>140.25844193750001</c:v>
                </c:pt>
                <c:pt idx="11">
                  <c:v>138.11921896875</c:v>
                </c:pt>
                <c:pt idx="12">
                  <c:v>143.22960748437501</c:v>
                </c:pt>
                <c:pt idx="13">
                  <c:v>145.0748027421875</c:v>
                </c:pt>
                <c:pt idx="14">
                  <c:v>150.59240187109376</c:v>
                </c:pt>
                <c:pt idx="15">
                  <c:v>150.14619943554686</c:v>
                </c:pt>
                <c:pt idx="16">
                  <c:v>155.18809771777342</c:v>
                </c:pt>
                <c:pt idx="17">
                  <c:v>156.44905235888672</c:v>
                </c:pt>
                <c:pt idx="18">
                  <c:v>154.27952667944336</c:v>
                </c:pt>
                <c:pt idx="19">
                  <c:v>154.7697608397217</c:v>
                </c:pt>
                <c:pt idx="20">
                  <c:v>154.29988141986087</c:v>
                </c:pt>
                <c:pt idx="21">
                  <c:v>159.78494270993042</c:v>
                </c:pt>
                <c:pt idx="22">
                  <c:v>161.63747385496521</c:v>
                </c:pt>
                <c:pt idx="23">
                  <c:v>163.38373942748262</c:v>
                </c:pt>
                <c:pt idx="24">
                  <c:v>164.26186921374131</c:v>
                </c:pt>
                <c:pt idx="25">
                  <c:v>164.88593210687065</c:v>
                </c:pt>
                <c:pt idx="26">
                  <c:v>169.29296455343533</c:v>
                </c:pt>
                <c:pt idx="27">
                  <c:v>170.58648477671767</c:v>
                </c:pt>
                <c:pt idx="28">
                  <c:v>173.81323888835885</c:v>
                </c:pt>
                <c:pt idx="29">
                  <c:v>176.20662244417943</c:v>
                </c:pt>
                <c:pt idx="30">
                  <c:v>175.63331022208973</c:v>
                </c:pt>
                <c:pt idx="31">
                  <c:v>171.72665861104485</c:v>
                </c:pt>
                <c:pt idx="32">
                  <c:v>172.62333130552241</c:v>
                </c:pt>
                <c:pt idx="33">
                  <c:v>172.02166465276122</c:v>
                </c:pt>
                <c:pt idx="34">
                  <c:v>173.28583382638061</c:v>
                </c:pt>
                <c:pt idx="35">
                  <c:v>173.66791841319031</c:v>
                </c:pt>
                <c:pt idx="36">
                  <c:v>171.73895820659516</c:v>
                </c:pt>
                <c:pt idx="37">
                  <c:v>174.58447560329756</c:v>
                </c:pt>
                <c:pt idx="38">
                  <c:v>176.89724130164876</c:v>
                </c:pt>
                <c:pt idx="39">
                  <c:v>175.73362415082437</c:v>
                </c:pt>
                <c:pt idx="40">
                  <c:v>177.28681007541218</c:v>
                </c:pt>
                <c:pt idx="41">
                  <c:v>179.02340253770609</c:v>
                </c:pt>
                <c:pt idx="42">
                  <c:v>180.78169776885306</c:v>
                </c:pt>
                <c:pt idx="43">
                  <c:v>182.19085188442654</c:v>
                </c:pt>
                <c:pt idx="44">
                  <c:v>183.43542244221328</c:v>
                </c:pt>
                <c:pt idx="45">
                  <c:v>185.08771372110664</c:v>
                </c:pt>
                <c:pt idx="46">
                  <c:v>183.79885436055332</c:v>
                </c:pt>
                <c:pt idx="47">
                  <c:v>181.77442718027666</c:v>
                </c:pt>
                <c:pt idx="48">
                  <c:v>181.15221309013833</c:v>
                </c:pt>
                <c:pt idx="49">
                  <c:v>182.15610854506917</c:v>
                </c:pt>
                <c:pt idx="50">
                  <c:v>183.53305627253457</c:v>
                </c:pt>
                <c:pt idx="51">
                  <c:v>183.5815306362673</c:v>
                </c:pt>
                <c:pt idx="52">
                  <c:v>184.62076731813363</c:v>
                </c:pt>
                <c:pt idx="53">
                  <c:v>184.0253801590668</c:v>
                </c:pt>
                <c:pt idx="54">
                  <c:v>183.7676875795334</c:v>
                </c:pt>
                <c:pt idx="55">
                  <c:v>182.66884728976669</c:v>
                </c:pt>
                <c:pt idx="56">
                  <c:v>182.23942264488335</c:v>
                </c:pt>
                <c:pt idx="57">
                  <c:v>181.81970832244167</c:v>
                </c:pt>
                <c:pt idx="58">
                  <c:v>182.53485416122084</c:v>
                </c:pt>
                <c:pt idx="59">
                  <c:v>182.68242808061041</c:v>
                </c:pt>
                <c:pt idx="60">
                  <c:v>183.79621604030518</c:v>
                </c:pt>
                <c:pt idx="61">
                  <c:v>184.5781085201526</c:v>
                </c:pt>
                <c:pt idx="62">
                  <c:v>183.74905326007629</c:v>
                </c:pt>
                <c:pt idx="63">
                  <c:v>185.47452513003816</c:v>
                </c:pt>
                <c:pt idx="64">
                  <c:v>186.91726306501909</c:v>
                </c:pt>
                <c:pt idx="65">
                  <c:v>188.35863303250954</c:v>
                </c:pt>
                <c:pt idx="66">
                  <c:v>192.59931451625476</c:v>
                </c:pt>
                <c:pt idx="67">
                  <c:v>189.4346592581274</c:v>
                </c:pt>
                <c:pt idx="68">
                  <c:v>188.5873321290637</c:v>
                </c:pt>
                <c:pt idx="69">
                  <c:v>188.76366706453183</c:v>
                </c:pt>
                <c:pt idx="70">
                  <c:v>191.1668370322659</c:v>
                </c:pt>
                <c:pt idx="71">
                  <c:v>192.70342101613295</c:v>
                </c:pt>
                <c:pt idx="72">
                  <c:v>194.51171400806646</c:v>
                </c:pt>
                <c:pt idx="73">
                  <c:v>194.83085400403323</c:v>
                </c:pt>
                <c:pt idx="74">
                  <c:v>197.70043050201662</c:v>
                </c:pt>
                <c:pt idx="75">
                  <c:v>199.80521725100829</c:v>
                </c:pt>
                <c:pt idx="76">
                  <c:v>198.82260662550414</c:v>
                </c:pt>
                <c:pt idx="77">
                  <c:v>199.58130131275209</c:v>
                </c:pt>
                <c:pt idx="78">
                  <c:v>197.95565165637606</c:v>
                </c:pt>
                <c:pt idx="79">
                  <c:v>198.19782682818803</c:v>
                </c:pt>
                <c:pt idx="80">
                  <c:v>200.853910914094</c:v>
                </c:pt>
                <c:pt idx="81">
                  <c:v>202.776953957047</c:v>
                </c:pt>
                <c:pt idx="82">
                  <c:v>204.5184744785235</c:v>
                </c:pt>
                <c:pt idx="83">
                  <c:v>207.60923573926175</c:v>
                </c:pt>
                <c:pt idx="84">
                  <c:v>207.92961786963087</c:v>
                </c:pt>
                <c:pt idx="85">
                  <c:v>210.37980993481546</c:v>
                </c:pt>
                <c:pt idx="86">
                  <c:v>212.34990846740772</c:v>
                </c:pt>
                <c:pt idx="87">
                  <c:v>213.00995323370387</c:v>
                </c:pt>
                <c:pt idx="88">
                  <c:v>210.03998011685195</c:v>
                </c:pt>
                <c:pt idx="89">
                  <c:v>209.19499305842598</c:v>
                </c:pt>
                <c:pt idx="90">
                  <c:v>208.61749302921299</c:v>
                </c:pt>
                <c:pt idx="91">
                  <c:v>206.26874551460651</c:v>
                </c:pt>
                <c:pt idx="92">
                  <c:v>204.57437525730325</c:v>
                </c:pt>
                <c:pt idx="93">
                  <c:v>208.08719062865163</c:v>
                </c:pt>
                <c:pt idx="94">
                  <c:v>208.41859531432581</c:v>
                </c:pt>
                <c:pt idx="95">
                  <c:v>210.08429765716289</c:v>
                </c:pt>
                <c:pt idx="96">
                  <c:v>206.31214532858144</c:v>
                </c:pt>
                <c:pt idx="97">
                  <c:v>203.80607416429072</c:v>
                </c:pt>
                <c:pt idx="98">
                  <c:v>203.82804008214538</c:v>
                </c:pt>
                <c:pt idx="99">
                  <c:v>202.9240220410727</c:v>
                </c:pt>
                <c:pt idx="100">
                  <c:v>203.49201002053636</c:v>
                </c:pt>
                <c:pt idx="101">
                  <c:v>203.69600201026816</c:v>
                </c:pt>
                <c:pt idx="102">
                  <c:v>204.35299850513408</c:v>
                </c:pt>
                <c:pt idx="103">
                  <c:v>210.44649575256705</c:v>
                </c:pt>
                <c:pt idx="104">
                  <c:v>211.86824437628354</c:v>
                </c:pt>
                <c:pt idx="105">
                  <c:v>212.40412318814177</c:v>
                </c:pt>
                <c:pt idx="106">
                  <c:v>214.37706459407087</c:v>
                </c:pt>
                <c:pt idx="107">
                  <c:v>213.42853029703542</c:v>
                </c:pt>
                <c:pt idx="108">
                  <c:v>210.83926514851771</c:v>
                </c:pt>
                <c:pt idx="109">
                  <c:v>207.10963507425885</c:v>
                </c:pt>
                <c:pt idx="110">
                  <c:v>208.14981853712942</c:v>
                </c:pt>
                <c:pt idx="111">
                  <c:v>208.42490776856471</c:v>
                </c:pt>
                <c:pt idx="112">
                  <c:v>208.66245088428235</c:v>
                </c:pt>
                <c:pt idx="113">
                  <c:v>209.47122494214119</c:v>
                </c:pt>
                <c:pt idx="114">
                  <c:v>210.48061497107059</c:v>
                </c:pt>
                <c:pt idx="115">
                  <c:v>210.09030598553528</c:v>
                </c:pt>
                <c:pt idx="116">
                  <c:v>212.33515399276763</c:v>
                </c:pt>
                <c:pt idx="117">
                  <c:v>212.67757899638383</c:v>
                </c:pt>
                <c:pt idx="118">
                  <c:v>213.18379049819191</c:v>
                </c:pt>
                <c:pt idx="119">
                  <c:v>214.82689574909597</c:v>
                </c:pt>
                <c:pt idx="120">
                  <c:v>217.98844487454798</c:v>
                </c:pt>
                <c:pt idx="121">
                  <c:v>222.28422343727399</c:v>
                </c:pt>
                <c:pt idx="122">
                  <c:v>225.59711371863699</c:v>
                </c:pt>
                <c:pt idx="123">
                  <c:v>225.56355635931851</c:v>
                </c:pt>
                <c:pt idx="124">
                  <c:v>226.41678017965927</c:v>
                </c:pt>
                <c:pt idx="125">
                  <c:v>229.03338708982963</c:v>
                </c:pt>
                <c:pt idx="126">
                  <c:v>223.16669504491483</c:v>
                </c:pt>
                <c:pt idx="127">
                  <c:v>218.70834752245742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C1-824A-9975-73F5D4D91B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5348895"/>
        <c:axId val="2073223391"/>
      </c:lineChart>
      <c:catAx>
        <c:axId val="207534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3223391"/>
        <c:crosses val="autoZero"/>
        <c:auto val="1"/>
        <c:lblAlgn val="ctr"/>
        <c:lblOffset val="100"/>
        <c:noMultiLvlLbl val="0"/>
      </c:catAx>
      <c:valAx>
        <c:axId val="207322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5348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4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3182470</xdr:colOff>
      <xdr:row>1</xdr:row>
      <xdr:rowOff>563282</xdr:rowOff>
    </xdr:from>
    <xdr:to>
      <xdr:col>11</xdr:col>
      <xdr:colOff>313763</xdr:colOff>
      <xdr:row>13</xdr:row>
      <xdr:rowOff>776940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99ACD5-30C3-404C-AE4D-6DCC742483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tabSelected="1" zoomScale="85" zoomScaleNormal="85" workbookViewId="0">
      <pane ySplit="1" topLeftCell="A2" activePane="bottomLeft" state="frozen"/>
      <selection pane="bottomLeft" activeCell="C10" sqref="C10"/>
    </sheetView>
  </sheetViews>
  <sheetFormatPr baseColWidth="10" defaultRowHeight="62" x14ac:dyDescent="0.7"/>
  <cols>
    <col min="3" max="3" width="28.25" customWidth="1"/>
    <col min="4" max="4" width="21.83203125" customWidth="1"/>
    <col min="5" max="5" width="10.5390625" style="5"/>
  </cols>
  <sheetData>
    <row r="1" spans="1:6" s="2" customFormat="1" x14ac:dyDescent="0.7">
      <c r="A1" s="2" t="s">
        <v>0</v>
      </c>
      <c r="B1" s="2" t="s">
        <v>1</v>
      </c>
      <c r="C1" s="2" t="s">
        <v>4</v>
      </c>
      <c r="D1" s="2" t="s">
        <v>5</v>
      </c>
      <c r="E1" s="4" t="s">
        <v>2</v>
      </c>
    </row>
    <row r="2" spans="1:6" x14ac:dyDescent="0.7">
      <c r="A2" s="1">
        <v>43899</v>
      </c>
      <c r="B2">
        <v>150.61999499999999</v>
      </c>
    </row>
    <row r="3" spans="1:6" x14ac:dyDescent="0.7">
      <c r="A3" s="1">
        <v>43900</v>
      </c>
      <c r="B3">
        <v>160.91999799999999</v>
      </c>
    </row>
    <row r="4" spans="1:6" x14ac:dyDescent="0.7">
      <c r="A4" s="1">
        <v>43901</v>
      </c>
      <c r="B4">
        <v>153.63000500000001</v>
      </c>
      <c r="F4" t="s">
        <v>3</v>
      </c>
    </row>
    <row r="5" spans="1:6" x14ac:dyDescent="0.7">
      <c r="A5" s="1">
        <v>43902</v>
      </c>
      <c r="B5">
        <v>139.05999800000001</v>
      </c>
      <c r="F5">
        <v>0.5</v>
      </c>
    </row>
    <row r="6" spans="1:6" x14ac:dyDescent="0.7">
      <c r="A6" s="1">
        <v>43903</v>
      </c>
      <c r="B6">
        <v>158.83000200000001</v>
      </c>
    </row>
    <row r="7" spans="1:6" x14ac:dyDescent="0.7">
      <c r="A7" s="1">
        <v>43906</v>
      </c>
      <c r="B7">
        <v>135.41999799999999</v>
      </c>
      <c r="C7">
        <v>158.83000200000001</v>
      </c>
      <c r="D7">
        <f>C7-B7</f>
        <v>23.410004000000015</v>
      </c>
      <c r="E7" s="5">
        <f>D7/B7</f>
        <v>0.17286962299320088</v>
      </c>
    </row>
    <row r="8" spans="1:6" x14ac:dyDescent="0.7">
      <c r="A8" s="1">
        <v>43907</v>
      </c>
      <c r="B8">
        <v>146.570007</v>
      </c>
      <c r="C8">
        <f>C7+$F$5*(B7-C7)</f>
        <v>147.125</v>
      </c>
      <c r="D8">
        <f>C8-B8</f>
        <v>0.55499299999999607</v>
      </c>
      <c r="E8" s="5">
        <f t="shared" ref="E8:E71" si="0">D8/B8</f>
        <v>3.7865386743141526E-3</v>
      </c>
    </row>
    <row r="9" spans="1:6" x14ac:dyDescent="0.7">
      <c r="A9" s="1">
        <v>43908</v>
      </c>
      <c r="B9">
        <v>140.39999399999999</v>
      </c>
      <c r="C9">
        <f t="shared" ref="C9:C72" si="1">C8+$F$5*(B8-C8)</f>
        <v>146.84750350000002</v>
      </c>
      <c r="D9">
        <f>C9-B9</f>
        <v>6.4475095000000238</v>
      </c>
      <c r="E9" s="5">
        <f t="shared" si="0"/>
        <v>4.5922434298679697E-2</v>
      </c>
    </row>
    <row r="10" spans="1:6" x14ac:dyDescent="0.7">
      <c r="A10" s="1">
        <v>43909</v>
      </c>
      <c r="B10">
        <v>142.71000699999999</v>
      </c>
      <c r="C10">
        <f t="shared" si="1"/>
        <v>143.62374875</v>
      </c>
      <c r="D10">
        <f t="shared" ref="D10:D71" si="2">C10-B10</f>
        <v>0.91374175000001401</v>
      </c>
      <c r="E10" s="5">
        <f t="shared" si="0"/>
        <v>6.4027868066744197E-3</v>
      </c>
    </row>
    <row r="11" spans="1:6" x14ac:dyDescent="0.7">
      <c r="A11" s="1">
        <v>43910</v>
      </c>
      <c r="B11">
        <v>137.35000600000001</v>
      </c>
      <c r="C11">
        <f t="shared" si="1"/>
        <v>143.16687787500001</v>
      </c>
      <c r="D11">
        <f t="shared" si="2"/>
        <v>5.8168718750000039</v>
      </c>
      <c r="E11" s="5">
        <f t="shared" si="0"/>
        <v>4.2350721666513824E-2</v>
      </c>
    </row>
    <row r="12" spans="1:6" x14ac:dyDescent="0.7">
      <c r="A12" s="1">
        <v>43913</v>
      </c>
      <c r="B12">
        <v>135.979996</v>
      </c>
      <c r="C12">
        <f t="shared" si="1"/>
        <v>140.25844193750001</v>
      </c>
      <c r="D12">
        <f t="shared" si="2"/>
        <v>4.2784459375000097</v>
      </c>
      <c r="E12" s="5">
        <f t="shared" si="0"/>
        <v>3.1463789258384812E-2</v>
      </c>
    </row>
    <row r="13" spans="1:6" x14ac:dyDescent="0.7">
      <c r="A13" s="1">
        <v>43914</v>
      </c>
      <c r="B13">
        <v>148.33999600000001</v>
      </c>
      <c r="C13">
        <f t="shared" si="1"/>
        <v>138.11921896875</v>
      </c>
      <c r="D13">
        <f t="shared" si="2"/>
        <v>-10.220777031250009</v>
      </c>
      <c r="E13" s="5">
        <f t="shared" si="0"/>
        <v>-6.8901020000364618E-2</v>
      </c>
    </row>
    <row r="14" spans="1:6" x14ac:dyDescent="0.7">
      <c r="A14" s="1">
        <v>43915</v>
      </c>
      <c r="B14">
        <v>146.91999799999999</v>
      </c>
      <c r="C14">
        <f t="shared" si="1"/>
        <v>143.22960748437501</v>
      </c>
      <c r="D14">
        <f t="shared" si="2"/>
        <v>-3.6903905156249834</v>
      </c>
      <c r="E14" s="5">
        <f t="shared" si="0"/>
        <v>-2.5118367586861687E-2</v>
      </c>
    </row>
    <row r="15" spans="1:6" x14ac:dyDescent="0.7">
      <c r="A15" s="1">
        <v>43916</v>
      </c>
      <c r="B15">
        <v>156.11000100000001</v>
      </c>
      <c r="C15">
        <f t="shared" si="1"/>
        <v>145.0748027421875</v>
      </c>
      <c r="D15">
        <f t="shared" si="2"/>
        <v>-11.03519825781251</v>
      </c>
      <c r="E15" s="5">
        <f t="shared" si="0"/>
        <v>-7.0688605388020659E-2</v>
      </c>
    </row>
    <row r="16" spans="1:6" x14ac:dyDescent="0.7">
      <c r="A16" s="1">
        <v>43917</v>
      </c>
      <c r="B16">
        <v>149.699997</v>
      </c>
      <c r="C16">
        <f t="shared" si="1"/>
        <v>150.59240187109376</v>
      </c>
      <c r="D16">
        <f t="shared" si="2"/>
        <v>0.89240487109375977</v>
      </c>
      <c r="E16" s="5">
        <f t="shared" si="0"/>
        <v>5.9612885035245514E-3</v>
      </c>
    </row>
    <row r="17" spans="1:5" x14ac:dyDescent="0.7">
      <c r="A17" s="1">
        <v>43920</v>
      </c>
      <c r="B17">
        <v>160.229996</v>
      </c>
      <c r="C17">
        <f t="shared" si="1"/>
        <v>150.14619943554686</v>
      </c>
      <c r="D17">
        <f t="shared" si="2"/>
        <v>-10.083796564453138</v>
      </c>
      <c r="E17" s="5">
        <f t="shared" si="0"/>
        <v>-6.2933263534832376E-2</v>
      </c>
    </row>
    <row r="18" spans="1:5" x14ac:dyDescent="0.7">
      <c r="A18" s="1">
        <v>43921</v>
      </c>
      <c r="B18">
        <v>157.71000699999999</v>
      </c>
      <c r="C18">
        <f t="shared" si="1"/>
        <v>155.18809771777342</v>
      </c>
      <c r="D18">
        <f t="shared" si="2"/>
        <v>-2.5219092822265736</v>
      </c>
      <c r="E18" s="5">
        <f t="shared" si="0"/>
        <v>-1.5990800648601668E-2</v>
      </c>
    </row>
    <row r="19" spans="1:5" x14ac:dyDescent="0.7">
      <c r="A19" s="1">
        <v>43922</v>
      </c>
      <c r="B19">
        <v>152.11000100000001</v>
      </c>
      <c r="C19">
        <f t="shared" si="1"/>
        <v>156.44905235888672</v>
      </c>
      <c r="D19">
        <f t="shared" si="2"/>
        <v>4.3390513588867066</v>
      </c>
      <c r="E19" s="5">
        <f t="shared" si="0"/>
        <v>2.8525746698842676E-2</v>
      </c>
    </row>
    <row r="20" spans="1:5" x14ac:dyDescent="0.7">
      <c r="A20" s="1">
        <v>43923</v>
      </c>
      <c r="B20">
        <v>155.259995</v>
      </c>
      <c r="C20">
        <f t="shared" si="1"/>
        <v>154.27952667944336</v>
      </c>
      <c r="D20">
        <f t="shared" si="2"/>
        <v>-0.98046832055663913</v>
      </c>
      <c r="E20" s="5">
        <f t="shared" si="0"/>
        <v>-6.3150093529027816E-3</v>
      </c>
    </row>
    <row r="21" spans="1:5" x14ac:dyDescent="0.7">
      <c r="A21" s="1">
        <v>43924</v>
      </c>
      <c r="B21">
        <v>153.83000200000001</v>
      </c>
      <c r="C21">
        <f t="shared" si="1"/>
        <v>154.7697608397217</v>
      </c>
      <c r="D21">
        <f t="shared" si="2"/>
        <v>0.93975883972169072</v>
      </c>
      <c r="E21" s="5">
        <f t="shared" si="0"/>
        <v>6.1090738315253395E-3</v>
      </c>
    </row>
    <row r="22" spans="1:5" x14ac:dyDescent="0.7">
      <c r="A22" s="1">
        <v>43927</v>
      </c>
      <c r="B22">
        <v>165.270004</v>
      </c>
      <c r="C22">
        <f t="shared" si="1"/>
        <v>154.29988141986087</v>
      </c>
      <c r="D22">
        <f t="shared" si="2"/>
        <v>-10.970122580139133</v>
      </c>
      <c r="E22" s="5">
        <f t="shared" si="0"/>
        <v>-6.6376972920864294E-2</v>
      </c>
    </row>
    <row r="23" spans="1:5" x14ac:dyDescent="0.7">
      <c r="A23" s="1">
        <v>43928</v>
      </c>
      <c r="B23">
        <v>163.490005</v>
      </c>
      <c r="C23">
        <f t="shared" si="1"/>
        <v>159.78494270993042</v>
      </c>
      <c r="D23">
        <f t="shared" si="2"/>
        <v>-3.7050622900695771</v>
      </c>
      <c r="E23" s="5">
        <f t="shared" si="0"/>
        <v>-2.2662316819120395E-2</v>
      </c>
    </row>
    <row r="24" spans="1:5" x14ac:dyDescent="0.7">
      <c r="A24" s="1">
        <v>43929</v>
      </c>
      <c r="B24">
        <v>165.13000500000001</v>
      </c>
      <c r="C24">
        <f t="shared" si="1"/>
        <v>161.63747385496521</v>
      </c>
      <c r="D24">
        <f t="shared" si="2"/>
        <v>-3.4925311450348033</v>
      </c>
      <c r="E24" s="5">
        <f t="shared" si="0"/>
        <v>-2.1150190996692596E-2</v>
      </c>
    </row>
    <row r="25" spans="1:5" x14ac:dyDescent="0.7">
      <c r="A25" s="1">
        <v>43930</v>
      </c>
      <c r="B25">
        <v>165.13999899999999</v>
      </c>
      <c r="C25">
        <f t="shared" si="1"/>
        <v>163.38373942748262</v>
      </c>
      <c r="D25">
        <f t="shared" si="2"/>
        <v>-1.7562595725173651</v>
      </c>
      <c r="E25" s="5">
        <f t="shared" si="0"/>
        <v>-1.063497385946675E-2</v>
      </c>
    </row>
    <row r="26" spans="1:5" x14ac:dyDescent="0.7">
      <c r="A26" s="1">
        <v>43934</v>
      </c>
      <c r="B26">
        <v>165.509995</v>
      </c>
      <c r="C26">
        <f t="shared" si="1"/>
        <v>164.26186921374131</v>
      </c>
      <c r="D26">
        <f t="shared" si="2"/>
        <v>-1.2481257862586972</v>
      </c>
      <c r="E26" s="5">
        <f t="shared" si="0"/>
        <v>-7.5410901091423344E-3</v>
      </c>
    </row>
    <row r="27" spans="1:5" x14ac:dyDescent="0.7">
      <c r="A27" s="1">
        <v>43935</v>
      </c>
      <c r="B27">
        <v>173.699997</v>
      </c>
      <c r="C27">
        <f t="shared" si="1"/>
        <v>164.88593210687065</v>
      </c>
      <c r="D27">
        <f t="shared" si="2"/>
        <v>-8.8140648931293413</v>
      </c>
      <c r="E27" s="5">
        <f t="shared" si="0"/>
        <v>-5.0743034227740035E-2</v>
      </c>
    </row>
    <row r="28" spans="1:5" x14ac:dyDescent="0.7">
      <c r="A28" s="1">
        <v>43936</v>
      </c>
      <c r="B28">
        <v>171.88000500000001</v>
      </c>
      <c r="C28">
        <f t="shared" si="1"/>
        <v>169.29296455343533</v>
      </c>
      <c r="D28">
        <f t="shared" si="2"/>
        <v>-2.5870404465646857</v>
      </c>
      <c r="E28" s="5">
        <f t="shared" si="0"/>
        <v>-1.5051433391363268E-2</v>
      </c>
    </row>
    <row r="29" spans="1:5" x14ac:dyDescent="0.7">
      <c r="A29" s="1">
        <v>43937</v>
      </c>
      <c r="B29">
        <v>177.03999300000001</v>
      </c>
      <c r="C29">
        <f t="shared" si="1"/>
        <v>170.58648477671767</v>
      </c>
      <c r="D29">
        <f t="shared" si="2"/>
        <v>-6.4535082232823413</v>
      </c>
      <c r="E29" s="5">
        <f t="shared" si="0"/>
        <v>-3.6452262078898415E-2</v>
      </c>
    </row>
    <row r="30" spans="1:5" x14ac:dyDescent="0.7">
      <c r="A30" s="1">
        <v>43938</v>
      </c>
      <c r="B30">
        <v>178.60000600000001</v>
      </c>
      <c r="C30">
        <f t="shared" si="1"/>
        <v>173.81323888835885</v>
      </c>
      <c r="D30">
        <f t="shared" si="2"/>
        <v>-4.7867671116411543</v>
      </c>
      <c r="E30" s="5">
        <f t="shared" si="0"/>
        <v>-2.6801606667589666E-2</v>
      </c>
    </row>
    <row r="31" spans="1:5" x14ac:dyDescent="0.7">
      <c r="A31" s="1">
        <v>43941</v>
      </c>
      <c r="B31">
        <v>175.05999800000001</v>
      </c>
      <c r="C31">
        <f t="shared" si="1"/>
        <v>176.20662244417943</v>
      </c>
      <c r="D31">
        <f t="shared" si="2"/>
        <v>1.1466244441794231</v>
      </c>
      <c r="E31" s="5">
        <f t="shared" si="0"/>
        <v>6.5498940779116369E-3</v>
      </c>
    </row>
    <row r="32" spans="1:5" x14ac:dyDescent="0.7">
      <c r="A32" s="1">
        <v>43942</v>
      </c>
      <c r="B32">
        <v>167.820007</v>
      </c>
      <c r="C32">
        <f t="shared" si="1"/>
        <v>175.63331022208973</v>
      </c>
      <c r="D32">
        <f t="shared" si="2"/>
        <v>7.8133032220897292</v>
      </c>
      <c r="E32" s="5">
        <f t="shared" si="0"/>
        <v>4.6557638518569061E-2</v>
      </c>
    </row>
    <row r="33" spans="1:5" x14ac:dyDescent="0.7">
      <c r="A33" s="1">
        <v>43943</v>
      </c>
      <c r="B33">
        <v>173.520004</v>
      </c>
      <c r="C33">
        <f t="shared" si="1"/>
        <v>171.72665861104485</v>
      </c>
      <c r="D33">
        <f t="shared" si="2"/>
        <v>-1.7933453889551458</v>
      </c>
      <c r="E33" s="5">
        <f t="shared" si="0"/>
        <v>-1.0335093059098511E-2</v>
      </c>
    </row>
    <row r="34" spans="1:5" x14ac:dyDescent="0.7">
      <c r="A34" s="1">
        <v>43944</v>
      </c>
      <c r="B34">
        <v>171.41999799999999</v>
      </c>
      <c r="C34">
        <f t="shared" si="1"/>
        <v>172.62333130552241</v>
      </c>
      <c r="D34">
        <f t="shared" si="2"/>
        <v>1.2033333055224205</v>
      </c>
      <c r="E34" s="5">
        <f t="shared" si="0"/>
        <v>7.0197953538794263E-3</v>
      </c>
    </row>
    <row r="35" spans="1:5" x14ac:dyDescent="0.7">
      <c r="A35" s="1">
        <v>43945</v>
      </c>
      <c r="B35">
        <v>174.550003</v>
      </c>
      <c r="C35">
        <f t="shared" si="1"/>
        <v>172.02166465276122</v>
      </c>
      <c r="D35">
        <f t="shared" si="2"/>
        <v>-2.5283383472387868</v>
      </c>
      <c r="E35" s="5">
        <f t="shared" si="0"/>
        <v>-1.4484894321306811E-2</v>
      </c>
    </row>
    <row r="36" spans="1:5" x14ac:dyDescent="0.7">
      <c r="A36" s="1">
        <v>43948</v>
      </c>
      <c r="B36">
        <v>174.050003</v>
      </c>
      <c r="C36">
        <f t="shared" si="1"/>
        <v>173.28583382638061</v>
      </c>
      <c r="D36">
        <f t="shared" si="2"/>
        <v>-0.7641691736193934</v>
      </c>
      <c r="E36" s="5">
        <f t="shared" si="0"/>
        <v>-4.3905151419008784E-3</v>
      </c>
    </row>
    <row r="37" spans="1:5" x14ac:dyDescent="0.7">
      <c r="A37" s="1">
        <v>43949</v>
      </c>
      <c r="B37">
        <v>169.80999800000001</v>
      </c>
      <c r="C37">
        <f t="shared" si="1"/>
        <v>173.66791841319031</v>
      </c>
      <c r="D37">
        <f t="shared" si="2"/>
        <v>3.8579204131902998</v>
      </c>
      <c r="E37" s="5">
        <f t="shared" si="0"/>
        <v>2.2719041626690906E-2</v>
      </c>
    </row>
    <row r="38" spans="1:5" x14ac:dyDescent="0.7">
      <c r="A38" s="1">
        <v>43950</v>
      </c>
      <c r="B38">
        <v>177.429993</v>
      </c>
      <c r="C38">
        <f t="shared" si="1"/>
        <v>171.73895820659516</v>
      </c>
      <c r="D38">
        <f t="shared" si="2"/>
        <v>-5.6910347934048389</v>
      </c>
      <c r="E38" s="5">
        <f t="shared" si="0"/>
        <v>-3.2074818339224299E-2</v>
      </c>
    </row>
    <row r="39" spans="1:5" x14ac:dyDescent="0.7">
      <c r="A39" s="1">
        <v>43951</v>
      </c>
      <c r="B39">
        <v>179.21000699999999</v>
      </c>
      <c r="C39">
        <f t="shared" si="1"/>
        <v>174.58447560329756</v>
      </c>
      <c r="D39">
        <f t="shared" si="2"/>
        <v>-4.6255313967024279</v>
      </c>
      <c r="E39" s="5">
        <f t="shared" si="0"/>
        <v>-2.5810675832976381E-2</v>
      </c>
    </row>
    <row r="40" spans="1:5" x14ac:dyDescent="0.7">
      <c r="A40" s="1">
        <v>43952</v>
      </c>
      <c r="B40">
        <v>174.570007</v>
      </c>
      <c r="C40">
        <f t="shared" si="1"/>
        <v>176.89724130164876</v>
      </c>
      <c r="D40">
        <f t="shared" si="2"/>
        <v>2.3272343016487582</v>
      </c>
      <c r="E40" s="5">
        <f t="shared" si="0"/>
        <v>1.3331237946554921E-2</v>
      </c>
    </row>
    <row r="41" spans="1:5" x14ac:dyDescent="0.7">
      <c r="A41" s="1">
        <v>43955</v>
      </c>
      <c r="B41">
        <v>178.83999600000001</v>
      </c>
      <c r="C41">
        <f t="shared" si="1"/>
        <v>175.73362415082437</v>
      </c>
      <c r="D41">
        <f t="shared" si="2"/>
        <v>-3.1063718491756447</v>
      </c>
      <c r="E41" s="5">
        <f t="shared" si="0"/>
        <v>-1.7369558927834265E-2</v>
      </c>
    </row>
    <row r="42" spans="1:5" x14ac:dyDescent="0.7">
      <c r="A42" s="1">
        <v>43956</v>
      </c>
      <c r="B42">
        <v>180.759995</v>
      </c>
      <c r="C42">
        <f t="shared" si="1"/>
        <v>177.28681007541218</v>
      </c>
      <c r="D42">
        <f t="shared" si="2"/>
        <v>-3.4731849245878266</v>
      </c>
      <c r="E42" s="5">
        <f t="shared" si="0"/>
        <v>-1.9214345102121885E-2</v>
      </c>
    </row>
    <row r="43" spans="1:5" x14ac:dyDescent="0.7">
      <c r="A43" s="1">
        <v>43957</v>
      </c>
      <c r="B43">
        <v>182.53999300000001</v>
      </c>
      <c r="C43">
        <f t="shared" si="1"/>
        <v>179.02340253770609</v>
      </c>
      <c r="D43">
        <f t="shared" si="2"/>
        <v>-3.5165904622939195</v>
      </c>
      <c r="E43" s="5">
        <f t="shared" si="0"/>
        <v>-1.9264767158690091E-2</v>
      </c>
    </row>
    <row r="44" spans="1:5" x14ac:dyDescent="0.7">
      <c r="A44" s="1">
        <v>43958</v>
      </c>
      <c r="B44">
        <v>183.60000600000001</v>
      </c>
      <c r="C44">
        <f t="shared" si="1"/>
        <v>180.78169776885306</v>
      </c>
      <c r="D44">
        <f t="shared" si="2"/>
        <v>-2.8183082311469434</v>
      </c>
      <c r="E44" s="5">
        <f t="shared" si="0"/>
        <v>-1.5350262195236221E-2</v>
      </c>
    </row>
    <row r="45" spans="1:5" x14ac:dyDescent="0.7">
      <c r="A45" s="1">
        <v>43959</v>
      </c>
      <c r="B45">
        <v>184.679993</v>
      </c>
      <c r="C45">
        <f t="shared" si="1"/>
        <v>182.19085188442654</v>
      </c>
      <c r="D45">
        <f t="shared" si="2"/>
        <v>-2.4891411155734602</v>
      </c>
      <c r="E45" s="5">
        <f t="shared" si="0"/>
        <v>-1.347813087459593E-2</v>
      </c>
    </row>
    <row r="46" spans="1:5" x14ac:dyDescent="0.7">
      <c r="A46" s="1">
        <v>43962</v>
      </c>
      <c r="B46">
        <v>186.740005</v>
      </c>
      <c r="C46">
        <f t="shared" si="1"/>
        <v>183.43542244221328</v>
      </c>
      <c r="D46">
        <f t="shared" si="2"/>
        <v>-3.3045825577867163</v>
      </c>
      <c r="E46" s="5">
        <f t="shared" si="0"/>
        <v>-1.7696168305161589E-2</v>
      </c>
    </row>
    <row r="47" spans="1:5" x14ac:dyDescent="0.7">
      <c r="A47" s="1">
        <v>43963</v>
      </c>
      <c r="B47">
        <v>182.509995</v>
      </c>
      <c r="C47">
        <f t="shared" si="1"/>
        <v>185.08771372110664</v>
      </c>
      <c r="D47">
        <f t="shared" si="2"/>
        <v>2.5777187211066348</v>
      </c>
      <c r="E47" s="5">
        <f t="shared" si="0"/>
        <v>1.4123712627939279E-2</v>
      </c>
    </row>
    <row r="48" spans="1:5" x14ac:dyDescent="0.7">
      <c r="A48" s="1">
        <v>43964</v>
      </c>
      <c r="B48">
        <v>179.75</v>
      </c>
      <c r="C48">
        <f t="shared" si="1"/>
        <v>183.79885436055332</v>
      </c>
      <c r="D48">
        <f t="shared" si="2"/>
        <v>4.0488543605533209</v>
      </c>
      <c r="E48" s="5">
        <f t="shared" si="0"/>
        <v>2.2524919947445456E-2</v>
      </c>
    </row>
    <row r="49" spans="1:5" x14ac:dyDescent="0.7">
      <c r="A49" s="1">
        <v>43965</v>
      </c>
      <c r="B49">
        <v>180.529999</v>
      </c>
      <c r="C49">
        <f t="shared" si="1"/>
        <v>181.77442718027666</v>
      </c>
      <c r="D49">
        <f t="shared" si="2"/>
        <v>1.2444281802766568</v>
      </c>
      <c r="E49" s="5">
        <f t="shared" si="0"/>
        <v>6.8931933039929659E-3</v>
      </c>
    </row>
    <row r="50" spans="1:5" x14ac:dyDescent="0.7">
      <c r="A50" s="1">
        <v>43966</v>
      </c>
      <c r="B50">
        <v>183.16000399999999</v>
      </c>
      <c r="C50">
        <f t="shared" si="1"/>
        <v>181.15221309013833</v>
      </c>
      <c r="D50">
        <f t="shared" si="2"/>
        <v>-2.0077909098616544</v>
      </c>
      <c r="E50" s="5">
        <f t="shared" si="0"/>
        <v>-1.0961950567885195E-2</v>
      </c>
    </row>
    <row r="51" spans="1:5" x14ac:dyDescent="0.7">
      <c r="A51" s="1">
        <v>43969</v>
      </c>
      <c r="B51">
        <v>184.91000399999999</v>
      </c>
      <c r="C51">
        <f t="shared" si="1"/>
        <v>182.15610854506917</v>
      </c>
      <c r="D51">
        <f t="shared" si="2"/>
        <v>-2.753895454930813</v>
      </c>
      <c r="E51" s="5">
        <f t="shared" si="0"/>
        <v>-1.4893166380174938E-2</v>
      </c>
    </row>
    <row r="52" spans="1:5" x14ac:dyDescent="0.7">
      <c r="A52" s="1">
        <v>43970</v>
      </c>
      <c r="B52">
        <v>183.63000500000001</v>
      </c>
      <c r="C52">
        <f t="shared" si="1"/>
        <v>183.53305627253457</v>
      </c>
      <c r="D52">
        <f t="shared" si="2"/>
        <v>-9.6948727465445472E-2</v>
      </c>
      <c r="E52" s="5">
        <f t="shared" si="0"/>
        <v>-5.2795689607178014E-4</v>
      </c>
    </row>
    <row r="53" spans="1:5" x14ac:dyDescent="0.7">
      <c r="A53" s="1">
        <v>43971</v>
      </c>
      <c r="B53">
        <v>185.66000399999999</v>
      </c>
      <c r="C53">
        <f t="shared" si="1"/>
        <v>183.5815306362673</v>
      </c>
      <c r="D53">
        <f t="shared" si="2"/>
        <v>-2.0784733637326838</v>
      </c>
      <c r="E53" s="5">
        <f t="shared" si="0"/>
        <v>-1.1195051809503807E-2</v>
      </c>
    </row>
    <row r="54" spans="1:5" x14ac:dyDescent="0.7">
      <c r="A54" s="1">
        <v>43972</v>
      </c>
      <c r="B54">
        <v>183.429993</v>
      </c>
      <c r="C54">
        <f t="shared" si="1"/>
        <v>184.62076731813363</v>
      </c>
      <c r="D54">
        <f t="shared" si="2"/>
        <v>1.1907743181336343</v>
      </c>
      <c r="E54" s="5">
        <f t="shared" si="0"/>
        <v>6.4917099905991617E-3</v>
      </c>
    </row>
    <row r="55" spans="1:5" x14ac:dyDescent="0.7">
      <c r="A55" s="1">
        <v>43973</v>
      </c>
      <c r="B55">
        <v>183.509995</v>
      </c>
      <c r="C55">
        <f t="shared" si="1"/>
        <v>184.0253801590668</v>
      </c>
      <c r="D55">
        <f t="shared" si="2"/>
        <v>0.5153851590667955</v>
      </c>
      <c r="E55" s="5">
        <f t="shared" si="0"/>
        <v>2.8084854945737178E-3</v>
      </c>
    </row>
    <row r="56" spans="1:5" x14ac:dyDescent="0.7">
      <c r="A56" s="1">
        <v>43977</v>
      </c>
      <c r="B56">
        <v>181.570007</v>
      </c>
      <c r="C56">
        <f t="shared" si="1"/>
        <v>183.7676875795334</v>
      </c>
      <c r="D56">
        <f t="shared" si="2"/>
        <v>2.1976805795333973</v>
      </c>
      <c r="E56" s="5">
        <f t="shared" si="0"/>
        <v>1.2103764359789871E-2</v>
      </c>
    </row>
    <row r="57" spans="1:5" x14ac:dyDescent="0.7">
      <c r="A57" s="1">
        <v>43978</v>
      </c>
      <c r="B57">
        <v>181.80999800000001</v>
      </c>
      <c r="C57">
        <f t="shared" si="1"/>
        <v>182.66884728976669</v>
      </c>
      <c r="D57">
        <f t="shared" si="2"/>
        <v>0.85884928976668107</v>
      </c>
      <c r="E57" s="5">
        <f t="shared" si="0"/>
        <v>4.7238837204468869E-3</v>
      </c>
    </row>
    <row r="58" spans="1:5" x14ac:dyDescent="0.7">
      <c r="A58" s="1">
        <v>43979</v>
      </c>
      <c r="B58">
        <v>181.39999399999999</v>
      </c>
      <c r="C58">
        <f t="shared" si="1"/>
        <v>182.23942264488335</v>
      </c>
      <c r="D58">
        <f t="shared" si="2"/>
        <v>0.83942864488335545</v>
      </c>
      <c r="E58" s="5">
        <f t="shared" si="0"/>
        <v>4.6275009517550234E-3</v>
      </c>
    </row>
    <row r="59" spans="1:5" x14ac:dyDescent="0.7">
      <c r="A59" s="1">
        <v>43980</v>
      </c>
      <c r="B59">
        <v>183.25</v>
      </c>
      <c r="C59">
        <f t="shared" si="1"/>
        <v>181.81970832244167</v>
      </c>
      <c r="D59">
        <f t="shared" si="2"/>
        <v>-1.4302916775583299</v>
      </c>
      <c r="E59" s="5">
        <f t="shared" si="0"/>
        <v>-7.8051387588449102E-3</v>
      </c>
    </row>
    <row r="60" spans="1:5" x14ac:dyDescent="0.7">
      <c r="A60" s="1">
        <v>43983</v>
      </c>
      <c r="B60">
        <v>182.83000200000001</v>
      </c>
      <c r="C60">
        <f t="shared" si="1"/>
        <v>182.53485416122084</v>
      </c>
      <c r="D60">
        <f t="shared" si="2"/>
        <v>-0.29514783877917239</v>
      </c>
      <c r="E60" s="5">
        <f t="shared" si="0"/>
        <v>-1.6143293526801601E-3</v>
      </c>
    </row>
    <row r="61" spans="1:5" x14ac:dyDescent="0.7">
      <c r="A61" s="1">
        <v>43984</v>
      </c>
      <c r="B61">
        <v>184.91000399999999</v>
      </c>
      <c r="C61">
        <f t="shared" si="1"/>
        <v>182.68242808061041</v>
      </c>
      <c r="D61">
        <f t="shared" si="2"/>
        <v>-2.2275759193895794</v>
      </c>
      <c r="E61" s="5">
        <f t="shared" si="0"/>
        <v>-1.2046811266033934E-2</v>
      </c>
    </row>
    <row r="62" spans="1:5" x14ac:dyDescent="0.7">
      <c r="A62" s="1">
        <v>43985</v>
      </c>
      <c r="B62">
        <v>185.36000100000001</v>
      </c>
      <c r="C62">
        <f t="shared" si="1"/>
        <v>183.79621604030518</v>
      </c>
      <c r="D62">
        <f t="shared" si="2"/>
        <v>-1.5637849596948286</v>
      </c>
      <c r="E62" s="5">
        <f t="shared" si="0"/>
        <v>-8.4364747046738985E-3</v>
      </c>
    </row>
    <row r="63" spans="1:5" x14ac:dyDescent="0.7">
      <c r="A63" s="1">
        <v>43986</v>
      </c>
      <c r="B63">
        <v>182.91999799999999</v>
      </c>
      <c r="C63">
        <f t="shared" si="1"/>
        <v>184.5781085201526</v>
      </c>
      <c r="D63">
        <f t="shared" si="2"/>
        <v>1.6581105201526043</v>
      </c>
      <c r="E63" s="5">
        <f t="shared" si="0"/>
        <v>9.064676023846252E-3</v>
      </c>
    </row>
    <row r="64" spans="1:5" x14ac:dyDescent="0.7">
      <c r="A64" s="1">
        <v>43987</v>
      </c>
      <c r="B64">
        <v>187.199997</v>
      </c>
      <c r="C64">
        <f t="shared" si="1"/>
        <v>183.74905326007629</v>
      </c>
      <c r="D64">
        <f t="shared" si="2"/>
        <v>-3.4509437399237015</v>
      </c>
      <c r="E64" s="5">
        <f t="shared" si="0"/>
        <v>-1.8434528820658588E-2</v>
      </c>
    </row>
    <row r="65" spans="1:5" x14ac:dyDescent="0.7">
      <c r="A65" s="1">
        <v>43990</v>
      </c>
      <c r="B65">
        <v>188.36000100000001</v>
      </c>
      <c r="C65">
        <f t="shared" si="1"/>
        <v>185.47452513003816</v>
      </c>
      <c r="D65">
        <f t="shared" si="2"/>
        <v>-2.8854758699618515</v>
      </c>
      <c r="E65" s="5">
        <f t="shared" si="0"/>
        <v>-1.5318941678928168E-2</v>
      </c>
    </row>
    <row r="66" spans="1:5" x14ac:dyDescent="0.7">
      <c r="A66" s="1">
        <v>43991</v>
      </c>
      <c r="B66">
        <v>189.800003</v>
      </c>
      <c r="C66">
        <f t="shared" si="1"/>
        <v>186.91726306501909</v>
      </c>
      <c r="D66">
        <f t="shared" si="2"/>
        <v>-2.8827399349809184</v>
      </c>
      <c r="E66" s="5">
        <f t="shared" si="0"/>
        <v>-1.5188302894710272E-2</v>
      </c>
    </row>
    <row r="67" spans="1:5" x14ac:dyDescent="0.7">
      <c r="A67" s="1">
        <v>43992</v>
      </c>
      <c r="B67">
        <v>196.83999600000001</v>
      </c>
      <c r="C67">
        <f t="shared" si="1"/>
        <v>188.35863303250954</v>
      </c>
      <c r="D67">
        <f t="shared" si="2"/>
        <v>-8.4813629674904689</v>
      </c>
      <c r="E67" s="5">
        <f t="shared" si="0"/>
        <v>-4.3087599775659763E-2</v>
      </c>
    </row>
    <row r="68" spans="1:5" x14ac:dyDescent="0.7">
      <c r="A68" s="1">
        <v>43993</v>
      </c>
      <c r="B68">
        <v>186.270004</v>
      </c>
      <c r="C68">
        <f t="shared" si="1"/>
        <v>192.59931451625476</v>
      </c>
      <c r="D68">
        <f t="shared" si="2"/>
        <v>6.3293105162547647</v>
      </c>
      <c r="E68" s="5">
        <f t="shared" si="0"/>
        <v>3.3979225749384556E-2</v>
      </c>
    </row>
    <row r="69" spans="1:5" x14ac:dyDescent="0.7">
      <c r="A69" s="1">
        <v>43994</v>
      </c>
      <c r="B69">
        <v>187.740005</v>
      </c>
      <c r="C69">
        <f t="shared" si="1"/>
        <v>189.4346592581274</v>
      </c>
      <c r="D69">
        <f t="shared" si="2"/>
        <v>1.6946542581274002</v>
      </c>
      <c r="E69" s="5">
        <f t="shared" si="0"/>
        <v>9.0266017523936912E-3</v>
      </c>
    </row>
    <row r="70" spans="1:5" x14ac:dyDescent="0.7">
      <c r="A70" s="1">
        <v>43997</v>
      </c>
      <c r="B70">
        <v>188.94000199999999</v>
      </c>
      <c r="C70">
        <f t="shared" si="1"/>
        <v>188.5873321290637</v>
      </c>
      <c r="D70">
        <f t="shared" si="2"/>
        <v>-0.35266987093629609</v>
      </c>
      <c r="E70" s="5">
        <f t="shared" si="0"/>
        <v>-1.8665706954755727E-3</v>
      </c>
    </row>
    <row r="71" spans="1:5" x14ac:dyDescent="0.7">
      <c r="A71" s="1">
        <v>43998</v>
      </c>
      <c r="B71">
        <v>193.570007</v>
      </c>
      <c r="C71">
        <f t="shared" si="1"/>
        <v>188.76366706453183</v>
      </c>
      <c r="D71">
        <f t="shared" si="2"/>
        <v>-4.8063399354681735</v>
      </c>
      <c r="E71" s="5">
        <f t="shared" si="0"/>
        <v>-2.4829982753827008E-2</v>
      </c>
    </row>
    <row r="72" spans="1:5" x14ac:dyDescent="0.7">
      <c r="A72" s="1">
        <v>43999</v>
      </c>
      <c r="B72">
        <v>194.240005</v>
      </c>
      <c r="C72">
        <f t="shared" si="1"/>
        <v>191.1668370322659</v>
      </c>
      <c r="D72">
        <f t="shared" ref="D72:D129" si="3">C72-B72</f>
        <v>-3.0731679677340935</v>
      </c>
      <c r="E72" s="5">
        <f t="shared" ref="E72:E129" si="4">D72/B72</f>
        <v>-1.582149860289642E-2</v>
      </c>
    </row>
    <row r="73" spans="1:5" x14ac:dyDescent="0.7">
      <c r="A73" s="1">
        <v>44000</v>
      </c>
      <c r="B73">
        <v>196.320007</v>
      </c>
      <c r="C73">
        <f t="shared" ref="C73:C129" si="5">C72+$F$5*(B72-C72)</f>
        <v>192.70342101613295</v>
      </c>
      <c r="D73">
        <f t="shared" si="3"/>
        <v>-3.6165859838670542</v>
      </c>
      <c r="E73" s="5">
        <f t="shared" si="4"/>
        <v>-1.8421892089006773E-2</v>
      </c>
    </row>
    <row r="74" spans="1:5" x14ac:dyDescent="0.7">
      <c r="A74" s="1">
        <v>44001</v>
      </c>
      <c r="B74">
        <v>195.14999399999999</v>
      </c>
      <c r="C74">
        <f t="shared" si="5"/>
        <v>194.51171400806646</v>
      </c>
      <c r="D74">
        <f t="shared" si="3"/>
        <v>-0.6382799919335298</v>
      </c>
      <c r="E74" s="5">
        <f t="shared" si="4"/>
        <v>-3.2707148939678157E-3</v>
      </c>
    </row>
    <row r="75" spans="1:5" x14ac:dyDescent="0.7">
      <c r="A75" s="1">
        <v>44004</v>
      </c>
      <c r="B75">
        <v>200.570007</v>
      </c>
      <c r="C75">
        <f t="shared" si="5"/>
        <v>194.83085400403323</v>
      </c>
      <c r="D75">
        <f t="shared" si="3"/>
        <v>-5.7391529959667764</v>
      </c>
      <c r="E75" s="5">
        <f t="shared" si="4"/>
        <v>-2.861421346994706E-2</v>
      </c>
    </row>
    <row r="76" spans="1:5" x14ac:dyDescent="0.7">
      <c r="A76" s="1">
        <v>44005</v>
      </c>
      <c r="B76">
        <v>201.91000399999999</v>
      </c>
      <c r="C76">
        <f t="shared" si="5"/>
        <v>197.70043050201662</v>
      </c>
      <c r="D76">
        <f t="shared" si="3"/>
        <v>-4.2095734979833708</v>
      </c>
      <c r="E76" s="5">
        <f t="shared" si="4"/>
        <v>-2.084876140155676E-2</v>
      </c>
    </row>
    <row r="77" spans="1:5" x14ac:dyDescent="0.7">
      <c r="A77" s="1">
        <v>44006</v>
      </c>
      <c r="B77">
        <v>197.83999600000001</v>
      </c>
      <c r="C77">
        <f t="shared" si="5"/>
        <v>199.80521725100829</v>
      </c>
      <c r="D77">
        <f t="shared" si="3"/>
        <v>1.9652212510082734</v>
      </c>
      <c r="E77" s="5">
        <f t="shared" si="4"/>
        <v>9.933387033672773E-3</v>
      </c>
    </row>
    <row r="78" spans="1:5" x14ac:dyDescent="0.7">
      <c r="A78" s="1">
        <v>44007</v>
      </c>
      <c r="B78">
        <v>200.33999600000001</v>
      </c>
      <c r="C78">
        <f t="shared" si="5"/>
        <v>198.82260662550414</v>
      </c>
      <c r="D78">
        <f t="shared" si="3"/>
        <v>-1.5173893744958775</v>
      </c>
      <c r="E78" s="5">
        <f t="shared" si="4"/>
        <v>-7.5740711030855635E-3</v>
      </c>
    </row>
    <row r="79" spans="1:5" x14ac:dyDescent="0.7">
      <c r="A79" s="1">
        <v>44008</v>
      </c>
      <c r="B79">
        <v>196.33000200000001</v>
      </c>
      <c r="C79">
        <f t="shared" si="5"/>
        <v>199.58130131275209</v>
      </c>
      <c r="D79">
        <f t="shared" si="3"/>
        <v>3.2512993127520815</v>
      </c>
      <c r="E79" s="5">
        <f t="shared" si="4"/>
        <v>1.6560379359401634E-2</v>
      </c>
    </row>
    <row r="80" spans="1:5" x14ac:dyDescent="0.7">
      <c r="A80" s="1">
        <v>44011</v>
      </c>
      <c r="B80">
        <v>198.44000199999999</v>
      </c>
      <c r="C80">
        <f t="shared" si="5"/>
        <v>197.95565165637606</v>
      </c>
      <c r="D80">
        <f t="shared" si="3"/>
        <v>-0.48435034362393026</v>
      </c>
      <c r="E80" s="5">
        <f t="shared" si="4"/>
        <v>-2.440789854577457E-3</v>
      </c>
    </row>
    <row r="81" spans="1:5" x14ac:dyDescent="0.7">
      <c r="A81" s="1">
        <v>44012</v>
      </c>
      <c r="B81">
        <v>203.509995</v>
      </c>
      <c r="C81">
        <f t="shared" si="5"/>
        <v>198.19782682818803</v>
      </c>
      <c r="D81">
        <f t="shared" si="3"/>
        <v>-5.312168171811976</v>
      </c>
      <c r="E81" s="5">
        <f t="shared" si="4"/>
        <v>-2.6102738451799265E-2</v>
      </c>
    </row>
    <row r="82" spans="1:5" x14ac:dyDescent="0.7">
      <c r="A82" s="1">
        <v>44013</v>
      </c>
      <c r="B82">
        <v>204.699997</v>
      </c>
      <c r="C82">
        <f t="shared" si="5"/>
        <v>200.853910914094</v>
      </c>
      <c r="D82">
        <f t="shared" si="3"/>
        <v>-3.8460860859059949</v>
      </c>
      <c r="E82" s="5">
        <f t="shared" si="4"/>
        <v>-1.8788891755118078E-2</v>
      </c>
    </row>
    <row r="83" spans="1:5" x14ac:dyDescent="0.7">
      <c r="A83" s="1">
        <v>44014</v>
      </c>
      <c r="B83">
        <v>206.259995</v>
      </c>
      <c r="C83">
        <f t="shared" si="5"/>
        <v>202.776953957047</v>
      </c>
      <c r="D83">
        <f t="shared" si="3"/>
        <v>-3.4830410429530048</v>
      </c>
      <c r="E83" s="5">
        <f t="shared" si="4"/>
        <v>-1.6886653385951089E-2</v>
      </c>
    </row>
    <row r="84" spans="1:5" x14ac:dyDescent="0.7">
      <c r="A84" s="1">
        <v>44018</v>
      </c>
      <c r="B84">
        <v>210.699997</v>
      </c>
      <c r="C84">
        <f t="shared" si="5"/>
        <v>204.5184744785235</v>
      </c>
      <c r="D84">
        <f t="shared" si="3"/>
        <v>-6.1815225214764951</v>
      </c>
      <c r="E84" s="5">
        <f t="shared" si="4"/>
        <v>-2.9338028521549979E-2</v>
      </c>
    </row>
    <row r="85" spans="1:5" x14ac:dyDescent="0.7">
      <c r="A85" s="1">
        <v>44019</v>
      </c>
      <c r="B85">
        <v>208.25</v>
      </c>
      <c r="C85">
        <f t="shared" si="5"/>
        <v>207.60923573926175</v>
      </c>
      <c r="D85">
        <f t="shared" si="3"/>
        <v>-0.64076426073825132</v>
      </c>
      <c r="E85" s="5">
        <f t="shared" si="4"/>
        <v>-3.0768992112280976E-3</v>
      </c>
    </row>
    <row r="86" spans="1:5" x14ac:dyDescent="0.7">
      <c r="A86" s="1">
        <v>44020</v>
      </c>
      <c r="B86">
        <v>212.83000200000001</v>
      </c>
      <c r="C86">
        <f t="shared" si="5"/>
        <v>207.92961786963087</v>
      </c>
      <c r="D86">
        <f t="shared" si="3"/>
        <v>-4.9003841303691331</v>
      </c>
      <c r="E86" s="5">
        <f t="shared" si="4"/>
        <v>-2.3024874709013689E-2</v>
      </c>
    </row>
    <row r="87" spans="1:5" x14ac:dyDescent="0.7">
      <c r="A87" s="1">
        <v>44021</v>
      </c>
      <c r="B87">
        <v>214.320007</v>
      </c>
      <c r="C87">
        <f t="shared" si="5"/>
        <v>210.37980993481546</v>
      </c>
      <c r="D87">
        <f t="shared" si="3"/>
        <v>-3.9401970651845488</v>
      </c>
      <c r="E87" s="5">
        <f t="shared" si="4"/>
        <v>-1.8384644160563828E-2</v>
      </c>
    </row>
    <row r="88" spans="1:5" x14ac:dyDescent="0.7">
      <c r="A88" s="1">
        <v>44022</v>
      </c>
      <c r="B88">
        <v>213.66999799999999</v>
      </c>
      <c r="C88">
        <f t="shared" si="5"/>
        <v>212.34990846740772</v>
      </c>
      <c r="D88">
        <f t="shared" si="3"/>
        <v>-1.3200895325922772</v>
      </c>
      <c r="E88" s="5">
        <f t="shared" si="4"/>
        <v>-6.1781698177030787E-3</v>
      </c>
    </row>
    <row r="89" spans="1:5" x14ac:dyDescent="0.7">
      <c r="A89" s="1">
        <v>44025</v>
      </c>
      <c r="B89">
        <v>207.070007</v>
      </c>
      <c r="C89">
        <f t="shared" si="5"/>
        <v>213.00995323370387</v>
      </c>
      <c r="D89">
        <f t="shared" si="3"/>
        <v>5.9399462337038642</v>
      </c>
      <c r="E89" s="5">
        <f t="shared" si="4"/>
        <v>2.8685690988091116E-2</v>
      </c>
    </row>
    <row r="90" spans="1:5" x14ac:dyDescent="0.7">
      <c r="A90" s="1">
        <v>44026</v>
      </c>
      <c r="B90">
        <v>208.35000600000001</v>
      </c>
      <c r="C90">
        <f t="shared" si="5"/>
        <v>210.03998011685195</v>
      </c>
      <c r="D90">
        <f t="shared" si="3"/>
        <v>1.6899741168519427</v>
      </c>
      <c r="E90" s="5">
        <f t="shared" si="4"/>
        <v>8.1112266291556642E-3</v>
      </c>
    </row>
    <row r="91" spans="1:5" x14ac:dyDescent="0.7">
      <c r="A91" s="1">
        <v>44027</v>
      </c>
      <c r="B91">
        <v>208.03999300000001</v>
      </c>
      <c r="C91">
        <f t="shared" si="5"/>
        <v>209.19499305842598</v>
      </c>
      <c r="D91">
        <f t="shared" si="3"/>
        <v>1.1550000584259692</v>
      </c>
      <c r="E91" s="5">
        <f t="shared" si="4"/>
        <v>5.551817425921415E-3</v>
      </c>
    </row>
    <row r="92" spans="1:5" x14ac:dyDescent="0.7">
      <c r="A92" s="1">
        <v>44028</v>
      </c>
      <c r="B92">
        <v>203.91999799999999</v>
      </c>
      <c r="C92">
        <f t="shared" si="5"/>
        <v>208.61749302921299</v>
      </c>
      <c r="D92">
        <f t="shared" si="3"/>
        <v>4.6974950292130018</v>
      </c>
      <c r="E92" s="5">
        <f t="shared" si="4"/>
        <v>2.3035970357419295E-2</v>
      </c>
    </row>
    <row r="93" spans="1:5" x14ac:dyDescent="0.7">
      <c r="A93" s="1">
        <v>44029</v>
      </c>
      <c r="B93">
        <v>202.88000500000001</v>
      </c>
      <c r="C93">
        <f t="shared" si="5"/>
        <v>206.26874551460651</v>
      </c>
      <c r="D93">
        <f t="shared" si="3"/>
        <v>3.3887405146064964</v>
      </c>
      <c r="E93" s="5">
        <f t="shared" si="4"/>
        <v>1.6703176415075977E-2</v>
      </c>
    </row>
    <row r="94" spans="1:5" x14ac:dyDescent="0.7">
      <c r="A94" s="1">
        <v>44032</v>
      </c>
      <c r="B94">
        <v>211.60000600000001</v>
      </c>
      <c r="C94">
        <f t="shared" si="5"/>
        <v>204.57437525730325</v>
      </c>
      <c r="D94">
        <f t="shared" si="3"/>
        <v>-7.0256307426967624</v>
      </c>
      <c r="E94" s="5">
        <f t="shared" si="4"/>
        <v>-3.3202412776381314E-2</v>
      </c>
    </row>
    <row r="95" spans="1:5" x14ac:dyDescent="0.7">
      <c r="A95" s="1">
        <v>44033</v>
      </c>
      <c r="B95">
        <v>208.75</v>
      </c>
      <c r="C95">
        <f t="shared" si="5"/>
        <v>208.08719062865163</v>
      </c>
      <c r="D95">
        <f t="shared" si="3"/>
        <v>-0.66280937134837359</v>
      </c>
      <c r="E95" s="5">
        <f t="shared" si="4"/>
        <v>-3.1751347130461009E-3</v>
      </c>
    </row>
    <row r="96" spans="1:5" x14ac:dyDescent="0.7">
      <c r="A96" s="1">
        <v>44034</v>
      </c>
      <c r="B96">
        <v>211.75</v>
      </c>
      <c r="C96">
        <f t="shared" si="5"/>
        <v>208.41859531432581</v>
      </c>
      <c r="D96">
        <f t="shared" si="3"/>
        <v>-3.3314046856741868</v>
      </c>
      <c r="E96" s="5">
        <f t="shared" si="4"/>
        <v>-1.5732725788307849E-2</v>
      </c>
    </row>
    <row r="97" spans="1:5" x14ac:dyDescent="0.7">
      <c r="A97" s="1">
        <v>44035</v>
      </c>
      <c r="B97">
        <v>202.53999300000001</v>
      </c>
      <c r="C97">
        <f t="shared" si="5"/>
        <v>210.08429765716289</v>
      </c>
      <c r="D97">
        <f t="shared" si="3"/>
        <v>7.5443046571628827</v>
      </c>
      <c r="E97" s="5">
        <f t="shared" si="4"/>
        <v>3.7248469032794343E-2</v>
      </c>
    </row>
    <row r="98" spans="1:5" x14ac:dyDescent="0.7">
      <c r="A98" s="1">
        <v>44036</v>
      </c>
      <c r="B98">
        <v>201.300003</v>
      </c>
      <c r="C98">
        <f t="shared" si="5"/>
        <v>206.31214532858144</v>
      </c>
      <c r="D98">
        <f t="shared" si="3"/>
        <v>5.012142328581433</v>
      </c>
      <c r="E98" s="5">
        <f t="shared" si="4"/>
        <v>2.4898868623372216E-2</v>
      </c>
    </row>
    <row r="99" spans="1:5" x14ac:dyDescent="0.7">
      <c r="A99" s="1">
        <v>44039</v>
      </c>
      <c r="B99">
        <v>203.85000600000001</v>
      </c>
      <c r="C99">
        <f t="shared" si="5"/>
        <v>203.80607416429072</v>
      </c>
      <c r="D99">
        <f t="shared" si="3"/>
        <v>-4.393183570928727E-2</v>
      </c>
      <c r="E99" s="5">
        <f t="shared" si="4"/>
        <v>-2.1551059316273589E-4</v>
      </c>
    </row>
    <row r="100" spans="1:5" x14ac:dyDescent="0.7">
      <c r="A100" s="1">
        <v>44040</v>
      </c>
      <c r="B100">
        <v>202.020004</v>
      </c>
      <c r="C100">
        <f t="shared" si="5"/>
        <v>203.82804008214538</v>
      </c>
      <c r="D100">
        <f t="shared" si="3"/>
        <v>1.808036082145378</v>
      </c>
      <c r="E100" s="5">
        <f t="shared" si="4"/>
        <v>8.9497873792012111E-3</v>
      </c>
    </row>
    <row r="101" spans="1:5" x14ac:dyDescent="0.7">
      <c r="A101" s="1">
        <v>44041</v>
      </c>
      <c r="B101">
        <v>204.05999800000001</v>
      </c>
      <c r="C101">
        <f t="shared" si="5"/>
        <v>202.9240220410727</v>
      </c>
      <c r="D101">
        <f t="shared" si="3"/>
        <v>-1.135975958927304</v>
      </c>
      <c r="E101" s="5">
        <f t="shared" si="4"/>
        <v>-5.5668723417673658E-3</v>
      </c>
    </row>
    <row r="102" spans="1:5" x14ac:dyDescent="0.7">
      <c r="A102" s="1">
        <v>44042</v>
      </c>
      <c r="B102">
        <v>203.89999399999999</v>
      </c>
      <c r="C102">
        <f t="shared" si="5"/>
        <v>203.49201002053636</v>
      </c>
      <c r="D102">
        <f t="shared" si="3"/>
        <v>-0.40798397946363707</v>
      </c>
      <c r="E102" s="5">
        <f t="shared" si="4"/>
        <v>-2.0009023612999081E-3</v>
      </c>
    </row>
    <row r="103" spans="1:5" x14ac:dyDescent="0.7">
      <c r="A103" s="1">
        <v>44043</v>
      </c>
      <c r="B103">
        <v>205.009995</v>
      </c>
      <c r="C103">
        <f t="shared" si="5"/>
        <v>203.69600201026816</v>
      </c>
      <c r="D103">
        <f t="shared" si="3"/>
        <v>-1.3139929897318439</v>
      </c>
      <c r="E103" s="5">
        <f t="shared" si="4"/>
        <v>-6.4094094033407684E-3</v>
      </c>
    </row>
    <row r="104" spans="1:5" x14ac:dyDescent="0.7">
      <c r="A104" s="1">
        <v>44046</v>
      </c>
      <c r="B104">
        <v>216.53999300000001</v>
      </c>
      <c r="C104">
        <f t="shared" si="5"/>
        <v>204.35299850513408</v>
      </c>
      <c r="D104">
        <f t="shared" si="3"/>
        <v>-12.186994494865928</v>
      </c>
      <c r="E104" s="5">
        <f t="shared" si="4"/>
        <v>-5.6280571205458235E-2</v>
      </c>
    </row>
    <row r="105" spans="1:5" x14ac:dyDescent="0.7">
      <c r="A105" s="1">
        <v>44047</v>
      </c>
      <c r="B105">
        <v>213.28999300000001</v>
      </c>
      <c r="C105">
        <f t="shared" si="5"/>
        <v>210.44649575256705</v>
      </c>
      <c r="D105">
        <f t="shared" si="3"/>
        <v>-2.8434972474329641</v>
      </c>
      <c r="E105" s="5">
        <f t="shared" si="4"/>
        <v>-1.3331601766394001E-2</v>
      </c>
    </row>
    <row r="106" spans="1:5" x14ac:dyDescent="0.7">
      <c r="A106" s="1">
        <v>44048</v>
      </c>
      <c r="B106">
        <v>212.94000199999999</v>
      </c>
      <c r="C106">
        <f t="shared" si="5"/>
        <v>211.86824437628354</v>
      </c>
      <c r="D106">
        <f t="shared" si="3"/>
        <v>-1.0717576237164508</v>
      </c>
      <c r="E106" s="5">
        <f t="shared" si="4"/>
        <v>-5.0331436726315558E-3</v>
      </c>
    </row>
    <row r="107" spans="1:5" x14ac:dyDescent="0.7">
      <c r="A107" s="1">
        <v>44049</v>
      </c>
      <c r="B107">
        <v>216.35000600000001</v>
      </c>
      <c r="C107">
        <f t="shared" si="5"/>
        <v>212.40412318814177</v>
      </c>
      <c r="D107">
        <f t="shared" si="3"/>
        <v>-3.9458828118582403</v>
      </c>
      <c r="E107" s="5">
        <f t="shared" si="4"/>
        <v>-1.8238422474821842E-2</v>
      </c>
    </row>
    <row r="108" spans="1:5" x14ac:dyDescent="0.7">
      <c r="A108" s="1">
        <v>44050</v>
      </c>
      <c r="B108">
        <v>212.479996</v>
      </c>
      <c r="C108">
        <f t="shared" si="5"/>
        <v>214.37706459407087</v>
      </c>
      <c r="D108">
        <f t="shared" si="3"/>
        <v>1.8970685940708734</v>
      </c>
      <c r="E108" s="5">
        <f t="shared" si="4"/>
        <v>8.928222090473276E-3</v>
      </c>
    </row>
    <row r="109" spans="1:5" x14ac:dyDescent="0.7">
      <c r="A109" s="1">
        <v>44053</v>
      </c>
      <c r="B109">
        <v>208.25</v>
      </c>
      <c r="C109">
        <f t="shared" si="5"/>
        <v>213.42853029703542</v>
      </c>
      <c r="D109">
        <f t="shared" si="3"/>
        <v>5.1785302970354223</v>
      </c>
      <c r="E109" s="5">
        <f t="shared" si="4"/>
        <v>2.4866892182643083E-2</v>
      </c>
    </row>
    <row r="110" spans="1:5" x14ac:dyDescent="0.7">
      <c r="A110" s="1">
        <v>44054</v>
      </c>
      <c r="B110">
        <v>203.38000500000001</v>
      </c>
      <c r="C110">
        <f t="shared" si="5"/>
        <v>210.83926514851771</v>
      </c>
      <c r="D110">
        <f t="shared" si="3"/>
        <v>7.4592601485176999</v>
      </c>
      <c r="E110" s="5">
        <f t="shared" si="4"/>
        <v>3.6676467524512549E-2</v>
      </c>
    </row>
    <row r="111" spans="1:5" x14ac:dyDescent="0.7">
      <c r="A111" s="1">
        <v>44055</v>
      </c>
      <c r="B111">
        <v>209.19000199999999</v>
      </c>
      <c r="C111">
        <f t="shared" si="5"/>
        <v>207.10963507425885</v>
      </c>
      <c r="D111">
        <f t="shared" si="3"/>
        <v>-2.0803669257411457</v>
      </c>
      <c r="E111" s="5">
        <f t="shared" si="4"/>
        <v>-9.9448678514814769E-3</v>
      </c>
    </row>
    <row r="112" spans="1:5" x14ac:dyDescent="0.7">
      <c r="A112" s="1">
        <v>44056</v>
      </c>
      <c r="B112">
        <v>208.699997</v>
      </c>
      <c r="C112">
        <f t="shared" si="5"/>
        <v>208.14981853712942</v>
      </c>
      <c r="D112">
        <f t="shared" si="3"/>
        <v>-0.55017846287057637</v>
      </c>
      <c r="E112" s="5">
        <f t="shared" si="4"/>
        <v>-2.6362169179646724E-3</v>
      </c>
    </row>
    <row r="113" spans="1:5" x14ac:dyDescent="0.7">
      <c r="A113" s="1">
        <v>44057</v>
      </c>
      <c r="B113">
        <v>208.89999399999999</v>
      </c>
      <c r="C113">
        <f t="shared" si="5"/>
        <v>208.42490776856471</v>
      </c>
      <c r="D113">
        <f t="shared" si="3"/>
        <v>-0.47508623143528439</v>
      </c>
      <c r="E113" s="5">
        <f t="shared" si="4"/>
        <v>-2.2742280760203585E-3</v>
      </c>
    </row>
    <row r="114" spans="1:5" x14ac:dyDescent="0.7">
      <c r="A114" s="1">
        <v>44060</v>
      </c>
      <c r="B114">
        <v>210.279999</v>
      </c>
      <c r="C114">
        <f t="shared" si="5"/>
        <v>208.66245088428235</v>
      </c>
      <c r="D114">
        <f t="shared" si="3"/>
        <v>-1.6175481157176534</v>
      </c>
      <c r="E114" s="5">
        <f t="shared" si="4"/>
        <v>-7.6923536399562823E-3</v>
      </c>
    </row>
    <row r="115" spans="1:5" x14ac:dyDescent="0.7">
      <c r="A115" s="1">
        <v>44061</v>
      </c>
      <c r="B115">
        <v>211.490005</v>
      </c>
      <c r="C115">
        <f t="shared" si="5"/>
        <v>209.47122494214119</v>
      </c>
      <c r="D115">
        <f t="shared" si="3"/>
        <v>-2.0187800578588053</v>
      </c>
      <c r="E115" s="5">
        <f t="shared" si="4"/>
        <v>-9.545510473929042E-3</v>
      </c>
    </row>
    <row r="116" spans="1:5" x14ac:dyDescent="0.7">
      <c r="A116" s="1">
        <v>44062</v>
      </c>
      <c r="B116">
        <v>209.699997</v>
      </c>
      <c r="C116">
        <f t="shared" si="5"/>
        <v>210.48061497107059</v>
      </c>
      <c r="D116">
        <f t="shared" si="3"/>
        <v>0.7806179710705976</v>
      </c>
      <c r="E116" s="5">
        <f t="shared" si="4"/>
        <v>3.722546410292021E-3</v>
      </c>
    </row>
    <row r="117" spans="1:5" x14ac:dyDescent="0.7">
      <c r="A117" s="1">
        <v>44063</v>
      </c>
      <c r="B117">
        <v>214.58000200000001</v>
      </c>
      <c r="C117">
        <f t="shared" si="5"/>
        <v>210.09030598553528</v>
      </c>
      <c r="D117">
        <f t="shared" si="3"/>
        <v>-4.4896960144647267</v>
      </c>
      <c r="E117" s="5">
        <f t="shared" si="4"/>
        <v>-2.092318003829978E-2</v>
      </c>
    </row>
    <row r="118" spans="1:5" x14ac:dyDescent="0.7">
      <c r="A118" s="1">
        <v>44064</v>
      </c>
      <c r="B118">
        <v>213.020004</v>
      </c>
      <c r="C118">
        <f t="shared" si="5"/>
        <v>212.33515399276763</v>
      </c>
      <c r="D118">
        <f t="shared" si="3"/>
        <v>-0.68485000723237022</v>
      </c>
      <c r="E118" s="5">
        <f t="shared" si="4"/>
        <v>-3.2149563157100034E-3</v>
      </c>
    </row>
    <row r="119" spans="1:5" x14ac:dyDescent="0.7">
      <c r="A119" s="1">
        <v>44067</v>
      </c>
      <c r="B119">
        <v>213.69000199999999</v>
      </c>
      <c r="C119">
        <f t="shared" si="5"/>
        <v>212.67757899638383</v>
      </c>
      <c r="D119">
        <f t="shared" si="3"/>
        <v>-1.0124230036161634</v>
      </c>
      <c r="E119" s="5">
        <f t="shared" si="4"/>
        <v>-4.7378117560042112E-3</v>
      </c>
    </row>
    <row r="120" spans="1:5" x14ac:dyDescent="0.7">
      <c r="A120" s="1">
        <v>44068</v>
      </c>
      <c r="B120">
        <v>216.470001</v>
      </c>
      <c r="C120">
        <f t="shared" si="5"/>
        <v>213.18379049819191</v>
      </c>
      <c r="D120">
        <f t="shared" si="3"/>
        <v>-3.2862105018080854</v>
      </c>
      <c r="E120" s="5">
        <f t="shared" si="4"/>
        <v>-1.5180904913508479E-2</v>
      </c>
    </row>
    <row r="121" spans="1:5" x14ac:dyDescent="0.7">
      <c r="A121" s="1">
        <v>44069</v>
      </c>
      <c r="B121">
        <v>221.14999399999999</v>
      </c>
      <c r="C121">
        <f t="shared" si="5"/>
        <v>214.82689574909597</v>
      </c>
      <c r="D121">
        <f t="shared" si="3"/>
        <v>-6.3230982509040246</v>
      </c>
      <c r="E121" s="5">
        <f t="shared" si="4"/>
        <v>-2.8591898812821242E-2</v>
      </c>
    </row>
    <row r="122" spans="1:5" x14ac:dyDescent="0.7">
      <c r="A122" s="1">
        <v>44070</v>
      </c>
      <c r="B122">
        <v>226.58000200000001</v>
      </c>
      <c r="C122">
        <f t="shared" si="5"/>
        <v>217.98844487454798</v>
      </c>
      <c r="D122">
        <f t="shared" si="3"/>
        <v>-8.5915571254520273</v>
      </c>
      <c r="E122" s="5">
        <f t="shared" si="4"/>
        <v>-3.7918426381918856E-2</v>
      </c>
    </row>
    <row r="123" spans="1:5" x14ac:dyDescent="0.7">
      <c r="A123" s="1">
        <v>44071</v>
      </c>
      <c r="B123">
        <v>228.91000399999999</v>
      </c>
      <c r="C123">
        <f t="shared" si="5"/>
        <v>222.28422343727399</v>
      </c>
      <c r="D123">
        <f t="shared" si="3"/>
        <v>-6.6257805627259927</v>
      </c>
      <c r="E123" s="5">
        <f t="shared" si="4"/>
        <v>-2.8944914800342204E-2</v>
      </c>
    </row>
    <row r="124" spans="1:5" x14ac:dyDescent="0.7">
      <c r="A124" s="1">
        <v>44074</v>
      </c>
      <c r="B124">
        <v>225.529999</v>
      </c>
      <c r="C124">
        <f t="shared" si="5"/>
        <v>225.59711371863699</v>
      </c>
      <c r="D124">
        <f t="shared" si="3"/>
        <v>6.7114718636986481E-2</v>
      </c>
      <c r="E124" s="5">
        <f t="shared" si="4"/>
        <v>2.9758665780416413E-4</v>
      </c>
    </row>
    <row r="125" spans="1:5" x14ac:dyDescent="0.7">
      <c r="A125" s="1">
        <v>44075</v>
      </c>
      <c r="B125">
        <v>227.270004</v>
      </c>
      <c r="C125">
        <f t="shared" si="5"/>
        <v>225.56355635931851</v>
      </c>
      <c r="D125">
        <f t="shared" si="3"/>
        <v>-1.706447640681489</v>
      </c>
      <c r="E125" s="5">
        <f t="shared" si="4"/>
        <v>-7.5084595883647236E-3</v>
      </c>
    </row>
    <row r="126" spans="1:5" x14ac:dyDescent="0.7">
      <c r="A126" s="1">
        <v>44076</v>
      </c>
      <c r="B126">
        <v>231.64999399999999</v>
      </c>
      <c r="C126">
        <f t="shared" si="5"/>
        <v>226.41678017965927</v>
      </c>
      <c r="D126">
        <f t="shared" si="3"/>
        <v>-5.2332138203407226</v>
      </c>
      <c r="E126" s="5">
        <f t="shared" si="4"/>
        <v>-2.259103801375761E-2</v>
      </c>
    </row>
    <row r="127" spans="1:5" x14ac:dyDescent="0.7">
      <c r="A127" s="1">
        <v>44077</v>
      </c>
      <c r="B127">
        <v>217.300003</v>
      </c>
      <c r="C127">
        <f t="shared" si="5"/>
        <v>229.03338708982963</v>
      </c>
      <c r="D127">
        <f t="shared" si="3"/>
        <v>11.733384089829627</v>
      </c>
      <c r="E127" s="5">
        <f t="shared" si="4"/>
        <v>5.3996244490754228E-2</v>
      </c>
    </row>
    <row r="128" spans="1:5" x14ac:dyDescent="0.7">
      <c r="A128" s="1">
        <v>44078</v>
      </c>
      <c r="B128">
        <v>214.25</v>
      </c>
      <c r="C128">
        <f t="shared" si="5"/>
        <v>223.16669504491483</v>
      </c>
      <c r="D128">
        <f t="shared" si="3"/>
        <v>8.9166950449148317</v>
      </c>
      <c r="E128" s="5">
        <f t="shared" si="4"/>
        <v>4.1618179906253591E-2</v>
      </c>
    </row>
    <row r="129" spans="1:5" x14ac:dyDescent="0.7">
      <c r="A129" s="1">
        <v>44082</v>
      </c>
      <c r="B129">
        <v>202.66000399999999</v>
      </c>
      <c r="C129">
        <f t="shared" si="5"/>
        <v>218.70834752245742</v>
      </c>
      <c r="D129">
        <f t="shared" si="3"/>
        <v>16.048343522457429</v>
      </c>
      <c r="E129" s="5">
        <f t="shared" si="4"/>
        <v>7.9188508860670068E-2</v>
      </c>
    </row>
    <row r="130" spans="1:5" s="3" customFormat="1" x14ac:dyDescent="0.7">
      <c r="D130" s="3">
        <f>AVERAGE(D7:D129)</f>
        <v>-0.84315729693054831</v>
      </c>
      <c r="E130" s="6">
        <f>AVERAGE(E7:E129)</f>
        <v>-3.965777185003661E-3</v>
      </c>
    </row>
  </sheetData>
  <pageMargins left="0.75" right="0.75" top="1" bottom="1" header="0.5" footer="0.5"/>
  <pageSetup paperSize="2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Kropova</dc:creator>
  <cp:lastModifiedBy>Alexandra Kropova</cp:lastModifiedBy>
  <dcterms:created xsi:type="dcterms:W3CDTF">2020-09-09T17:43:17Z</dcterms:created>
  <dcterms:modified xsi:type="dcterms:W3CDTF">2020-09-09T18:54:06Z</dcterms:modified>
</cp:coreProperties>
</file>