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alex/Courses/Machine Learning for Stocks/"/>
    </mc:Choice>
  </mc:AlternateContent>
  <xr:revisionPtr revIDLastSave="0" documentId="13_ncr:1_{EFBA82FC-674A-C944-AA89-0E1C3E08AD7A}" xr6:coauthVersionLast="45" xr6:coauthVersionMax="45" xr10:uidLastSave="{00000000-0000-0000-0000-000000000000}"/>
  <bookViews>
    <workbookView xWindow="25600" yWindow="0" windowWidth="38400" windowHeight="21600" xr2:uid="{42D2A3B1-F585-1D49-8C60-51B94F09DD9E}"/>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7" i="1" l="1" a="1"/>
  <c r="E7" i="1" s="1"/>
  <c r="E6" i="1" a="1"/>
  <c r="E6" i="1" s="1"/>
  <c r="E5" i="1" a="1"/>
  <c r="E5" i="1" s="1"/>
  <c r="E4" i="1" a="1"/>
  <c r="E4" i="1" s="1"/>
  <c r="E3" i="1" a="1"/>
  <c r="E3" i="1" s="1"/>
  <c r="E2" i="1" a="1"/>
  <c r="E2" i="1" s="1"/>
  <c r="D7" i="1" a="1"/>
  <c r="D7" i="1" s="1"/>
  <c r="D6" i="1" a="1"/>
  <c r="D6" i="1" s="1"/>
  <c r="D5" i="1" a="1"/>
  <c r="D5" i="1" s="1"/>
  <c r="D4" i="1" a="1"/>
  <c r="D4" i="1" s="1"/>
  <c r="D3" i="1" a="1"/>
  <c r="D3" i="1" s="1"/>
  <c r="D2" i="1" a="1"/>
  <c r="D2" i="1" s="1"/>
  <c r="C7" i="1" a="1"/>
  <c r="C7" i="1" s="1"/>
  <c r="C6" i="1" a="1"/>
  <c r="C6" i="1" s="1"/>
  <c r="C5" i="1" a="1"/>
  <c r="C5" i="1" s="1"/>
  <c r="C4" i="1" a="1"/>
  <c r="C4" i="1" s="1"/>
  <c r="C3" i="1" a="1"/>
  <c r="C3" i="1" s="1"/>
  <c r="C2" i="1" a="1"/>
  <c r="C2" i="1" s="1"/>
  <c r="B7" i="1" a="1"/>
  <c r="B7" i="1" s="1"/>
  <c r="B6" i="1" a="1"/>
  <c r="B6" i="1" s="1"/>
  <c r="B5" i="1" a="1"/>
  <c r="B5" i="1" s="1"/>
  <c r="B4" i="1" a="1"/>
  <c r="B4" i="1" s="1"/>
  <c r="B3" i="1" a="1"/>
  <c r="B3" i="1" s="1"/>
  <c r="B2" i="1" a="1"/>
  <c r="B2"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6">
    <bk>
      <extLst>
        <ext uri="{3e2802c4-a4d2-4d8b-9148-e3be6c30e623}">
          <xlrd:rvb i="6"/>
        </ext>
      </extLst>
    </bk>
    <bk>
      <extLst>
        <ext uri="{3e2802c4-a4d2-4d8b-9148-e3be6c30e623}">
          <xlrd:rvb i="12"/>
        </ext>
      </extLst>
    </bk>
    <bk>
      <extLst>
        <ext uri="{3e2802c4-a4d2-4d8b-9148-e3be6c30e623}">
          <xlrd:rvb i="18"/>
        </ext>
      </extLst>
    </bk>
    <bk>
      <extLst>
        <ext uri="{3e2802c4-a4d2-4d8b-9148-e3be6c30e623}">
          <xlrd:rvb i="24"/>
        </ext>
      </extLst>
    </bk>
    <bk>
      <extLst>
        <ext uri="{3e2802c4-a4d2-4d8b-9148-e3be6c30e623}">
          <xlrd:rvb i="30"/>
        </ext>
      </extLst>
    </bk>
    <bk>
      <extLst>
        <ext uri="{3e2802c4-a4d2-4d8b-9148-e3be6c30e623}">
          <xlrd:rvb i="36"/>
        </ext>
      </extLst>
    </bk>
  </futureMetadata>
  <cellMetadata count="1">
    <bk>
      <rc t="1" v="0"/>
    </bk>
  </cellMetadata>
  <valueMetadata count="6">
    <bk>
      <rc t="2" v="0"/>
    </bk>
    <bk>
      <rc t="2" v="1"/>
    </bk>
    <bk>
      <rc t="2" v="2"/>
    </bk>
    <bk>
      <rc t="2" v="3"/>
    </bk>
    <bk>
      <rc t="2" v="4"/>
    </bk>
    <bk>
      <rc t="2" v="5"/>
    </bk>
  </valueMetadata>
</metadata>
</file>

<file path=xl/sharedStrings.xml><?xml version="1.0" encoding="utf-8"?>
<sst xmlns="http://schemas.openxmlformats.org/spreadsheetml/2006/main" count="5" uniqueCount="5">
  <si>
    <t>Tickers</t>
  </si>
  <si>
    <t>Price</t>
  </si>
  <si>
    <t>High</t>
  </si>
  <si>
    <t>Low</t>
  </si>
  <si>
    <t>Change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</si>
</sst>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_([$$-409]* #,##0.00_);_([$$-409]* \(#,##0.00\);_([$$-409]* &quot;-&quot;??_);_(@_)"/>
  </numFmts>
  <fonts count="2" x14ac:knownFonts="1">
    <font>
      <sz val="48"/>
      <color theme="1"/>
      <name val="Calibri"/>
      <family val="2"/>
      <scheme val="minor"/>
    </font>
    <font>
      <sz val="48"/>
      <color theme="0"/>
      <name val="Calibri"/>
      <family val="2"/>
      <scheme val="minor"/>
    </font>
  </fonts>
  <fills count="3">
    <fill>
      <patternFill patternType="none"/>
    </fill>
    <fill>
      <patternFill patternType="gray125"/>
    </fill>
    <fill>
      <patternFill patternType="solid">
        <fgColor theme="5"/>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4">
    <xf numFmtId="0" fontId="0" fillId="0" borderId="0" xfId="0"/>
    <xf numFmtId="165" fontId="0" fillId="0" borderId="0" xfId="0" applyNumberFormat="1"/>
    <xf numFmtId="0" fontId="1" fillId="2" borderId="0" xfId="1"/>
    <xf numFmtId="10" fontId="0" fillId="0" borderId="0" xfId="0" applyNumberFormat="1"/>
  </cellXfs>
  <cellStyles count="2">
    <cellStyle name="Accent2" xfId="1" builtinId="3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Flags>
    </type>
  </types>
</rvTypesInfo>
</file>

<file path=xl/richData/rdrichvalue.xml><?xml version="1.0" encoding="utf-8"?>
<rvData xmlns="http://schemas.microsoft.com/office/spreadsheetml/2017/richdata" count="37">
  <rv s="0">
    <v>http://en.wikipedia.org/wiki/Public_domain</v>
    <v>Public domain</v>
  </rv>
  <rv s="0">
    <v>http://zh.wikipedia.org/wiki/Facebook</v>
    <v>Wikipedia</v>
  </rv>
  <rv s="1">
    <v>0</v>
    <v>1</v>
  </rv>
  <rv s="2">
    <v>6</v>
    <v>https://www.bing.com/th?id=AMMS_8ddf76a14a2e3ad3ba62b46d49a75a74&amp;qlt=95</v>
    <v>2</v>
    <v>https://www.bing.com/images/search?form=xlimg&amp;q=facebook</v>
    <v>Image of FACEBOOK, INC.</v>
    <v/>
  </rv>
  <rv s="0">
    <v>https://www.bing.com/financeapi/forcetrigger?t=a1slm7&amp;q=XNAS%3aFB&amp;form=skydnc</v>
    <v>Learn more on Bing</v>
  </rv>
  <rv s="3">
    <v>0</v>
    <v>FACEBOOK, INC. (XNAS:FB)</v>
    <v>3</v>
    <v>4</v>
    <v>Finance</v>
    <v>5</v>
    <v>en-US</v>
    <v>a1slm7</v>
    <v>268435456</v>
    <v>268435457</v>
    <v>1</v>
    <v>Powered by Refinitiv</v>
    <v>304.67</v>
    <v>137.10059999999999</v>
    <v>1.2706999999999999</v>
    <v>-7.66</v>
    <v>-2.7092999999999999E-2</v>
    <v>USD</v>
    <v>Facebook, Inc. is focused on building products that enable people to connect and share through mobile devices, personal computers and other surfaces. The Company's products include Facebook, Instagram, Messenger, WhatsApp and Oculus. Facebook enables people to connect, share, discover and communicate with each other on mobile devices and personal computers. Instagram enables people to take photos or videos, customize them with filter effects, and share them with friends and followers in a photo feed or send them directly to friends. Messenger allows communicating with people and businesses alike across a range of platforms and devices. WhatsApp Messenger is a messaging application that is used by people around the world and is available on a range of mobile platforms. Its Oculus virtual reality technology and content platform offers products that allow people to enter an interactive environment to play games, consume content and connect with others.</v>
    <v>52534</v>
    <v>Nasdaq Stock Market</v>
    <v>XNAS</v>
    <v>XNAS</v>
    <v>1601 Willow Rd, MENLO PARK, CA, 94025-1452 US</v>
    <v>279.3</v>
    <v>3</v>
    <v>Software &amp; IT Services</v>
    <v>Stock</v>
    <v>44082.759479166663</v>
    <v>4</v>
    <v>269.42</v>
    <v>805445700000</v>
    <v>FACEBOOK, INC.</v>
    <v>FACEBOOK, INC.</v>
    <v>270.64</v>
    <v>36.058399999999999</v>
    <v>282.73</v>
    <v>275.07</v>
    <v>2848816000</v>
    <v>FB</v>
    <v>FACEBOOK, INC. (XNAS:FB)</v>
    <v>15983191</v>
    <v>27144166</v>
    <v>2004</v>
  </rv>
  <rv s="4">
    <v>5</v>
  </rv>
  <rv s="0">
    <v>http://en.wikipedia.org/wiki/Amazon_(company)</v>
    <v>Wikipedia</v>
  </rv>
  <rv s="1">
    <v>0</v>
    <v>7</v>
  </rv>
  <rv s="2">
    <v>6</v>
    <v>https://www.bing.com/th?id=AMMS_234d7638413b734c1560bf8e7f642960&amp;qlt=95</v>
    <v>8</v>
    <v>https://www.bing.com/images/search?form=xlimg&amp;q=amazon.com</v>
    <v>Image of AMAZON.COM, INC.</v>
    <v/>
  </rv>
  <rv s="0">
    <v>https://www.bing.com/financeapi/forcetrigger?t=a1nhlh&amp;q=XNAS%3aAMZN&amp;form=skydnc</v>
    <v>Learn more on Bing</v>
  </rv>
  <rv s="3">
    <v>0</v>
    <v>AMAZON.COM, INC. (XNAS:AMZN)</v>
    <v>3</v>
    <v>4</v>
    <v>Finance</v>
    <v>5</v>
    <v>en-US</v>
    <v>a1nhlh</v>
    <v>268435456</v>
    <v>268435457</v>
    <v>1</v>
    <v>Powered by Refinitiv</v>
    <v>3552.25</v>
    <v>1626.0318</v>
    <v>1.3385</v>
    <v>-95.756100000000004</v>
    <v>-2.9064E-2</v>
    <v>USD</v>
    <v>Amazon.com, Inc. offers a range of products and services through its Websites. The Company's products include merchandise and content that it purchases for resale from vendors and those offered by third-party sellers. It also manufactures and sells electronic devices. It operates through three segments: North America, International and Amazon Web Services (AWS). Its AWS products include analytics, Amazon Athena, Amazon CloudSearch, Amazon EMR, Amazon Elasticsearch Service, Amazon Kinesis, Amazon Managed Streaming for Apache Kafka, Amazon Redshift, Amazon QuickSight, AWS Data Pipeline, AWS Glue and AWS Lake Formation. AWS solutions include machine learning, analytics and data lakes, Internet of Things, serverless computing, containers, enterprise applications, and storage. In addition, the Company provides services, such as advertising. It also offers Amazon Prime, a membership program that includes free shipping, access to streaming of various movies and television (TV) episodes.</v>
    <v>876800</v>
    <v>Nasdaq Stock Market</v>
    <v>XNAS</v>
    <v>XNAS</v>
    <v>410 Terry Ave N, SEATTLE, WA, 98109-5210 US</v>
    <v>3250.11</v>
    <v>9</v>
    <v>Diversified Retail</v>
    <v>Stock</v>
    <v>44082.758576388886</v>
    <v>10</v>
    <v>3130</v>
    <v>1650241000000</v>
    <v>AMAZON.COM, INC.</v>
    <v>AMAZON.COM, INC.</v>
    <v>3137.68</v>
    <v>126.6388</v>
    <v>3294.62</v>
    <v>3198.8638999999998</v>
    <v>500889600</v>
    <v>AMZN</v>
    <v>AMAZON.COM, INC. (XNAS:AMZN)</v>
    <v>4019819</v>
    <v>4315439</v>
    <v>1996</v>
  </rv>
  <rv s="4">
    <v>11</v>
  </rv>
  <rv s="0">
    <v>http://ja.wikipedia.org/wiki/アップル_(企業)</v>
    <v>Wikipedia</v>
  </rv>
  <rv s="1">
    <v>0</v>
    <v>13</v>
  </rv>
  <rv s="2">
    <v>6</v>
    <v>https://www.bing.com/th?id=AMMS_4b742b6461de24cfdaeba0c724c4b15e&amp;qlt=95</v>
    <v>14</v>
    <v>https://www.bing.com/images/search?form=xlimg&amp;q=apple+inc</v>
    <v>Image of APPLE INC.</v>
    <v/>
  </rv>
  <rv s="0">
    <v>https://www.bing.com/financeapi/forcetrigger?t=a1mou2&amp;q=XNAS%3aAAPL&amp;form=skydnc</v>
    <v>Learn more on Bing</v>
  </rv>
  <rv s="3">
    <v>0</v>
    <v>APPLE INC. (XNAS:AAPL)</v>
    <v>3</v>
    <v>4</v>
    <v>Finance</v>
    <v>5</v>
    <v>en-US</v>
    <v>a1mou2</v>
    <v>268435456</v>
    <v>268435457</v>
    <v>1</v>
    <v>Powered by Refinitiv</v>
    <v>137.97999999999999</v>
    <v>52.767499999999998</v>
    <v>1.2984</v>
    <v>-5.17</v>
    <v>-4.2741000000000001E-2</v>
    <v>USD</v>
    <v>Apple Inc. designs, manufactures and markets mobile communication and media devices, personal computers and portable digital music players. The Company sells a range of related software, services, accessories, networking solutions, and third-party digital content and applications. The Company's segments include the Americas, Europe, Greater China, Japan and Rest of Asia Pacific. The Americas segment includes both North and South America. The Europe segment includes European countries, India, the Middle East and Africa. The Greater China segment includes China, Hong Kong and Taiwan. The Rest of Asia Pacific segment includes Australia and the Asian countries not included in the Company's other operating segments. Its products and services include iPhone, iPad, Mac, iPod, Apple Watch, Apple TV, a portfolio of consumer and professional software applications, iPhone OS (iOS), OS X and watchOS operating systems, iCloud, Apple Pay and a range of accessory, service and support offerings.</v>
    <v>137000</v>
    <v>Nasdaq Stock Market</v>
    <v>XNAS</v>
    <v>XNAS</v>
    <v>1 Apple Park Way, CUPERTINO, CA, 95014-0642 US</v>
    <v>118.99</v>
    <v>15</v>
    <v>Computers, Phones &amp; Household Electronics</v>
    <v>Stock</v>
    <v>44082.75849</v>
    <v>16</v>
    <v>113.25</v>
    <v>2068723000000</v>
    <v>APPLE INC.</v>
    <v>APPLE INC.</v>
    <v>113.74</v>
    <v>36.773699999999998</v>
    <v>120.96</v>
    <v>115.79</v>
    <v>17102540000</v>
    <v>AAPL</v>
    <v>APPLE INC. (XNAS:AAPL)</v>
    <v>151566862</v>
    <v>200525587</v>
    <v>1977</v>
  </rv>
  <rv s="4">
    <v>17</v>
  </rv>
  <rv s="0">
    <v>http://en.wikipedia.org/wiki/Netflix</v>
    <v>Wikipedia</v>
  </rv>
  <rv s="1">
    <v>0</v>
    <v>19</v>
  </rv>
  <rv s="2">
    <v>6</v>
    <v>https://www.bing.com/th?id=AMMS_61c0f4eda3ea9d8b58d8696b473015ad&amp;qlt=95</v>
    <v>20</v>
    <v>https://www.bing.com/images/search?form=xlimg&amp;q=netflix</v>
    <v>Image of NETFLIX, INC.</v>
    <v/>
  </rv>
  <rv s="0">
    <v>https://www.bing.com/financeapi/forcetrigger?t=a1ygoc&amp;q=XNAS%3aNFLX&amp;form=skydnc</v>
    <v>Learn more on Bing</v>
  </rv>
  <rv s="3">
    <v>0</v>
    <v>NETFLIX, INC. (XNAS:NFLX)</v>
    <v>3</v>
    <v>4</v>
    <v>Finance</v>
    <v>5</v>
    <v>en-US</v>
    <v>a1ygoc</v>
    <v>268435456</v>
    <v>268435457</v>
    <v>1</v>
    <v>Powered by Refinitiv</v>
    <v>575.37</v>
    <v>252.28</v>
    <v>0.94359999999999999</v>
    <v>-2.81</v>
    <v>-5.4450000000000002E-3</v>
    <v>USD</v>
    <v>Netflix, Inc. is a provider of subscription streaming entertainment service. The Company has paid streaming memberships in over 190 countries and it allows members to watch a variety of television (TV) series, documentaries and feature films across a wide variety of genres and languages. Members can watch as much as they want, anytime, anywhere, on any Internet-connected screen. Members can play, pause and resume watching, without commercials. It offers a variety of streaming membership plans, the price of which varies by country and the features of the plan. Pricing on its plans ranges from $3 to $23 per month. Members can watch content from Netflix through any Internet-connected device that offers the Netflix application, including smart TVs, game consoles, streaming media players, set-top boxes, smartphones and tablets. The Company acquires, licenses and produces content, including original programing.</v>
    <v>8600</v>
    <v>Nasdaq Stock Market</v>
    <v>XNAS</v>
    <v>XNAS</v>
    <v>100 Winchester Cir, LOS GATOS, CA, 95032-1815 US</v>
    <v>522</v>
    <v>21</v>
    <v>Software &amp; IT Services</v>
    <v>Stock</v>
    <v>44082.758692129632</v>
    <v>22</v>
    <v>495.11</v>
    <v>227586000000</v>
    <v>NETFLIX, INC.</v>
    <v>NETFLIX, INC.</v>
    <v>498.28</v>
    <v>91.422700000000006</v>
    <v>516.04999999999995</v>
    <v>513.24</v>
    <v>441015400</v>
    <v>NFLX</v>
    <v>NETFLIX, INC. (XNAS:NFLX)</v>
    <v>3296859</v>
    <v>5963300</v>
    <v>1997</v>
  </rv>
  <rv s="4">
    <v>23</v>
  </rv>
  <rv s="0">
    <v>http://en.wikipedia.org/wiki/Alphabet_Inc.</v>
    <v>Wikipedia</v>
  </rv>
  <rv s="1">
    <v>0</v>
    <v>25</v>
  </rv>
  <rv s="2">
    <v>6</v>
    <v>https://www.bing.com/th?id=AMMS_91f59ff6c9305ce24b1cf0389cd856f8&amp;qlt=95</v>
    <v>26</v>
    <v>https://www.bing.com/images/search?form=xlimg&amp;q=alphabet+inc.</v>
    <v>Image of ALPHABET INC.</v>
    <v/>
  </rv>
  <rv s="0">
    <v>https://www.bing.com/financeapi/forcetrigger?t=a1u3rw&amp;q=XNAS%3aGOOGL&amp;form=skydnc</v>
    <v>Learn more on Bing</v>
  </rv>
  <rv s="3">
    <v>0</v>
    <v>ALPHABET INC. (XNAS:GOOGL)</v>
    <v>3</v>
    <v>4</v>
    <v>Finance</v>
    <v>5</v>
    <v>en-US</v>
    <v>a1u3rw</v>
    <v>268435456</v>
    <v>268435457</v>
    <v>1</v>
    <v>Powered by Refinitiv</v>
    <v>1726.1022</v>
    <v>1008.87</v>
    <v>1.0812999999999999</v>
    <v>-42.66</v>
    <v>-2.6979000000000003E-2</v>
    <v>USD</v>
    <v>Alphabet Inc. is a holding company. The Company's businesses include Google Inc. (Google) and its Internet products, such as Access, Calico, CapitalG, GV, Nest, Verily, Waymo and X. The Company's segments include Google and Other Bets. The Google segment includes its Internet products, such as Search, Ads, Commerce, Maps, YouTube, Google Cloud, Android, Chrome and Google Play, as well as its hardware initiatives. The Google segment is engaged in advertising, sales of digital content, applications and cloud offerings, and sales of hardware products. The Other Bets segment is engaged in the sales of Internet and television services through Google Fiber, sales of Nest products and services, and licensing and research and development (R&amp;D) services through Verily. It offers Google Assistant, which allows users to type or talk with Google; Google Maps, which helps users navigate to a store, and Google Photos, which helps users store and organize all of their photos.</v>
    <v>127498</v>
    <v>Nasdaq Stock Market</v>
    <v>XNAS</v>
    <v>XNAS</v>
    <v>1600 Amphitheatre Pkwy, MOUNTAIN VIEW, CA, 94043-1351 US</v>
    <v>1555.55</v>
    <v>27</v>
    <v>Software &amp; IT Services</v>
    <v>Stock</v>
    <v>44082.75854166667</v>
    <v>28</v>
    <v>1516.5</v>
    <v>1078761000000</v>
    <v>ALPHABET INC.</v>
    <v>ALPHABET INC.</v>
    <v>1525</v>
    <v>34.786999999999999</v>
    <v>1581.21</v>
    <v>1538.55</v>
    <v>680163600</v>
    <v>GOOGL</v>
    <v>ALPHABET INC. (XNAS:GOOGL)</v>
    <v>1523727</v>
    <v>1612889</v>
    <v>2015</v>
  </rv>
  <rv s="4">
    <v>29</v>
  </rv>
  <rv s="0">
    <v>http://en.wikipedia.org/wiki/Microsoft</v>
    <v>Wikipedia</v>
  </rv>
  <rv s="1">
    <v>0</v>
    <v>31</v>
  </rv>
  <rv s="2">
    <v>6</v>
    <v>https://www.bing.com/th?id=AMMS_c6939a08cba290c186ef1b935254e91d&amp;qlt=95</v>
    <v>32</v>
    <v>https://www.bing.com/images/search?form=xlimg&amp;q=microsoft</v>
    <v>Image of MICROSOFT CORPORATION</v>
    <v/>
  </rv>
  <rv s="0">
    <v>https://www.bing.com/financeapi/forcetrigger?t=a1xzim&amp;q=XNAS%3aMSFT&amp;form=skydnc</v>
    <v>Learn more on Bing</v>
  </rv>
  <rv s="3">
    <v>0</v>
    <v>MICROSOFT CORPORATION (XNAS:MSFT)</v>
    <v>3</v>
    <v>4</v>
    <v>Finance</v>
    <v>5</v>
    <v>en-US</v>
    <v>a1xzim</v>
    <v>268435456</v>
    <v>268435457</v>
    <v>1</v>
    <v>Powered by Refinitiv</v>
    <v>232.86</v>
    <v>132.52000000000001</v>
    <v>0.91500000000000004</v>
    <v>-8.1649999999999991</v>
    <v>-3.8109999999999998E-2</v>
    <v>USD</v>
    <v>Microsoft Corporation is a technology company. The Company develops, licenses, and supports a range of software products, services and devices. The Company's segments include Productivity and Business Processes, Intelligent Cloud and More Personal Computing. The Company's products include operating systems; cross-device productivity applications; server applications; business solution applications; desktop and server management tools; software development tools; video games, and training and certification of computer system integrators and developers. It also designs, manufactures, and sells devices, including personal computers (PCs), tablets, gaming and entertainment consoles, phones, other intelligent devices, and related accessories, that integrate with its cloud-based offerings. It offers an array of services, including cloud-based solutions that provide customers with software, services, platforms, and content, and it provides solution support and consulting services.</v>
    <v>163000</v>
    <v>Nasdaq Stock Market</v>
    <v>XNAS</v>
    <v>XNAS</v>
    <v>1 Microsoft Way, REDMOND, WA, 98052-6399 US</v>
    <v>210.03</v>
    <v>33</v>
    <v>Software &amp; IT Services</v>
    <v>Stock</v>
    <v>44082.759056816409</v>
    <v>34</v>
    <v>205.04</v>
    <v>1621370000000</v>
    <v>MICROSOFT CORPORATION</v>
    <v>MICROSOFT CORPORATION</v>
    <v>206.51</v>
    <v>37.168900000000001</v>
    <v>214.25</v>
    <v>206.08500000000001</v>
    <v>7567653000</v>
    <v>MSFT</v>
    <v>MICROSOFT CORPORATION (XNAS:MSFT)</v>
    <v>30834889</v>
    <v>34817627</v>
    <v>1993</v>
  </rv>
  <rv s="4">
    <v>35</v>
  </rv>
</rvData>
</file>

<file path=xl/richData/rdrichvaluestructure.xml><?xml version="1.0" encoding="utf-8"?>
<rvStructures xmlns="http://schemas.microsoft.com/office/spreadsheetml/2017/richdata" count="5">
  <s t="_hyperlink">
    <k n="Address" t="s"/>
    <k n="Text" t="s"/>
  </s>
  <s t="_sourceattribution">
    <k n="License" t="r"/>
    <k n="Source" t="r"/>
  </s>
  <s t="_imageurl">
    <k n="_Provider" t="spb"/>
    <k n="Address" t="s"/>
    <k n="Attribution" t="r"/>
    <k n="More Images Address" t="s"/>
    <k n="Text" t="s"/>
    <k n="Blip Identifier" t="s"/>
  </s>
  <s t="_linkedentitycore">
    <k n="_Display" t="spb"/>
    <k n="_DisplayString" t="s"/>
    <k n="_Flags" t="spb"/>
    <k n="_Format" t="spb"/>
    <k n="_Icon" t="s"/>
    <k n="_SubLabel" t="spb"/>
    <k n="%EntityCulture" t="s"/>
    <k n="%EntityId" t="s"/>
    <k n="%EntityServiceId"/>
    <k n="%EntitySubDomainId"/>
    <k n="%IsRefreshable" t="b"/>
    <k n="%ProviderInfo" t="s"/>
    <k n="52 week high"/>
    <k n="52 week low"/>
    <k n="Beta"/>
    <k n="Change"/>
    <k n="Change (%)"/>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4">
      <v t="s">%EntityServiceId</v>
      <v t="s">_Format</v>
      <v t="s">%EntitySubDomainId</v>
      <v t="s">%IsRefreshable</v>
      <v t="s">%EntityCulture</v>
      <v t="s">%EntityId</v>
      <v t="s">_Icon</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v t="s">_Display</v>
    </a>
  </spbArrays>
  <spbData count="7">
    <spb s="0">
      <v>0</v>
    </spb>
    <spb s="1">
      <v>0</v>
      <v>0</v>
    </spb>
    <spb s="2">
      <v>0</v>
      <v>0</v>
      <v>0</v>
    </spb>
    <spb s="3">
      <v>1</v>
      <v>2</v>
      <v>2</v>
      <v>2</v>
    </spb>
    <spb s="4">
      <v>1</v>
      <v>2</v>
      <v>2</v>
      <v>1</v>
      <v>3</v>
      <v>1</v>
      <v>4</v>
      <v>1</v>
      <v>1</v>
      <v>5</v>
      <v>5</v>
      <v>6</v>
      <v>7</v>
      <v>1</v>
      <v>1</v>
      <v>1</v>
      <v>5</v>
      <v>8</v>
      <v>9</v>
      <v>10</v>
      <v>11</v>
      <v>10</v>
      <v>5</v>
    </spb>
    <spb s="5">
      <v>Real-Time Nasdaq Last Sale</v>
      <v>from previous close</v>
      <v>from previous close</v>
      <v>Source: Nasdaq Last Sale</v>
      <v>GMT</v>
    </spb>
    <spb s="6">
      <v>Powered by Refinitiv</v>
    </spb>
  </spbData>
</supportingPropertyBags>
</file>

<file path=xl/richData/rdsupportingpropertybagstructure.xml><?xml version="1.0" encoding="utf-8"?>
<spbStructures xmlns="http://schemas.microsoft.com/office/spreadsheetml/2017/richdata2" count="7">
  <s>
    <k n="^Order" t="spba"/>
  </s>
  <s>
    <k n="ShowInDotNotation" t="b"/>
    <k n="ShowInAutoComplete" t="b"/>
  </s>
  <s>
    <k n="ShowInCardView" t="b"/>
    <k n="ShowInDotNotation" t="b"/>
    <k n="ShowInAutoComplete" t="b"/>
  </s>
  <s>
    <k n="Image" t="spb"/>
    <k n="ExchangeID" t="spb"/>
    <k n="UniqueName" t="spb"/>
    <k n="%ProviderInfo" t="spb"/>
  </s>
  <s>
    <k n="Low" t="i"/>
    <k n="P/E" t="i"/>
    <k n="Beta" t="i"/>
    <k n="High" t="i"/>
    <k n="Name" t="i"/>
    <k n="Open" t="i"/>
    <k n="Image" t="i"/>
    <k n="Price" t="i"/>
    <k n="Change" t="i"/>
    <k n="Volume" t="i"/>
    <k n="Employees" t="i"/>
    <k n="Change (%)" t="i"/>
    <k n="Market cap" t="i"/>
    <k n="52 week low" t="i"/>
    <k n="52 week high" t="i"/>
    <k n="Previous close" t="i"/>
    <k n="Volume average" t="i"/>
    <k n="_DisplayString" t="i"/>
    <k n="Last trade time" t="i"/>
    <k n="%EntityServiceId" t="i"/>
    <k n="Year incorporated" t="i"/>
    <k n="%EntitySubDomainId" t="i"/>
    <k n="Shares outstanding" t="i"/>
  </s>
  <s>
    <k n="Price" t="s"/>
    <k n="Change" t="s"/>
    <k n="Change (%)" t="s"/>
    <k n="ExchangeID" t="s"/>
    <k n="Last trade time" t="s"/>
  </s>
  <s>
    <k n="na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165" formatCode="_([$$-409]* #,##0.00_);_([$$-409]* \(#,##0.00\);_([$$-409]* &quot;-&quot;??_);_(@_)"/>
    </x:dxf>
    <x:dxf>
      <x:numFmt numFmtId="4" formatCode="#,##0.00"/>
    </x:dxf>
    <x:dxf>
      <x:numFmt numFmtId="3" formatCode="#,##0"/>
    </x:dxf>
    <x:dxf>
      <x:numFmt numFmtId="14" formatCode="0.00%"/>
    </x:dxf>
    <x:dxf>
      <x:numFmt numFmtId="164" formatCode="_([$$-409]* #,##0_);_([$$-409]* \(#,##0\);_([$$-409]* &quot;-&quot;_);_(@_)"/>
    </x:dxf>
    <x:dxf>
      <x:numFmt numFmtId="27" formatCode="yyyy/mm/dd\ h:mm"/>
    </x:dxf>
    <x:dxf>
      <x:numFmt numFmtId="2" formatCode="0.00"/>
    </x:dxf>
    <x:dxf>
      <x:numFmt numFmtId="1" formatCode="0"/>
    </x:dxf>
  </dxfs>
  <richProperties>
    <rPr n="IsTitleField" t="b"/>
    <rPr n="IsHeroField" t="b"/>
    <rPr n="ShouldShowInCell" t="b"/>
  </richProperties>
  <richStyles>
    <rSty dxfid="0"/>
    <rSty dxfid="1"/>
    <rSty>
      <rpv i="0">1</rpv>
    </rSty>
    <rSty>
      <rpv i="1">1</rpv>
    </rSty>
    <rSty dxfid="2"/>
    <rSty dxfid="3"/>
    <rSty dxfid="4"/>
    <rSty>
      <rpv i="2">1</rpv>
    </rSty>
    <rSty dxfid="5"/>
    <rSty dxfid="6"/>
    <rSty dxfid="7"/>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C12FBD-2D6D-AB40-B140-ACF8E8B66136}">
  <dimension ref="A1:E7"/>
  <sheetViews>
    <sheetView tabSelected="1" zoomScale="93" zoomScaleNormal="93" workbookViewId="0">
      <selection activeCell="E7" sqref="E7"/>
    </sheetView>
  </sheetViews>
  <sheetFormatPr baseColWidth="10" defaultRowHeight="62" x14ac:dyDescent="0.7"/>
  <cols>
    <col min="1" max="1" width="35.70703125" customWidth="1"/>
  </cols>
  <sheetData>
    <row r="1" spans="1:5" s="2" customFormat="1" x14ac:dyDescent="0.7">
      <c r="A1" s="2" t="s">
        <v>0</v>
      </c>
      <c r="B1" s="2" t="s">
        <v>1</v>
      </c>
      <c r="C1" s="2" t="s">
        <v>2</v>
      </c>
      <c r="D1" s="2" t="s">
        <v>3</v>
      </c>
      <c r="E1" s="2" t="s">
        <v>4</v>
      </c>
    </row>
    <row r="2" spans="1:5" x14ac:dyDescent="0.7">
      <c r="A2" t="e" vm="1">
        <v>#VALUE!</v>
      </c>
      <c r="B2" s="1" cm="1">
        <f t="array" ref="B2">_FV(A2,"Price")</f>
        <v>275.07</v>
      </c>
      <c r="C2" s="1" cm="1">
        <f t="array" ref="C2">_FV(A2,"High")</f>
        <v>279.3</v>
      </c>
      <c r="D2" s="1" cm="1">
        <f t="array" ref="D2">_FV(A2,"Low")</f>
        <v>269.42</v>
      </c>
      <c r="E2" s="3" cm="1">
        <f t="array" ref="E2">_FV(A2,"Change (%)",TRUE)</f>
        <v>-2.7092999999999999E-2</v>
      </c>
    </row>
    <row r="3" spans="1:5" x14ac:dyDescent="0.7">
      <c r="A3" t="e" vm="2">
        <v>#VALUE!</v>
      </c>
      <c r="B3" s="1" cm="1">
        <f t="array" ref="B3">_FV(A3,"Price")</f>
        <v>3198.8638999999998</v>
      </c>
      <c r="C3" s="1" cm="1">
        <f t="array" ref="C3">_FV(A3,"High")</f>
        <v>3250.11</v>
      </c>
      <c r="D3" s="1" cm="1">
        <f t="array" ref="D3">_FV(A3,"Low")</f>
        <v>3130</v>
      </c>
      <c r="E3" s="3" cm="1">
        <f t="array" ref="E3">_FV(A3,"Change (%)",TRUE)</f>
        <v>-2.9064E-2</v>
      </c>
    </row>
    <row r="4" spans="1:5" x14ac:dyDescent="0.7">
      <c r="A4" t="e" vm="3">
        <v>#VALUE!</v>
      </c>
      <c r="B4" s="1" cm="1">
        <f t="array" ref="B4">_FV(A4,"Price")</f>
        <v>115.79</v>
      </c>
      <c r="C4" s="1" cm="1">
        <f t="array" ref="C4">_FV(A4,"High")</f>
        <v>118.99</v>
      </c>
      <c r="D4" s="1" cm="1">
        <f t="array" ref="D4">_FV(A4,"Low")</f>
        <v>113.25</v>
      </c>
      <c r="E4" s="3" cm="1">
        <f t="array" ref="E4">_FV(A4,"Change (%)",TRUE)</f>
        <v>-4.2741000000000001E-2</v>
      </c>
    </row>
    <row r="5" spans="1:5" x14ac:dyDescent="0.7">
      <c r="A5" t="e" vm="4">
        <v>#VALUE!</v>
      </c>
      <c r="B5" s="1" cm="1">
        <f t="array" ref="B5">_FV(A5,"Price")</f>
        <v>513.24</v>
      </c>
      <c r="C5" s="1" cm="1">
        <f t="array" ref="C5">_FV(A5,"High")</f>
        <v>522</v>
      </c>
      <c r="D5" s="1" cm="1">
        <f t="array" ref="D5">_FV(A5,"Low")</f>
        <v>495.11</v>
      </c>
      <c r="E5" s="3" cm="1">
        <f t="array" ref="E5">_FV(A5,"Change (%)",TRUE)</f>
        <v>-5.4450000000000002E-3</v>
      </c>
    </row>
    <row r="6" spans="1:5" x14ac:dyDescent="0.7">
      <c r="A6" t="e" vm="5">
        <v>#VALUE!</v>
      </c>
      <c r="B6" s="1" cm="1">
        <f t="array" ref="B6">_FV(A6,"Price")</f>
        <v>1538.55</v>
      </c>
      <c r="C6" s="1" cm="1">
        <f t="array" ref="C6">_FV(A6,"High")</f>
        <v>1555.55</v>
      </c>
      <c r="D6" s="1" cm="1">
        <f t="array" ref="D6">_FV(A6,"Low")</f>
        <v>1516.5</v>
      </c>
      <c r="E6" s="3" cm="1">
        <f t="array" ref="E6">_FV(A6,"Change (%)",TRUE)</f>
        <v>-2.6979000000000003E-2</v>
      </c>
    </row>
    <row r="7" spans="1:5" x14ac:dyDescent="0.7">
      <c r="A7" t="e" vm="6">
        <v>#VALUE!</v>
      </c>
      <c r="B7" s="1" cm="1">
        <f t="array" ref="B7">_FV(A7,"Price")</f>
        <v>206.08500000000001</v>
      </c>
      <c r="C7" s="1" cm="1">
        <f t="array" ref="C7">_FV(A7,"High")</f>
        <v>210.03</v>
      </c>
      <c r="D7" s="1" cm="1">
        <f t="array" ref="D7">_FV(A7,"Low")</f>
        <v>205.04</v>
      </c>
      <c r="E7" s="3" cm="1">
        <f t="array" ref="E7">_FV(A7,"Change (%)",TRUE)</f>
        <v>-3.8109999999999998E-2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Alexandra Kropova</dc:creator>
  <cp:lastModifiedBy>Alexandra Kropova</cp:lastModifiedBy>
  <dcterms:created xsi:type="dcterms:W3CDTF">2020-09-08T17:53:30Z</dcterms:created>
  <dcterms:modified xsi:type="dcterms:W3CDTF">2020-09-08T18:17:17Z</dcterms:modified>
</cp:coreProperties>
</file>