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Tableau\"/>
    </mc:Choice>
  </mc:AlternateContent>
  <xr:revisionPtr revIDLastSave="0" documentId="13_ncr:1_{15C7480D-A2CB-48DB-85EE-0299425913F1}" xr6:coauthVersionLast="47" xr6:coauthVersionMax="47" xr10:uidLastSave="{00000000-0000-0000-0000-000000000000}"/>
  <bookViews>
    <workbookView xWindow="-120" yWindow="-120" windowWidth="20730" windowHeight="11160" xr2:uid="{E82C2EFE-BEA0-4722-8F7B-D4D1477A8EC6}"/>
  </bookViews>
  <sheets>
    <sheet name="supply_chain_data" sheetId="2" r:id="rId1"/>
    <sheet name="Top 3 Profitable suppliers" sheetId="16" r:id="rId2"/>
    <sheet name="shiping cost by product type" sheetId="12" r:id="rId3"/>
    <sheet name="Manufacturing cost by product t" sheetId="13" r:id="rId4"/>
    <sheet name="Defects rate by Product type" sheetId="14" r:id="rId5"/>
    <sheet name="Profit by product type" sheetId="15" r:id="rId6"/>
    <sheet name="Revenue by product type" sheetId="3" r:id="rId7"/>
    <sheet name="Product Types Availability" sheetId="4" r:id="rId8"/>
    <sheet name="Number of product sold" sheetId="5" r:id="rId9"/>
    <sheet name="Top 10 SKU's By Revenue" sheetId="6" r:id="rId10"/>
    <sheet name="Revenue by Demographic " sheetId="9" r:id="rId11"/>
    <sheet name="State wise revenue " sheetId="10" r:id="rId12"/>
    <sheet name="Product type by demographic" sheetId="11" r:id="rId13"/>
  </sheets>
  <definedNames>
    <definedName name="ExternalData_1" localSheetId="0" hidden="1">supply_chain_data!$A$1:$N$101</definedName>
  </definedNames>
  <calcPr calcId="191029"/>
  <pivotCaches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F90935-D192-4984-8F28-97E5FA2814F1}" keepAlive="1" name="Query - supply_chain_data" description="Connection to the 'supply_chain_data' query in the workbook." type="5" refreshedVersion="8" background="1" saveData="1">
    <dbPr connection="Provider=Microsoft.Mashup.OleDb.1;Data Source=$Workbook$;Location=supply_chain_data;Extended Properties=&quot;&quot;" command="SELECT * FROM [supply_chain_data]"/>
  </connection>
</connections>
</file>

<file path=xl/sharedStrings.xml><?xml version="1.0" encoding="utf-8"?>
<sst xmlns="http://schemas.openxmlformats.org/spreadsheetml/2006/main" count="808" uniqueCount="147">
  <si>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</si>
  <si>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</si>
  <si>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</si>
  <si>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</si>
  <si>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</si>
  <si>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</si>
  <si>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</si>
  <si>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Shipping costs</t>
  </si>
  <si>
    <t>Supplier name</t>
  </si>
  <si>
    <t>Location</t>
  </si>
  <si>
    <t>Manufacturing costs</t>
  </si>
  <si>
    <t>Inspection results</t>
  </si>
  <si>
    <t>Defect rates</t>
  </si>
  <si>
    <t>Transportation modes</t>
  </si>
  <si>
    <t>Ayurvedic Medicines &amp; Products</t>
  </si>
  <si>
    <t>SKU0</t>
  </si>
  <si>
    <t>Non-binary</t>
  </si>
  <si>
    <t>Supplier 3</t>
  </si>
  <si>
    <t>Mumbai</t>
  </si>
  <si>
    <t>Pending</t>
  </si>
  <si>
    <t>Road</t>
  </si>
  <si>
    <t>Homeopathic Medicines</t>
  </si>
  <si>
    <t>SKU1</t>
  </si>
  <si>
    <t>Female</t>
  </si>
  <si>
    <t>SKU2</t>
  </si>
  <si>
    <t>Unknown</t>
  </si>
  <si>
    <t>Supplier 1</t>
  </si>
  <si>
    <t>Air</t>
  </si>
  <si>
    <t>SKU3</t>
  </si>
  <si>
    <t>Supplier 5</t>
  </si>
  <si>
    <t>Kolkata</t>
  </si>
  <si>
    <t>Fail</t>
  </si>
  <si>
    <t>Rail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</si>
  <si>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</si>
  <si>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</si>
  <si>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</si>
  <si>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</si>
  <si>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</si>
  <si>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</si>
  <si>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</si>
  <si>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</si>
  <si>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Vitamins and Supplements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</si>
  <si>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</si>
  <si>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</si>
  <si>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</si>
  <si>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</si>
  <si>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</si>
  <si>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</si>
  <si>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</si>
  <si>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</si>
  <si>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</si>
  <si>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</si>
  <si>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</si>
  <si>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</si>
  <si>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</si>
  <si>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</si>
  <si>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</si>
  <si>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</si>
  <si>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</si>
  <si>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</si>
  <si>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</si>
  <si>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</si>
  <si>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</si>
  <si>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</si>
  <si>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</si>
  <si>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</si>
  <si>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</si>
  <si>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</si>
  <si>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</si>
  <si>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</si>
  <si>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</si>
  <si>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</si>
  <si>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</si>
  <si>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</si>
  <si>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</si>
  <si>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</si>
  <si>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</si>
  <si>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</si>
  <si>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</si>
  <si>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</si>
  <si>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</si>
  <si>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</si>
  <si>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</si>
  <si>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</si>
  <si>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</si>
  <si>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</si>
  <si>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</si>
  <si>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</si>
  <si>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</si>
  <si>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</si>
  <si>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</si>
  <si>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</si>
  <si>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</si>
  <si>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</si>
  <si>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</si>
  <si>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</si>
  <si>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</si>
  <si>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</si>
  <si>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</si>
  <si>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</si>
  <si>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</si>
  <si>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</si>
  <si>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</si>
  <si>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</si>
  <si>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</si>
  <si>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</si>
  <si>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</si>
  <si>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</si>
  <si>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</si>
  <si>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</si>
  <si>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</si>
  <si>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</si>
  <si>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</si>
  <si>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</si>
  <si>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</si>
  <si>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</si>
  <si>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</si>
  <si>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</si>
  <si>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</si>
  <si>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</si>
  <si>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</si>
  <si>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</si>
  <si>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</si>
  <si>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</si>
  <si>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</si>
  <si>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</si>
  <si>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</si>
  <si>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</si>
  <si>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</si>
  <si>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</si>
  <si>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</si>
  <si>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</si>
  <si>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</si>
  <si>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</si>
  <si>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</si>
  <si>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</si>
  <si>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</si>
  <si>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</si>
  <si>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Grand Total</t>
  </si>
  <si>
    <t>Row Labels</t>
  </si>
  <si>
    <t>Sum of Revenue generated</t>
  </si>
  <si>
    <t>Sum of Availability</t>
  </si>
  <si>
    <t>Sum of Number of products sold</t>
  </si>
  <si>
    <t>Sum of Shipping costs</t>
  </si>
  <si>
    <t>Sum of Manufacturing costs</t>
  </si>
  <si>
    <t>Average of Defect rates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</si>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</sst>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Data (Healthcare Domain).xlsx]Profit by product type!PivotTable12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'Profit by product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'Profit by product type'!$A$4:$A$7</c:f>
              <c:strCache>
                <c:ptCount val="3"/>
                <c:pt idx="0">
                  <c:v>Ayurvedic Medicines &amp; Products</c:v>
                </c:pt>
                <c:pt idx="1">
                  <c:v>Homeopathic Medicines</c:v>
                </c:pt>
                <c:pt idx="2">
                  <c:v>Vitamins and Supplements</c:v>
                </c:pt>
              </c:strCache>
            </c:strRef>
          </c:cat>
          <c:val>
            <c:numRef>
              <c:f>'Profit by product type'!$B$4:$B$7</c:f>
              <c:numCache>
                <c:formatCode>General</c:formatCode>
                <c:ptCount val="3"/>
                <c:pt idx="0">
                  <c:v>172890.90512429699</c:v>
                </c:pt>
                <c:pt idx="1">
                  <c:v>160029.87850341003</c:v>
                </c:pt>
                <c:pt idx="2">
                  <c:v>239737.78897780203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2-4DFD-A4C8-1DBA914C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Data (Healthcare Domain).xlsx]Revenue by product type!PivotTable1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product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product type'!$A$4:$A$7</c:f>
              <c:strCache>
                <c:ptCount val="3"/>
                <c:pt idx="0">
                  <c:v>Vitamins and Supplements</c:v>
                </c:pt>
                <c:pt idx="1">
                  <c:v>Ayurvedic Medicines &amp; Products</c:v>
                </c:pt>
                <c:pt idx="2">
                  <c:v>Homeopathic Medicines</c:v>
                </c:pt>
              </c:strCache>
            </c:strRef>
          </c:cat>
          <c:val>
            <c:numRef>
              <c:f>'Revenue by product type'!$B$4:$B$7</c:f>
              <c:numCache>
                <c:formatCode>General</c:formatCode>
                <c:ptCount val="3"/>
                <c:pt idx="0">
                  <c:v>241628.16213300003</c:v>
                </c:pt>
                <c:pt idx="1">
                  <c:v>174455.390606</c:v>
                </c:pt>
                <c:pt idx="2">
                  <c:v>161521.26600100004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7-4A90-942C-D8E45A2F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414063"/>
        <c:axId val="1701410223"/>
      </c:barChart>
      <c:catAx>
        <c:axId val="17014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0223"/>
        <c:crosses val="autoZero"/>
        <c:auto val="1"/>
        <c:lblAlgn val="ctr"/>
        <c:lblOffset val="100"/>
        <c:noMultiLvlLbl val="0"/>
      </c:catAx>
      <c:valAx>
        <c:axId val="17014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Data (Healthcare Domain).xlsx]Product Types Availability!PivotTable2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Types Availability'!$B$3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Types Availability'!$A$4:$A$7</c:f>
              <c:strCache>
                <c:ptCount val="3"/>
                <c:pt idx="0">
                  <c:v>Vitamins and Supplements</c:v>
                </c:pt>
                <c:pt idx="1">
                  <c:v>Ayurvedic Medicines &amp; Products</c:v>
                </c:pt>
                <c:pt idx="2">
                  <c:v>Homeopathic Medicines</c:v>
                </c:pt>
              </c:strCache>
            </c:strRef>
          </c:cat>
          <c:val>
            <c:numRef>
              <c:f>'Product Types Availability'!$B$4:$B$7</c:f>
              <c:numCache>
                <c:formatCode>General</c:formatCode>
                <c:ptCount val="3"/>
                <c:pt idx="0">
                  <c:v>2037</c:v>
                </c:pt>
                <c:pt idx="1">
                  <c:v>1471</c:v>
                </c:pt>
                <c:pt idx="2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466-9F82-B6D3AF3B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614703"/>
        <c:axId val="191615663"/>
      </c:barChart>
      <c:catAx>
        <c:axId val="19161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5663"/>
        <c:crosses val="autoZero"/>
        <c:auto val="1"/>
        <c:lblAlgn val="ctr"/>
        <c:lblOffset val="100"/>
        <c:noMultiLvlLbl val="0"/>
      </c:catAx>
      <c:valAx>
        <c:axId val="1916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Data (Healthcare Domain).xlsx]Number of product sold!PivotTable3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'Number of product sold'!$B$3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49-4AEA-8A89-DBFDFE8EC9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49-4AEA-8A89-DBFDFE8EC9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49-4AEA-8A89-DBFDFE8EC9B2}"/>
              </c:ext>
            </c:extLst>
          </c:dPt>
          <c:cat>
            <c:strRef>
              <c:f>'Number of product sold'!$A$4:$A$7</c:f>
              <c:strCache>
                <c:ptCount val="3"/>
                <c:pt idx="0">
                  <c:v>Vitamins and Supplements</c:v>
                </c:pt>
                <c:pt idx="1">
                  <c:v>Ayurvedic Medicines &amp; Products</c:v>
                </c:pt>
                <c:pt idx="2">
                  <c:v>Homeopathic Medicines</c:v>
                </c:pt>
              </c:strCache>
            </c:strRef>
          </c:cat>
          <c:val>
            <c:numRef>
              <c:f>'Number of product sold'!$B$4:$B$7</c:f>
              <c:numCache>
                <c:formatCode>General</c:formatCode>
                <c:ptCount val="3"/>
                <c:pt idx="0">
                  <c:v>20731</c:v>
                </c:pt>
                <c:pt idx="1">
                  <c:v>13611</c:v>
                </c:pt>
                <c:pt idx="2">
                  <c:v>11757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6-4658-A6F7-4E233753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Data (Healthcare Domain).xlsx]Top 10 SKU's By Revenue!PivotTable4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'Top 10 SKU''s By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'Top 10 SKU''s By Revenue'!$A$4:$A$14</c:f>
              <c:strCache>
                <c:ptCount val="10"/>
                <c:pt idx="0">
                  <c:v>SKU51</c:v>
                </c:pt>
                <c:pt idx="1">
                  <c:v>SKU38</c:v>
                </c:pt>
                <c:pt idx="2">
                  <c:v>SKU31</c:v>
                </c:pt>
                <c:pt idx="3">
                  <c:v>SKU90</c:v>
                </c:pt>
                <c:pt idx="4">
                  <c:v>SKU2</c:v>
                </c:pt>
                <c:pt idx="5">
                  <c:v>SKU32</c:v>
                </c:pt>
                <c:pt idx="6">
                  <c:v>SKU67</c:v>
                </c:pt>
                <c:pt idx="7">
                  <c:v>SKU88</c:v>
                </c:pt>
                <c:pt idx="8">
                  <c:v>SKU52</c:v>
                </c:pt>
                <c:pt idx="9">
                  <c:v>SKU18</c:v>
                </c:pt>
              </c:strCache>
            </c:strRef>
          </c:cat>
          <c:val>
            <c:numRef>
              <c:f>'Top 10 SKU''s By Revenue'!$B$4:$B$14</c:f>
              <c:numCache>
                <c:formatCode>General</c:formatCode>
                <c:ptCount val="10"/>
                <c:pt idx="0">
                  <c:v>9866.4654580000006</c:v>
                </c:pt>
                <c:pt idx="1">
                  <c:v>9692.3180400000001</c:v>
                </c:pt>
                <c:pt idx="2">
                  <c:v>9655.1351030000005</c:v>
                </c:pt>
                <c:pt idx="3">
                  <c:v>9592.63357</c:v>
                </c:pt>
                <c:pt idx="4">
                  <c:v>9577.7496260000007</c:v>
                </c:pt>
                <c:pt idx="5">
                  <c:v>9571.5504870000004</c:v>
                </c:pt>
                <c:pt idx="6">
                  <c:v>9473.7980329999991</c:v>
                </c:pt>
                <c:pt idx="7">
                  <c:v>9444.7420330000004</c:v>
                </c:pt>
                <c:pt idx="8">
                  <c:v>9435.7626089999994</c:v>
                </c:pt>
                <c:pt idx="9">
                  <c:v>9364.6735050000007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7-4857-9E4B-3BB33A95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1087"/>
        <c:axId val="198543967"/>
      </c:areaChart>
      <c:catAx>
        <c:axId val="19854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3967"/>
        <c:crosses val="autoZero"/>
        <c:auto val="1"/>
        <c:lblAlgn val="ctr"/>
        <c:lblOffset val="100"/>
        <c:noMultiLvlLbl val="0"/>
      </c:catAx>
      <c:valAx>
        <c:axId val="198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Data (Healthcare Domain).xlsx]Revenue by Demographic 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'Revenue by Demographic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4-4B76-9B94-50FB05A1A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4-4B76-9B94-50FB05A1A5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4-4B76-9B94-50FB05A1A5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4-4B76-9B94-50FB05A1A562}"/>
              </c:ext>
            </c:extLst>
          </c:dPt>
          <c:cat>
            <c:strRef>
              <c:f>'Revenue by Demographic '!$A$4:$A$8</c:f>
              <c:strCache>
                <c:ptCount val="4"/>
                <c:pt idx="0">
                  <c:v>Male</c:v>
                </c:pt>
                <c:pt idx="1">
                  <c:v>Unknown</c:v>
                </c:pt>
                <c:pt idx="2">
                  <c:v>Female</c:v>
                </c:pt>
                <c:pt idx="3">
                  <c:v>Non-binary</c:v>
                </c:pt>
              </c:strCache>
            </c:strRef>
          </c:cat>
          <c:val>
            <c:numRef>
              <c:f>'Revenue by Demographic '!$B$4:$B$8</c:f>
              <c:numCache>
                <c:formatCode>General</c:formatCode>
                <c:ptCount val="4"/>
                <c:pt idx="0">
                  <c:v>211285.94295599998</c:v>
                </c:pt>
                <c:pt idx="1">
                  <c:v>153217.952789</c:v>
                </c:pt>
                <c:pt idx="2">
                  <c:v>147902.93262800001</c:v>
                </c:pt>
                <c:pt idx="3">
                  <c:v>65197.990366999991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42F-945A-21285404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85725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B4222-C57C-3267-55F8-BA073EE8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4762</xdr:rowOff>
    </xdr:from>
    <xdr:to>
      <xdr:col>6</xdr:col>
      <xdr:colOff>542925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145F1-B012-3FBE-36C9-18E9E2416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10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E16CB-9908-FDB9-AFF0-42FFADD03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9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562AD-D61B-F0F9-E063-F8A30B50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1</xdr:row>
      <xdr:rowOff>185737</xdr:rowOff>
    </xdr:from>
    <xdr:to>
      <xdr:col>10</xdr:col>
      <xdr:colOff>295275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F4B9C-1A26-EC4D-FBC5-2041EB8F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4762</xdr:rowOff>
    </xdr:from>
    <xdr:to>
      <xdr:col>9</xdr:col>
      <xdr:colOff>28575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33DB7-07C4-C26E-F4BC-F5E49613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Mankar" refreshedDate="45197.541844097221" createdVersion="8" refreshedVersion="8" minRefreshableVersion="3" recordCount="100" xr:uid="{7CADE454-B914-4A32-87EB-7D458762869F}">
  <cacheSource type="worksheet">
    <worksheetSource name="Table_supply_chain_data"/>
  </cacheSource>
  <cacheFields count="16">
    <cacheField name="Product type" numFmtId="0">
      <sharedItems count="3">
        <s v="Ayurvedic Medicines &amp; Products"/>
        <s v="Vitamins and Supplements"/>
        <s v="Homeopathic Medicine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0">
      <sharedItems containsSemiMixedTypes="0" containsString="0" containsNumber="1" minValue="1.699976014" maxValue="99.171328639999999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000001" maxValue="9866.4654580000006"/>
    </cacheField>
    <cacheField name="Customer demographics" numFmtId="0">
      <sharedItems count="4">
        <s v="Female"/>
        <s v="Male"/>
        <s v="Unknown"/>
        <s v="Non-binary"/>
      </sharedItems>
    </cacheField>
    <cacheField name="Stock levels" numFmtId="0">
      <sharedItems containsSemiMixedTypes="0" containsString="0" containsNumber="1" containsInteger="1" minValue="0" maxValue="100"/>
    </cacheField>
    <cacheField name="Shipping costs" numFmtId="0">
      <sharedItems containsSemiMixedTypes="0" containsString="0" containsNumber="1" minValue="1.0134865660000001" maxValue="9.9298162449999996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 count="5">
        <s v="Mumbai"/>
        <s v="Kolkata"/>
        <s v="Delhi"/>
        <s v="Bangalore"/>
        <s v="Chennai"/>
      </sharedItems>
    </cacheField>
    <cacheField name="Manufacturing costs" numFmtId="0">
      <sharedItems containsSemiMixedTypes="0" containsString="0" containsNumber="1" minValue="1.08506857" maxValue="99.466108599999998"/>
    </cacheField>
    <cacheField name="Inspection results" numFmtId="0">
      <sharedItems/>
    </cacheField>
    <cacheField name="Defect rates" numFmtId="0">
      <sharedItems containsSemiMixedTypes="0" containsString="0" containsNumber="1" minValue="1.8607568000000001E-2" maxValue="4.9392552890000001"/>
    </cacheField>
    <cacheField name="Transportation modes" numFmtId="0">
      <sharedItems count="4">
        <s v="Road"/>
        <s v="Air"/>
        <s v="Rail"/>
        <s v="Sea"/>
      </sharedItems>
    </cacheField>
    <cacheField name="Profit" numFmtId="0" formula="'Revenue generated' -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69.808005539999996"/>
    <n v="55"/>
    <n v="802"/>
    <n v="8661.9967919999999"/>
    <x v="0"/>
    <n v="58"/>
    <n v="2.9565721389999999"/>
    <x v="0"/>
    <x v="0"/>
    <n v="46.27987924"/>
    <s v="Pending"/>
    <n v="0.226410361"/>
    <x v="0"/>
  </r>
  <r>
    <x v="1"/>
    <x v="1"/>
    <n v="14.843523279999999"/>
    <n v="95"/>
    <n v="736"/>
    <n v="7460.9000649999998"/>
    <x v="1"/>
    <n v="53"/>
    <n v="9.7165747709999994"/>
    <x v="0"/>
    <x v="0"/>
    <n v="33.616768950000001"/>
    <s v="Pending"/>
    <n v="4.8540680260000002"/>
    <x v="0"/>
  </r>
  <r>
    <x v="0"/>
    <x v="2"/>
    <n v="11.31968329"/>
    <n v="34"/>
    <n v="8"/>
    <n v="9577.7496260000007"/>
    <x v="2"/>
    <n v="1"/>
    <n v="8.0544792619999992"/>
    <x v="1"/>
    <x v="0"/>
    <n v="30.688019350000001"/>
    <s v="Pending"/>
    <n v="4.5805926189999999"/>
    <x v="1"/>
  </r>
  <r>
    <x v="1"/>
    <x v="3"/>
    <n v="61.163343019999999"/>
    <n v="68"/>
    <n v="83"/>
    <n v="7766.8364259999998"/>
    <x v="1"/>
    <n v="23"/>
    <n v="1.729568564"/>
    <x v="2"/>
    <x v="1"/>
    <n v="35.624741399999998"/>
    <s v="Fail"/>
    <n v="4.7466486210000003"/>
    <x v="2"/>
  </r>
  <r>
    <x v="1"/>
    <x v="4"/>
    <n v="4.8054960360000001"/>
    <n v="26"/>
    <n v="871"/>
    <n v="2686.5051520000002"/>
    <x v="1"/>
    <n v="5"/>
    <n v="3.8905479160000001"/>
    <x v="1"/>
    <x v="2"/>
    <n v="92.065160599999999"/>
    <s v="Fail"/>
    <n v="3.1455795229999999"/>
    <x v="1"/>
  </r>
  <r>
    <x v="0"/>
    <x v="5"/>
    <n v="1.699976014"/>
    <n v="87"/>
    <n v="147"/>
    <n v="2828.3487460000001"/>
    <x v="0"/>
    <n v="90"/>
    <n v="4.4440988639999999"/>
    <x v="3"/>
    <x v="3"/>
    <n v="56.766475560000003"/>
    <s v="Fail"/>
    <n v="2.779193512"/>
    <x v="0"/>
  </r>
  <r>
    <x v="1"/>
    <x v="6"/>
    <n v="4.078332863"/>
    <n v="48"/>
    <n v="65"/>
    <n v="7823.4765600000001"/>
    <x v="1"/>
    <n v="11"/>
    <n v="3.8807633030000002"/>
    <x v="0"/>
    <x v="1"/>
    <n v="1.08506857"/>
    <s v="Pending"/>
    <n v="1.0009106189999999"/>
    <x v="3"/>
  </r>
  <r>
    <x v="2"/>
    <x v="7"/>
    <n v="42.958384379999998"/>
    <n v="59"/>
    <n v="426"/>
    <n v="8496.1038129999997"/>
    <x v="0"/>
    <n v="93"/>
    <n v="2.3483387840000001"/>
    <x v="3"/>
    <x v="3"/>
    <n v="99.466108599999998"/>
    <s v="Fail"/>
    <n v="0.39817718699999999"/>
    <x v="0"/>
  </r>
  <r>
    <x v="2"/>
    <x v="8"/>
    <n v="68.717596749999998"/>
    <n v="78"/>
    <n v="150"/>
    <n v="7517.3632109999999"/>
    <x v="0"/>
    <n v="5"/>
    <n v="3.4047338570000001"/>
    <x v="3"/>
    <x v="0"/>
    <n v="11.42302714"/>
    <s v="Pending"/>
    <n v="2.7098626910000001"/>
    <x v="3"/>
  </r>
  <r>
    <x v="1"/>
    <x v="9"/>
    <n v="64.015732940000007"/>
    <n v="35"/>
    <n v="980"/>
    <n v="4971.1459880000002"/>
    <x v="1"/>
    <n v="14"/>
    <n v="7.166645291"/>
    <x v="4"/>
    <x v="4"/>
    <n v="47.957601629999999"/>
    <s v="Pending"/>
    <n v="3.8446144790000001"/>
    <x v="2"/>
  </r>
  <r>
    <x v="1"/>
    <x v="10"/>
    <n v="15.70779568"/>
    <n v="11"/>
    <n v="996"/>
    <n v="2330.9658020000002"/>
    <x v="1"/>
    <n v="51"/>
    <n v="8.6732112109999999"/>
    <x v="2"/>
    <x v="1"/>
    <n v="96.527352789999995"/>
    <s v="Pass"/>
    <n v="1.7273139280000001"/>
    <x v="0"/>
  </r>
  <r>
    <x v="1"/>
    <x v="11"/>
    <n v="90.635459979999993"/>
    <n v="95"/>
    <n v="960"/>
    <n v="6099.9441159999997"/>
    <x v="0"/>
    <n v="46"/>
    <n v="4.5239431239999996"/>
    <x v="4"/>
    <x v="1"/>
    <n v="27.592363089999999"/>
    <s v="Pending"/>
    <n v="2.1169820999999998E-2"/>
    <x v="1"/>
  </r>
  <r>
    <x v="0"/>
    <x v="12"/>
    <n v="71.213389079999999"/>
    <n v="41"/>
    <n v="336"/>
    <n v="2873.741446"/>
    <x v="1"/>
    <n v="100"/>
    <n v="1.32527401"/>
    <x v="3"/>
    <x v="1"/>
    <n v="32.321286209999997"/>
    <s v="Fail"/>
    <n v="2.161253748"/>
    <x v="0"/>
  </r>
  <r>
    <x v="1"/>
    <x v="13"/>
    <n v="16.160393320000001"/>
    <n v="5"/>
    <n v="249"/>
    <n v="4052.7384160000001"/>
    <x v="1"/>
    <n v="80"/>
    <n v="9.5372830610000001"/>
    <x v="2"/>
    <x v="3"/>
    <n v="97.829050109999997"/>
    <s v="Pending"/>
    <n v="1.6310742300000001"/>
    <x v="0"/>
  </r>
  <r>
    <x v="1"/>
    <x v="14"/>
    <n v="99.171328639999999"/>
    <n v="26"/>
    <n v="562"/>
    <n v="8653.5709260000003"/>
    <x v="1"/>
    <n v="54"/>
    <n v="2.039770189"/>
    <x v="1"/>
    <x v="1"/>
    <n v="5.7914366299999998"/>
    <s v="Pending"/>
    <n v="0.100682852"/>
    <x v="1"/>
  </r>
  <r>
    <x v="1"/>
    <x v="15"/>
    <n v="36.989244929999998"/>
    <n v="94"/>
    <n v="469"/>
    <n v="5442.0867850000004"/>
    <x v="1"/>
    <n v="9"/>
    <n v="2.4220397230000001"/>
    <x v="1"/>
    <x v="3"/>
    <n v="97.121281749999994"/>
    <s v="Pass"/>
    <n v="2.2644057609999999"/>
    <x v="3"/>
  </r>
  <r>
    <x v="1"/>
    <x v="16"/>
    <n v="7.54717211"/>
    <n v="74"/>
    <n v="280"/>
    <n v="6453.7979679999999"/>
    <x v="0"/>
    <n v="2"/>
    <n v="4.1913245860000004"/>
    <x v="1"/>
    <x v="3"/>
    <n v="77.106342499999997"/>
    <s v="Pass"/>
    <n v="1.0125630889999999"/>
    <x v="1"/>
  </r>
  <r>
    <x v="2"/>
    <x v="17"/>
    <n v="81.46253437"/>
    <n v="82"/>
    <n v="126"/>
    <n v="2629.3964350000001"/>
    <x v="0"/>
    <n v="45"/>
    <n v="3.585418958"/>
    <x v="1"/>
    <x v="4"/>
    <n v="47.67968037"/>
    <s v="Fail"/>
    <n v="0.102020755"/>
    <x v="1"/>
  </r>
  <r>
    <x v="0"/>
    <x v="18"/>
    <n v="36.443627769999999"/>
    <n v="23"/>
    <n v="620"/>
    <n v="9364.6735050000007"/>
    <x v="2"/>
    <n v="10"/>
    <n v="4.3392247140000002"/>
    <x v="4"/>
    <x v="1"/>
    <n v="27.107980850000001"/>
    <s v="Pending"/>
    <n v="2.231939111"/>
    <x v="3"/>
  </r>
  <r>
    <x v="1"/>
    <x v="19"/>
    <n v="51.123870089999997"/>
    <n v="100"/>
    <n v="187"/>
    <n v="2553.4955850000001"/>
    <x v="1"/>
    <n v="48"/>
    <n v="4.7426358830000002"/>
    <x v="3"/>
    <x v="4"/>
    <n v="82.373320590000006"/>
    <s v="Fail"/>
    <n v="3.6464508649999998"/>
    <x v="0"/>
  </r>
  <r>
    <x v="1"/>
    <x v="20"/>
    <n v="96.341072440000005"/>
    <n v="22"/>
    <n v="320"/>
    <n v="8128.0276970000004"/>
    <x v="2"/>
    <n v="27"/>
    <n v="8.8783346509999994"/>
    <x v="1"/>
    <x v="4"/>
    <n v="65.686259609999993"/>
    <s v="Pass"/>
    <n v="4.2314165739999998"/>
    <x v="1"/>
  </r>
  <r>
    <x v="2"/>
    <x v="21"/>
    <n v="84.893868979999993"/>
    <n v="60"/>
    <n v="601"/>
    <n v="7087.0526959999997"/>
    <x v="2"/>
    <n v="69"/>
    <n v="6.0378837689999996"/>
    <x v="2"/>
    <x v="4"/>
    <n v="61.735728950000002"/>
    <s v="Pending"/>
    <n v="1.8607568000000001E-2"/>
    <x v="1"/>
  </r>
  <r>
    <x v="0"/>
    <x v="22"/>
    <n v="27.67978089"/>
    <n v="55"/>
    <n v="884"/>
    <n v="2390.807867"/>
    <x v="2"/>
    <n v="71"/>
    <n v="9.567648921"/>
    <x v="3"/>
    <x v="1"/>
    <n v="50.120839609999997"/>
    <s v="Fail"/>
    <n v="2.5912754730000001"/>
    <x v="2"/>
  </r>
  <r>
    <x v="2"/>
    <x v="23"/>
    <n v="4.3243411859999998"/>
    <n v="30"/>
    <n v="391"/>
    <n v="8858.3675710000007"/>
    <x v="2"/>
    <n v="84"/>
    <n v="2.9248576009999998"/>
    <x v="2"/>
    <x v="1"/>
    <n v="98.60995724"/>
    <s v="Pending"/>
    <n v="1.3422915630000001"/>
    <x v="2"/>
  </r>
  <r>
    <x v="0"/>
    <x v="24"/>
    <n v="4.1563083589999996"/>
    <n v="32"/>
    <n v="209"/>
    <n v="9049.0778609999998"/>
    <x v="1"/>
    <n v="4"/>
    <n v="9.7412916890000005"/>
    <x v="4"/>
    <x v="3"/>
    <n v="40.382359700000002"/>
    <s v="Pending"/>
    <n v="3.6913102929999999"/>
    <x v="1"/>
  </r>
  <r>
    <x v="0"/>
    <x v="25"/>
    <n v="39.629343990000002"/>
    <n v="73"/>
    <n v="142"/>
    <n v="2174.7770540000001"/>
    <x v="1"/>
    <n v="82"/>
    <n v="2.2310736809999998"/>
    <x v="3"/>
    <x v="1"/>
    <n v="78.280383119999996"/>
    <s v="Pending"/>
    <n v="3.7972312170000002"/>
    <x v="0"/>
  </r>
  <r>
    <x v="0"/>
    <x v="26"/>
    <n v="97.446946620000006"/>
    <n v="9"/>
    <n v="353"/>
    <n v="3716.4933259999998"/>
    <x v="1"/>
    <n v="59"/>
    <n v="6.5075486209999998"/>
    <x v="4"/>
    <x v="3"/>
    <n v="15.972229759999999"/>
    <s v="Pass"/>
    <n v="2.1193197370000001"/>
    <x v="2"/>
  </r>
  <r>
    <x v="2"/>
    <x v="27"/>
    <n v="92.557360810000006"/>
    <n v="42"/>
    <n v="352"/>
    <n v="2686.4572240000002"/>
    <x v="2"/>
    <n v="47"/>
    <n v="7.4067509530000004"/>
    <x v="2"/>
    <x v="0"/>
    <n v="10.528245070000001"/>
    <s v="Fail"/>
    <n v="2.8646678379999999"/>
    <x v="3"/>
  </r>
  <r>
    <x v="2"/>
    <x v="28"/>
    <n v="2.3972747060000001"/>
    <n v="12"/>
    <n v="394"/>
    <n v="6117.3246150000004"/>
    <x v="0"/>
    <n v="48"/>
    <n v="9.8981405079999991"/>
    <x v="1"/>
    <x v="0"/>
    <n v="59.429381810000002"/>
    <s v="Fail"/>
    <n v="0.81575707900000005"/>
    <x v="1"/>
  </r>
  <r>
    <x v="2"/>
    <x v="29"/>
    <n v="63.44755919"/>
    <n v="3"/>
    <n v="253"/>
    <n v="8318.9031950000008"/>
    <x v="0"/>
    <n v="45"/>
    <n v="8.1009731449999993"/>
    <x v="1"/>
    <x v="1"/>
    <n v="39.292875590000001"/>
    <s v="Pass"/>
    <n v="3.8780989369999999"/>
    <x v="0"/>
  </r>
  <r>
    <x v="0"/>
    <x v="30"/>
    <n v="8.0228592110000001"/>
    <n v="10"/>
    <n v="327"/>
    <n v="2766.3423670000002"/>
    <x v="1"/>
    <n v="60"/>
    <n v="8.9545283149999992"/>
    <x v="3"/>
    <x v="1"/>
    <n v="51.634893400000003"/>
    <s v="Pending"/>
    <n v="0.96539470500000002"/>
    <x v="0"/>
  </r>
  <r>
    <x v="1"/>
    <x v="31"/>
    <n v="50.847393050000001"/>
    <n v="28"/>
    <n v="168"/>
    <n v="9655.1351030000005"/>
    <x v="1"/>
    <n v="6"/>
    <n v="2.6796609650000001"/>
    <x v="0"/>
    <x v="4"/>
    <n v="60.251145659999999"/>
    <s v="Pending"/>
    <n v="2.989000007"/>
    <x v="2"/>
  </r>
  <r>
    <x v="1"/>
    <x v="32"/>
    <n v="79.209936020000001"/>
    <n v="43"/>
    <n v="781"/>
    <n v="9571.5504870000004"/>
    <x v="2"/>
    <n v="89"/>
    <n v="6.5991049009999996"/>
    <x v="0"/>
    <x v="1"/>
    <n v="29.692467149999999"/>
    <s v="Pass"/>
    <n v="1.946036119"/>
    <x v="0"/>
  </r>
  <r>
    <x v="2"/>
    <x v="33"/>
    <n v="64.795434999999998"/>
    <n v="63"/>
    <n v="616"/>
    <n v="5149.9983499999998"/>
    <x v="3"/>
    <n v="4"/>
    <n v="4.858270503"/>
    <x v="2"/>
    <x v="4"/>
    <n v="23.85342751"/>
    <s v="Fail"/>
    <n v="3.5410460119999998"/>
    <x v="3"/>
  </r>
  <r>
    <x v="1"/>
    <x v="34"/>
    <n v="37.467592330000002"/>
    <n v="96"/>
    <n v="602"/>
    <n v="9061.7108960000005"/>
    <x v="2"/>
    <n v="1"/>
    <n v="1.019487571"/>
    <x v="1"/>
    <x v="4"/>
    <n v="10.754272820000001"/>
    <s v="Pass"/>
    <n v="0.64660455900000002"/>
    <x v="0"/>
  </r>
  <r>
    <x v="2"/>
    <x v="35"/>
    <n v="84.957786819999995"/>
    <n v="11"/>
    <n v="449"/>
    <n v="6541.3293450000001"/>
    <x v="0"/>
    <n v="42"/>
    <n v="5.2881899900000002"/>
    <x v="1"/>
    <x v="2"/>
    <n v="58.004787039999997"/>
    <s v="Pass"/>
    <n v="0.54115409800000003"/>
    <x v="3"/>
  </r>
  <r>
    <x v="1"/>
    <x v="36"/>
    <n v="9.8130025790000008"/>
    <n v="34"/>
    <n v="963"/>
    <n v="7573.4024579999996"/>
    <x v="0"/>
    <n v="18"/>
    <n v="2.1079512669999998"/>
    <x v="4"/>
    <x v="2"/>
    <n v="45.531364240000002"/>
    <s v="Fail"/>
    <n v="3.8055333789999999"/>
    <x v="1"/>
  </r>
  <r>
    <x v="1"/>
    <x v="37"/>
    <n v="23.39984475"/>
    <n v="5"/>
    <n v="963"/>
    <n v="2438.3399300000001"/>
    <x v="0"/>
    <n v="25"/>
    <n v="1.5326552739999999"/>
    <x v="0"/>
    <x v="1"/>
    <n v="34.343277469999997"/>
    <s v="Pending"/>
    <n v="2.6102880850000001"/>
    <x v="3"/>
  </r>
  <r>
    <x v="2"/>
    <x v="38"/>
    <n v="52.075930679999999"/>
    <n v="75"/>
    <n v="705"/>
    <n v="9692.3180400000001"/>
    <x v="3"/>
    <n v="69"/>
    <n v="9.2359314369999996"/>
    <x v="2"/>
    <x v="0"/>
    <n v="5.9306936459999999"/>
    <s v="Pending"/>
    <n v="0.61332689900000004"/>
    <x v="1"/>
  </r>
  <r>
    <x v="1"/>
    <x v="39"/>
    <n v="19.12747727"/>
    <n v="26"/>
    <n v="176"/>
    <n v="1912.4656629999999"/>
    <x v="1"/>
    <n v="78"/>
    <n v="5.562503779"/>
    <x v="4"/>
    <x v="1"/>
    <n v="9.0058074290000008"/>
    <s v="Fail"/>
    <n v="1.451972204"/>
    <x v="1"/>
  </r>
  <r>
    <x v="1"/>
    <x v="40"/>
    <n v="80.541424169999999"/>
    <n v="97"/>
    <n v="933"/>
    <n v="5724.9593500000001"/>
    <x v="0"/>
    <n v="90"/>
    <n v="7.2295951399999998"/>
    <x v="1"/>
    <x v="1"/>
    <n v="88.179407100000006"/>
    <s v="Pending"/>
    <n v="4.2132694309999996"/>
    <x v="0"/>
  </r>
  <r>
    <x v="1"/>
    <x v="41"/>
    <n v="99.113291619999998"/>
    <n v="35"/>
    <n v="556"/>
    <n v="5521.2052590000003"/>
    <x v="1"/>
    <n v="64"/>
    <n v="5.7732637440000003"/>
    <x v="3"/>
    <x v="4"/>
    <n v="95.332064549999998"/>
    <s v="Fail"/>
    <n v="4.5302262000000003E-2"/>
    <x v="3"/>
  </r>
  <r>
    <x v="1"/>
    <x v="42"/>
    <n v="46.529167610000002"/>
    <n v="98"/>
    <n v="155"/>
    <n v="1839.609426"/>
    <x v="1"/>
    <n v="22"/>
    <n v="7.5262483270000002"/>
    <x v="2"/>
    <x v="3"/>
    <n v="96.422820639999998"/>
    <s v="Fail"/>
    <n v="4.9392552890000001"/>
    <x v="0"/>
  </r>
  <r>
    <x v="0"/>
    <x v="43"/>
    <n v="11.743271780000001"/>
    <n v="6"/>
    <n v="598"/>
    <n v="5737.4255990000001"/>
    <x v="2"/>
    <n v="36"/>
    <n v="3.6940212680000002"/>
    <x v="2"/>
    <x v="0"/>
    <n v="26.277365960000001"/>
    <s v="Pending"/>
    <n v="0.37230476800000001"/>
    <x v="1"/>
  </r>
  <r>
    <x v="2"/>
    <x v="44"/>
    <n v="51.355790910000003"/>
    <n v="34"/>
    <n v="919"/>
    <n v="7152.2860490000003"/>
    <x v="0"/>
    <n v="13"/>
    <n v="7.5774496569999998"/>
    <x v="4"/>
    <x v="2"/>
    <n v="22.554106619999999"/>
    <s v="Fail"/>
    <n v="2.96262632"/>
    <x v="2"/>
  </r>
  <r>
    <x v="0"/>
    <x v="45"/>
    <n v="33.784138030000001"/>
    <n v="1"/>
    <n v="24"/>
    <n v="5267.9568079999999"/>
    <x v="1"/>
    <n v="93"/>
    <n v="5.2151550090000001"/>
    <x v="4"/>
    <x v="4"/>
    <n v="66.312544439999996"/>
    <s v="Pass"/>
    <n v="3.2196046119999999"/>
    <x v="2"/>
  </r>
  <r>
    <x v="0"/>
    <x v="46"/>
    <n v="27.082207199999999"/>
    <n v="75"/>
    <n v="859"/>
    <n v="2556.7673610000002"/>
    <x v="3"/>
    <n v="92"/>
    <n v="4.0709558369999996"/>
    <x v="0"/>
    <x v="4"/>
    <n v="77.322353210000003"/>
    <s v="Pending"/>
    <n v="3.6486105929999999"/>
    <x v="0"/>
  </r>
  <r>
    <x v="1"/>
    <x v="47"/>
    <n v="95.712135880000005"/>
    <n v="93"/>
    <n v="910"/>
    <n v="7089.4742500000002"/>
    <x v="1"/>
    <n v="4"/>
    <n v="8.9787507560000002"/>
    <x v="1"/>
    <x v="1"/>
    <n v="19.712992910000001"/>
    <s v="Pending"/>
    <n v="0.38057358699999999"/>
    <x v="2"/>
  </r>
  <r>
    <x v="0"/>
    <x v="48"/>
    <n v="76.035544430000002"/>
    <n v="28"/>
    <n v="29"/>
    <n v="7397.0710049999998"/>
    <x v="3"/>
    <n v="30"/>
    <n v="7.0958331570000004"/>
    <x v="4"/>
    <x v="0"/>
    <n v="23.12636358"/>
    <s v="Fail"/>
    <n v="1.698112541"/>
    <x v="2"/>
  </r>
  <r>
    <x v="2"/>
    <x v="49"/>
    <n v="78.897913209999999"/>
    <n v="19"/>
    <n v="99"/>
    <n v="8001.6132070000003"/>
    <x v="2"/>
    <n v="97"/>
    <n v="2.5056210330000002"/>
    <x v="2"/>
    <x v="2"/>
    <n v="14.14781544"/>
    <s v="Pass"/>
    <n v="2.8258139849999999"/>
    <x v="2"/>
  </r>
  <r>
    <x v="2"/>
    <x v="50"/>
    <n v="14.20348426"/>
    <n v="91"/>
    <n v="633"/>
    <n v="5910.8853900000004"/>
    <x v="0"/>
    <n v="31"/>
    <n v="6.2478609150000004"/>
    <x v="4"/>
    <x v="2"/>
    <n v="45.178757920000002"/>
    <s v="Fail"/>
    <n v="4.7548008050000004"/>
    <x v="2"/>
  </r>
  <r>
    <x v="0"/>
    <x v="51"/>
    <n v="26.700760970000001"/>
    <n v="61"/>
    <n v="154"/>
    <n v="9866.4654580000006"/>
    <x v="1"/>
    <n v="100"/>
    <n v="4.7830005580000003"/>
    <x v="2"/>
    <x v="3"/>
    <n v="14.190328340000001"/>
    <s v="Pending"/>
    <n v="1.772951172"/>
    <x v="0"/>
  </r>
  <r>
    <x v="1"/>
    <x v="52"/>
    <n v="98.03182966"/>
    <n v="1"/>
    <n v="820"/>
    <n v="9435.7626089999994"/>
    <x v="1"/>
    <n v="64"/>
    <n v="8.6310521799999993"/>
    <x v="1"/>
    <x v="0"/>
    <n v="9.1668491490000008"/>
    <s v="Pending"/>
    <n v="2.1224716190000001"/>
    <x v="1"/>
  </r>
  <r>
    <x v="1"/>
    <x v="53"/>
    <n v="30.341470709999999"/>
    <n v="93"/>
    <n v="242"/>
    <n v="8232.3348289999994"/>
    <x v="1"/>
    <n v="96"/>
    <n v="1.0134865660000001"/>
    <x v="1"/>
    <x v="2"/>
    <n v="83.344058989999994"/>
    <s v="Pending"/>
    <n v="1.4103475759999999"/>
    <x v="1"/>
  </r>
  <r>
    <x v="0"/>
    <x v="54"/>
    <n v="31.146243160000001"/>
    <n v="11"/>
    <n v="622"/>
    <n v="6088.0214800000003"/>
    <x v="3"/>
    <n v="33"/>
    <n v="4.3051034709999998"/>
    <x v="1"/>
    <x v="1"/>
    <n v="30.186023380000002"/>
    <s v="Pass"/>
    <n v="2.478771976"/>
    <x v="0"/>
  </r>
  <r>
    <x v="0"/>
    <x v="55"/>
    <n v="79.855058339999999"/>
    <n v="16"/>
    <n v="701"/>
    <n v="2925.67517"/>
    <x v="1"/>
    <n v="97"/>
    <n v="5.0143649549999996"/>
    <x v="4"/>
    <x v="2"/>
    <n v="30.32354526"/>
    <s v="Fail"/>
    <n v="4.5489196590000001"/>
    <x v="3"/>
  </r>
  <r>
    <x v="1"/>
    <x v="56"/>
    <n v="20.986386039999999"/>
    <n v="90"/>
    <n v="93"/>
    <n v="4767.0204839999997"/>
    <x v="1"/>
    <n v="25"/>
    <n v="1.774429714"/>
    <x v="1"/>
    <x v="0"/>
    <n v="12.83628457"/>
    <s v="Pass"/>
    <n v="1.173755495"/>
    <x v="1"/>
  </r>
  <r>
    <x v="0"/>
    <x v="57"/>
    <n v="49.26320535"/>
    <n v="65"/>
    <n v="227"/>
    <n v="1605.8669"/>
    <x v="2"/>
    <n v="5"/>
    <n v="9.1605585349999998"/>
    <x v="4"/>
    <x v="2"/>
    <n v="67.779622989999993"/>
    <s v="Pending"/>
    <n v="2.5111748299999999"/>
    <x v="2"/>
  </r>
  <r>
    <x v="1"/>
    <x v="58"/>
    <n v="59.841561380000002"/>
    <n v="81"/>
    <n v="896"/>
    <n v="2021.1498099999999"/>
    <x v="1"/>
    <n v="10"/>
    <n v="4.9384385650000002"/>
    <x v="0"/>
    <x v="2"/>
    <n v="65.047415090000001"/>
    <s v="Fail"/>
    <n v="1.7303747199999999"/>
    <x v="0"/>
  </r>
  <r>
    <x v="2"/>
    <x v="59"/>
    <n v="63.828398350000001"/>
    <n v="30"/>
    <n v="484"/>
    <n v="1061.6185230000001"/>
    <x v="3"/>
    <n v="100"/>
    <n v="7.2937225970000004"/>
    <x v="1"/>
    <x v="1"/>
    <n v="1.900762244"/>
    <s v="Fail"/>
    <n v="0.447194015"/>
    <x v="1"/>
  </r>
  <r>
    <x v="1"/>
    <x v="60"/>
    <n v="17.02802792"/>
    <n v="16"/>
    <n v="380"/>
    <n v="8864.0843499999992"/>
    <x v="0"/>
    <n v="41"/>
    <n v="4.3813681579999999"/>
    <x v="3"/>
    <x v="0"/>
    <n v="87.213057820000003"/>
    <s v="Fail"/>
    <n v="2.8530906169999999"/>
    <x v="2"/>
  </r>
  <r>
    <x v="0"/>
    <x v="61"/>
    <n v="52.028749900000001"/>
    <n v="23"/>
    <n v="117"/>
    <n v="6885.5893509999996"/>
    <x v="2"/>
    <n v="32"/>
    <n v="9.0303404230000002"/>
    <x v="3"/>
    <x v="1"/>
    <n v="78.702393970000003"/>
    <s v="Fail"/>
    <n v="4.3674705380000001"/>
    <x v="1"/>
  </r>
  <r>
    <x v="2"/>
    <x v="62"/>
    <n v="72.796353960000005"/>
    <n v="89"/>
    <n v="270"/>
    <n v="3899.746834"/>
    <x v="2"/>
    <n v="86"/>
    <n v="7.291701389"/>
    <x v="4"/>
    <x v="0"/>
    <n v="21.048642730000001"/>
    <s v="Pass"/>
    <n v="1.8740014039999999"/>
    <x v="3"/>
  </r>
  <r>
    <x v="1"/>
    <x v="63"/>
    <n v="13.01737679"/>
    <n v="55"/>
    <n v="246"/>
    <n v="4256.9491410000001"/>
    <x v="1"/>
    <n v="54"/>
    <n v="2.4579335279999999"/>
    <x v="0"/>
    <x v="3"/>
    <n v="20.075003980000002"/>
    <s v="Pending"/>
    <n v="3.6328432899999998"/>
    <x v="3"/>
  </r>
  <r>
    <x v="1"/>
    <x v="64"/>
    <n v="89.634095610000003"/>
    <n v="11"/>
    <n v="134"/>
    <n v="8458.7308780000003"/>
    <x v="0"/>
    <n v="73"/>
    <n v="4.5853534680000001"/>
    <x v="1"/>
    <x v="2"/>
    <n v="8.6930424259999999"/>
    <s v="Fail"/>
    <n v="0.15948631499999999"/>
    <x v="1"/>
  </r>
  <r>
    <x v="1"/>
    <x v="65"/>
    <n v="33.69771721"/>
    <n v="72"/>
    <n v="457"/>
    <n v="8354.5796859999991"/>
    <x v="1"/>
    <n v="57"/>
    <n v="6.5805413479999997"/>
    <x v="2"/>
    <x v="1"/>
    <n v="1.5972227429999999"/>
    <s v="Fail"/>
    <n v="4.9110959550000004"/>
    <x v="2"/>
  </r>
  <r>
    <x v="1"/>
    <x v="66"/>
    <n v="26.03486977"/>
    <n v="52"/>
    <n v="704"/>
    <n v="8367.7216179999996"/>
    <x v="1"/>
    <n v="13"/>
    <n v="2.216142729"/>
    <x v="2"/>
    <x v="1"/>
    <n v="42.084436740000001"/>
    <s v="Fail"/>
    <n v="3.4480632880000002"/>
    <x v="0"/>
  </r>
  <r>
    <x v="1"/>
    <x v="67"/>
    <n v="87.755432350000007"/>
    <n v="16"/>
    <n v="513"/>
    <n v="9473.7980329999991"/>
    <x v="1"/>
    <n v="12"/>
    <n v="9.1478115449999997"/>
    <x v="1"/>
    <x v="0"/>
    <n v="7.057876147"/>
    <s v="Pass"/>
    <n v="0.13195544400000001"/>
    <x v="3"/>
  </r>
  <r>
    <x v="0"/>
    <x v="68"/>
    <n v="37.931812379999997"/>
    <n v="29"/>
    <n v="163"/>
    <n v="3550.218433"/>
    <x v="3"/>
    <n v="0"/>
    <n v="1.194251865"/>
    <x v="4"/>
    <x v="3"/>
    <n v="97.11358156"/>
    <s v="Fail"/>
    <n v="1.9834678720000001"/>
    <x v="2"/>
  </r>
  <r>
    <x v="1"/>
    <x v="69"/>
    <n v="54.865528519999998"/>
    <n v="62"/>
    <n v="511"/>
    <n v="1752.381087"/>
    <x v="1"/>
    <n v="95"/>
    <n v="9.7052867900000006"/>
    <x v="3"/>
    <x v="1"/>
    <n v="77.62776581"/>
    <s v="Pending"/>
    <n v="1.3623879889999999"/>
    <x v="1"/>
  </r>
  <r>
    <x v="0"/>
    <x v="70"/>
    <n v="47.914541819999997"/>
    <n v="90"/>
    <n v="32"/>
    <n v="7014.8879870000001"/>
    <x v="0"/>
    <n v="10"/>
    <n v="6.3157177549999997"/>
    <x v="1"/>
    <x v="3"/>
    <n v="11.44078182"/>
    <s v="Pass"/>
    <n v="1.8305755990000001"/>
    <x v="0"/>
  </r>
  <r>
    <x v="2"/>
    <x v="71"/>
    <n v="6.3815331630000003"/>
    <n v="14"/>
    <n v="637"/>
    <n v="8180.3370850000001"/>
    <x v="0"/>
    <n v="76"/>
    <n v="9.2281903169999993"/>
    <x v="4"/>
    <x v="3"/>
    <n v="30.661677480000002"/>
    <s v="Pending"/>
    <n v="2.078750608"/>
    <x v="0"/>
  </r>
  <r>
    <x v="2"/>
    <x v="72"/>
    <n v="90.204427519999996"/>
    <n v="88"/>
    <n v="478"/>
    <n v="2633.1219809999998"/>
    <x v="3"/>
    <n v="57"/>
    <n v="6.5996141599999998"/>
    <x v="1"/>
    <x v="3"/>
    <n v="55.760492900000003"/>
    <s v="Pending"/>
    <n v="3.2133296069999999"/>
    <x v="2"/>
  </r>
  <r>
    <x v="2"/>
    <x v="73"/>
    <n v="83.851017679999998"/>
    <n v="41"/>
    <n v="375"/>
    <n v="7910.8869160000004"/>
    <x v="1"/>
    <n v="17"/>
    <n v="1.512936837"/>
    <x v="3"/>
    <x v="4"/>
    <n v="46.870238800000003"/>
    <s v="Fail"/>
    <n v="4.6205460650000001"/>
    <x v="0"/>
  </r>
  <r>
    <x v="0"/>
    <x v="74"/>
    <n v="3.1700114140000002"/>
    <n v="64"/>
    <n v="904"/>
    <n v="5709.9452959999999"/>
    <x v="0"/>
    <n v="41"/>
    <n v="5.2376546499999996"/>
    <x v="3"/>
    <x v="2"/>
    <n v="80.580852160000006"/>
    <s v="Fail"/>
    <n v="0.39661272400000003"/>
    <x v="2"/>
  </r>
  <r>
    <x v="1"/>
    <x v="75"/>
    <n v="92.996884230000006"/>
    <n v="29"/>
    <n v="106"/>
    <n v="1889.07359"/>
    <x v="3"/>
    <n v="16"/>
    <n v="2.4738977609999999"/>
    <x v="1"/>
    <x v="4"/>
    <n v="48.064782639999997"/>
    <s v="Pass"/>
    <n v="2.0300690889999999"/>
    <x v="1"/>
  </r>
  <r>
    <x v="0"/>
    <x v="76"/>
    <n v="69.108799550000001"/>
    <n v="23"/>
    <n v="241"/>
    <n v="5328.3759840000002"/>
    <x v="1"/>
    <n v="38"/>
    <n v="7.0545383370000003"/>
    <x v="4"/>
    <x v="3"/>
    <n v="64.323597800000002"/>
    <s v="Pending"/>
    <n v="2.1800374520000001"/>
    <x v="2"/>
  </r>
  <r>
    <x v="0"/>
    <x v="77"/>
    <n v="57.449742960000002"/>
    <n v="14"/>
    <n v="359"/>
    <n v="2483.760178"/>
    <x v="2"/>
    <n v="96"/>
    <n v="6.7809466260000004"/>
    <x v="1"/>
    <x v="1"/>
    <n v="42.952444749999998"/>
    <s v="Pass"/>
    <n v="3.0551418180000001"/>
    <x v="0"/>
  </r>
  <r>
    <x v="0"/>
    <x v="78"/>
    <n v="6.3068831760000004"/>
    <n v="50"/>
    <n v="946"/>
    <n v="1292.4584179999999"/>
    <x v="2"/>
    <n v="5"/>
    <n v="8.4670497709999992"/>
    <x v="2"/>
    <x v="0"/>
    <n v="71.126514720000003"/>
    <s v="Pending"/>
    <n v="4.0968813319999997"/>
    <x v="3"/>
  </r>
  <r>
    <x v="0"/>
    <x v="79"/>
    <n v="57.057031219999999"/>
    <n v="56"/>
    <n v="198"/>
    <n v="7888.7232679999997"/>
    <x v="3"/>
    <n v="31"/>
    <n v="6.4963253639999996"/>
    <x v="0"/>
    <x v="3"/>
    <n v="57.870902919999999"/>
    <s v="Pending"/>
    <n v="0.16587162699999999"/>
    <x v="1"/>
  </r>
  <r>
    <x v="1"/>
    <x v="80"/>
    <n v="91.128318350000001"/>
    <n v="75"/>
    <n v="872"/>
    <n v="8651.6726830000007"/>
    <x v="2"/>
    <n v="39"/>
    <n v="2.8331846789999999"/>
    <x v="0"/>
    <x v="4"/>
    <n v="76.961228019999993"/>
    <s v="Fail"/>
    <n v="2.849662199"/>
    <x v="3"/>
  </r>
  <r>
    <x v="0"/>
    <x v="81"/>
    <n v="72.819206930000007"/>
    <n v="9"/>
    <n v="774"/>
    <n v="4384.4134000000004"/>
    <x v="2"/>
    <n v="48"/>
    <n v="4.0662775020000002"/>
    <x v="0"/>
    <x v="2"/>
    <n v="19.789592939999999"/>
    <s v="Pending"/>
    <n v="2.5475471220000001"/>
    <x v="2"/>
  </r>
  <r>
    <x v="1"/>
    <x v="82"/>
    <n v="17.03493074"/>
    <n v="13"/>
    <n v="336"/>
    <n v="2943.3818679999999"/>
    <x v="2"/>
    <n v="42"/>
    <n v="4.7081818740000001"/>
    <x v="4"/>
    <x v="0"/>
    <n v="4.4652784350000001"/>
    <s v="Pending"/>
    <n v="4.1378770490000001"/>
    <x v="0"/>
  </r>
  <r>
    <x v="0"/>
    <x v="83"/>
    <n v="68.911246210000002"/>
    <n v="82"/>
    <n v="663"/>
    <n v="2411.7546320000001"/>
    <x v="2"/>
    <n v="65"/>
    <n v="4.9498395779999997"/>
    <x v="1"/>
    <x v="3"/>
    <n v="97.730593799999994"/>
    <s v="Fail"/>
    <n v="0.77300613399999996"/>
    <x v="0"/>
  </r>
  <r>
    <x v="0"/>
    <x v="84"/>
    <n v="89.104367289999999"/>
    <n v="99"/>
    <n v="618"/>
    <n v="2048.2901000000002"/>
    <x v="2"/>
    <n v="73"/>
    <n v="8.3816156250000002"/>
    <x v="2"/>
    <x v="4"/>
    <n v="33.808636509999999"/>
    <s v="Pass"/>
    <n v="4.8434565770000004"/>
    <x v="1"/>
  </r>
  <r>
    <x v="2"/>
    <x v="85"/>
    <n v="76.962994420000001"/>
    <n v="83"/>
    <n v="25"/>
    <n v="8684.6130589999993"/>
    <x v="0"/>
    <n v="15"/>
    <n v="8.2491687050000007"/>
    <x v="2"/>
    <x v="4"/>
    <n v="69.929345519999998"/>
    <s v="Fail"/>
    <n v="1.3744289999999999"/>
    <x v="0"/>
  </r>
  <r>
    <x v="1"/>
    <x v="86"/>
    <n v="19.99817694"/>
    <n v="18"/>
    <n v="223"/>
    <n v="1229.5910289999999"/>
    <x v="2"/>
    <n v="32"/>
    <n v="1.4543053100000001"/>
    <x v="1"/>
    <x v="0"/>
    <n v="74.608969999999999"/>
    <s v="Pass"/>
    <n v="2.051512931"/>
    <x v="2"/>
  </r>
  <r>
    <x v="0"/>
    <x v="87"/>
    <n v="80.41403665"/>
    <n v="24"/>
    <n v="79"/>
    <n v="5133.8467010000004"/>
    <x v="1"/>
    <n v="5"/>
    <n v="6.5758037979999999"/>
    <x v="0"/>
    <x v="4"/>
    <n v="28.696996819999999"/>
    <s v="Fail"/>
    <n v="3.693737788"/>
    <x v="3"/>
  </r>
  <r>
    <x v="2"/>
    <x v="88"/>
    <n v="75.270406980000004"/>
    <n v="58"/>
    <n v="737"/>
    <n v="9444.7420330000004"/>
    <x v="1"/>
    <n v="60"/>
    <n v="3.8012531329999999"/>
    <x v="4"/>
    <x v="0"/>
    <n v="68.184919059999999"/>
    <s v="Pending"/>
    <n v="0.72220440200000002"/>
    <x v="3"/>
  </r>
  <r>
    <x v="2"/>
    <x v="89"/>
    <n v="97.760085579999995"/>
    <n v="10"/>
    <n v="134"/>
    <n v="5924.6825669999998"/>
    <x v="2"/>
    <n v="90"/>
    <n v="9.9298162449999996"/>
    <x v="1"/>
    <x v="1"/>
    <n v="46.603873380000003"/>
    <s v="Pending"/>
    <n v="1.9076657340000001"/>
    <x v="2"/>
  </r>
  <r>
    <x v="1"/>
    <x v="90"/>
    <n v="13.8819135"/>
    <n v="56"/>
    <n v="320"/>
    <n v="9592.63357"/>
    <x v="3"/>
    <n v="66"/>
    <n v="7.674430708"/>
    <x v="0"/>
    <x v="3"/>
    <n v="85.675963339999996"/>
    <s v="Pass"/>
    <n v="1.2193822240000001"/>
    <x v="2"/>
  </r>
  <r>
    <x v="2"/>
    <x v="91"/>
    <n v="62.11196546"/>
    <n v="90"/>
    <n v="916"/>
    <n v="1935.2067939999999"/>
    <x v="1"/>
    <n v="98"/>
    <n v="7.4715140839999998"/>
    <x v="3"/>
    <x v="2"/>
    <n v="39.772882500000001"/>
    <s v="Pending"/>
    <n v="0.62600185799999997"/>
    <x v="2"/>
  </r>
  <r>
    <x v="2"/>
    <x v="92"/>
    <n v="47.71423308"/>
    <n v="44"/>
    <n v="276"/>
    <n v="2100.1297549999999"/>
    <x v="1"/>
    <n v="90"/>
    <n v="4.4695000260000004"/>
    <x v="4"/>
    <x v="0"/>
    <n v="62.612690399999998"/>
    <s v="Pass"/>
    <n v="0.33343182500000002"/>
    <x v="2"/>
  </r>
  <r>
    <x v="0"/>
    <x v="93"/>
    <n v="69.290830999999997"/>
    <n v="88"/>
    <n v="114"/>
    <n v="4531.4021339999999"/>
    <x v="2"/>
    <n v="63"/>
    <n v="7.0064320589999998"/>
    <x v="3"/>
    <x v="4"/>
    <n v="35.633652339999998"/>
    <s v="Fail"/>
    <n v="4.165781795"/>
    <x v="1"/>
  </r>
  <r>
    <x v="2"/>
    <x v="94"/>
    <n v="3.0376887250000002"/>
    <n v="97"/>
    <n v="987"/>
    <n v="7888.3565470000003"/>
    <x v="2"/>
    <n v="77"/>
    <n v="6.9429459419999997"/>
    <x v="4"/>
    <x v="2"/>
    <n v="60.387378609999999"/>
    <s v="Pass"/>
    <n v="1.463607498"/>
    <x v="2"/>
  </r>
  <r>
    <x v="0"/>
    <x v="95"/>
    <n v="77.90392722"/>
    <n v="65"/>
    <n v="672"/>
    <n v="7386.3639439999997"/>
    <x v="2"/>
    <n v="15"/>
    <n v="8.6303388699999992"/>
    <x v="3"/>
    <x v="0"/>
    <n v="58.890685769999997"/>
    <s v="Pending"/>
    <n v="1.2108821299999999"/>
    <x v="1"/>
  </r>
  <r>
    <x v="2"/>
    <x v="96"/>
    <n v="24.423131420000001"/>
    <n v="29"/>
    <n v="324"/>
    <n v="7698.4247660000001"/>
    <x v="3"/>
    <n v="67"/>
    <n v="5.3528780439999997"/>
    <x v="0"/>
    <x v="0"/>
    <n v="17.803756329999999"/>
    <s v="Pending"/>
    <n v="3.8720476810000002"/>
    <x v="0"/>
  </r>
  <r>
    <x v="0"/>
    <x v="97"/>
    <n v="3.5261112589999999"/>
    <n v="56"/>
    <n v="62"/>
    <n v="4370.9165800000001"/>
    <x v="1"/>
    <n v="46"/>
    <n v="7.9048456109999998"/>
    <x v="3"/>
    <x v="0"/>
    <n v="65.765155930000006"/>
    <s v="Fail"/>
    <n v="3.376237835"/>
    <x v="0"/>
  </r>
  <r>
    <x v="1"/>
    <x v="98"/>
    <n v="19.754604870000001"/>
    <n v="43"/>
    <n v="913"/>
    <n v="8525.9525599999997"/>
    <x v="0"/>
    <n v="53"/>
    <n v="1.4098010949999999"/>
    <x v="2"/>
    <x v="4"/>
    <n v="5.6046908640000002"/>
    <s v="Pending"/>
    <n v="2.9081221689999999"/>
    <x v="2"/>
  </r>
  <r>
    <x v="0"/>
    <x v="99"/>
    <n v="68.5178327"/>
    <n v="17"/>
    <n v="627"/>
    <n v="9185.185829"/>
    <x v="2"/>
    <n v="55"/>
    <n v="1.311023756"/>
    <x v="4"/>
    <x v="4"/>
    <n v="38.072898520000003"/>
    <s v="Fail"/>
    <n v="0.346027291000000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20394-9BD3-4378-9D2B-9C3A44A0D5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9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Profit" fld="15" baseField="0" baseItem="0"/>
  </dataField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108D3-01BA-44D1-9EA5-11585D3D6E41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6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 of Revenue generat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F91CF-768D-4119-9CE0-087B61AD3F6D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6"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Revenue genera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BDD37-4493-4914-8097-803537C9D62E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6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 genera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24ED5-5CA5-41DC-9CEB-2E4A40C30253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hipping cos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4ADF1-A5D9-48C0-B4D9-EB1AA6F5B472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Manufacturing cost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8FCC9-0C0F-4A11-B137-CDC3189AA2A1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of Defect rates" fld="13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7110B-5BDE-4639-B5F8-F331E3E54021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6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C87F5-CF47-4C9B-B2BD-45F0DC8F831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6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Revenue generat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FAE72-2F06-429E-932B-ED3A4838B3A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6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Availabil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AA0A7-5CB4-4ED6-8140-73B326B2BBF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6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Number of produc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52B20-7D17-4F24-A0BB-1F41F95BA4B2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6">
    <pivotField showAll="0"/>
    <pivotField axis="axisRow" showAll="0" measureFilter="1" sortType="descending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11">
    <i>
      <x v="47"/>
    </i>
    <i>
      <x v="32"/>
    </i>
    <i>
      <x v="25"/>
    </i>
    <i>
      <x v="90"/>
    </i>
    <i>
      <x v="12"/>
    </i>
    <i>
      <x v="26"/>
    </i>
    <i>
      <x v="64"/>
    </i>
    <i>
      <x v="87"/>
    </i>
    <i>
      <x v="48"/>
    </i>
    <i>
      <x v="10"/>
    </i>
    <i t="grand">
      <x/>
    </i>
  </rowItems>
  <colItems count="1">
    <i/>
  </colItems>
  <dataFields count="1">
    <dataField name="Sum of Revenue generat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EE21C4-25EB-48A6-9464-D5F5FF1B1B48}" autoFormatId="16" applyNumberFormats="0" applyBorderFormats="0" applyFontFormats="0" applyPatternFormats="0" applyAlignmentFormats="0" applyWidthHeightFormats="0">
  <queryTableRefresh nextId="16">
    <queryTableFields count="14">
      <queryTableField id="1" name="Product type" tableColumnId="1"/>
      <queryTableField id="2" name="SKU" tableColumnId="2"/>
      <queryTableField id="3" name="Price" tableColumnId="3"/>
      <queryTableField id="4" name="Availability" tableColumnId="4"/>
      <queryTableField id="5" name="Number of products sold" tableColumnId="5"/>
      <queryTableField id="6" name="Revenue generated" tableColumnId="6"/>
      <queryTableField id="7" name="Customer demographics" tableColumnId="7"/>
      <queryTableField id="9" name="Shipping costs" tableColumnId="9"/>
      <queryTableField id="10" name="Supplier name" tableColumnId="10"/>
      <queryTableField id="11" name="Location" tableColumnId="11"/>
      <queryTableField id="12" name="Manufacturing costs" tableColumnId="12"/>
      <queryTableField id="13" name="Inspection results" tableColumnId="13"/>
      <queryTableField id="14" name="Defect rates" tableColumnId="14"/>
      <queryTableField id="15" name="Transportation modes" tableColumnId="15"/>
    </queryTableFields>
    <queryTableDeletedFields count="1">
      <deletedField name="Stock level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D63A0-4FAF-44E5-B4C1-0C353839FF44}" name="Table_supply_chain_data" displayName="Table_supply_chain_data" ref="A1:N101" tableType="queryTable" totalsRowShown="0">
  <autoFilter ref="A1:N101" xr:uid="{297D63A0-4FAF-44E5-B4C1-0C353839FF44}"/>
  <tableColumns count="14">
    <tableColumn id="1" xr3:uid="{C3F865B5-2D08-44A7-A9BF-6CB00CCF57BF}" uniqueName="1" name="Product type" queryTableFieldId="1" dataDxfId="6"/>
    <tableColumn id="2" xr3:uid="{936AE1E6-B1F5-4E92-B3F8-BC30D7653EFD}" uniqueName="2" name="SKU" queryTableFieldId="2" dataDxfId="5"/>
    <tableColumn id="3" xr3:uid="{48FEB311-140F-423B-84CD-1FC93A84F844}" uniqueName="3" name="Price" queryTableFieldId="3"/>
    <tableColumn id="4" xr3:uid="{5A1165B5-C5F0-4492-9482-77B4BB788378}" uniqueName="4" name="Availability" queryTableFieldId="4"/>
    <tableColumn id="5" xr3:uid="{413C08A6-D8CB-4FC1-98FF-564E6006DF80}" uniqueName="5" name="Number of products sold" queryTableFieldId="5"/>
    <tableColumn id="6" xr3:uid="{7A6FA300-6753-455E-8EE6-36383FF4FD7A}" uniqueName="6" name="Revenue generated" queryTableFieldId="6"/>
    <tableColumn id="7" xr3:uid="{92AC2692-3ED2-4272-89BE-A838D06E35BF}" uniqueName="7" name="Customer demographics" queryTableFieldId="7" dataDxfId="4"/>
    <tableColumn id="9" xr3:uid="{2DB62A73-A9C1-43CF-B2EC-8AC485110927}" uniqueName="9" name="Shipping costs" queryTableFieldId="9"/>
    <tableColumn id="10" xr3:uid="{B288B537-2D85-4237-BF51-EF64F6F9209D}" uniqueName="10" name="Supplier name" queryTableFieldId="10" dataDxfId="3"/>
    <tableColumn id="11" xr3:uid="{3015E0DD-7E9F-4EE1-9A92-9759D3803DB7}" uniqueName="11" name="Location" queryTableFieldId="11" dataDxfId="2"/>
    <tableColumn id="12" xr3:uid="{4F816BAA-DB7C-41F2-AC66-7623E49736F5}" uniqueName="12" name="Manufacturing costs" queryTableFieldId="12"/>
    <tableColumn id="13" xr3:uid="{3670994C-D96C-4D8B-BB6C-14BD47D5D4AF}" uniqueName="13" name="Inspection results" queryTableFieldId="13" dataDxfId="1"/>
    <tableColumn id="14" xr3:uid="{B87182BE-776A-4DFB-9AE3-8BD0B9946A80}" uniqueName="14" name="Defect rates" queryTableFieldId="14"/>
    <tableColumn id="15" xr3:uid="{F117AB9C-ACB0-4563-98F4-26E834E8CD1A}" uniqueName="15" name="Transportation mode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AC8B-84D0-4301-896F-6EBC00AE21CE}">
  <dimension ref="A1:N101"/>
  <sheetViews>
    <sheetView tabSelected="1" workbookViewId="0">
      <selection activeCell="C21" sqref="C21"/>
    </sheetView>
  </sheetViews>
  <sheetFormatPr defaultRowHeight="15" x14ac:dyDescent="0.25"/>
  <cols>
    <col min="1" max="1" width="30.140625" bestFit="1" customWidth="1"/>
    <col min="2" max="2" width="6.85546875" bestFit="1" customWidth="1"/>
    <col min="3" max="3" width="12" bestFit="1" customWidth="1"/>
    <col min="4" max="4" width="13.28515625" bestFit="1" customWidth="1"/>
    <col min="5" max="5" width="25.5703125" bestFit="1" customWidth="1"/>
    <col min="6" max="6" width="21" bestFit="1" customWidth="1"/>
    <col min="7" max="7" width="25.140625" bestFit="1" customWidth="1"/>
    <col min="8" max="8" width="16" bestFit="1" customWidth="1"/>
    <col min="9" max="9" width="16.28515625" bestFit="1" customWidth="1"/>
    <col min="10" max="10" width="10.7109375" bestFit="1" customWidth="1"/>
    <col min="11" max="11" width="21.42578125" bestFit="1" customWidth="1"/>
    <col min="12" max="12" width="19.140625" bestFit="1" customWidth="1"/>
    <col min="13" max="13" width="14" bestFit="1" customWidth="1"/>
    <col min="14" max="14" width="2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69.808005539999996</v>
      </c>
      <c r="D2">
        <v>55</v>
      </c>
      <c r="E2">
        <v>802</v>
      </c>
      <c r="F2">
        <v>8661.9967919999999</v>
      </c>
      <c r="G2" t="s">
        <v>23</v>
      </c>
      <c r="H2">
        <v>2.9565721389999999</v>
      </c>
      <c r="I2" t="s">
        <v>17</v>
      </c>
      <c r="J2" t="s">
        <v>18</v>
      </c>
      <c r="K2">
        <v>46.27987924</v>
      </c>
      <c r="L2" t="s">
        <v>19</v>
      </c>
      <c r="M2">
        <v>0.226410361</v>
      </c>
      <c r="N2" t="s">
        <v>20</v>
      </c>
    </row>
    <row r="3" spans="1:14" x14ac:dyDescent="0.25">
      <c r="A3" t="s">
        <v>41</v>
      </c>
      <c r="B3" t="s">
        <v>22</v>
      </c>
      <c r="C3">
        <v>14.843523279999999</v>
      </c>
      <c r="D3">
        <v>95</v>
      </c>
      <c r="E3">
        <v>736</v>
      </c>
      <c r="F3">
        <v>7460.9000649999998</v>
      </c>
      <c r="G3" t="s">
        <v>39</v>
      </c>
      <c r="H3">
        <v>9.7165747709999994</v>
      </c>
      <c r="I3" t="s">
        <v>17</v>
      </c>
      <c r="J3" t="s">
        <v>18</v>
      </c>
      <c r="K3">
        <v>33.616768950000001</v>
      </c>
      <c r="L3" t="s">
        <v>19</v>
      </c>
      <c r="M3">
        <v>4.8540680260000002</v>
      </c>
      <c r="N3" t="s">
        <v>20</v>
      </c>
    </row>
    <row r="4" spans="1:14" x14ac:dyDescent="0.25">
      <c r="A4" t="s">
        <v>14</v>
      </c>
      <c r="B4" t="s">
        <v>24</v>
      </c>
      <c r="C4">
        <v>11.31968329</v>
      </c>
      <c r="D4">
        <v>34</v>
      </c>
      <c r="E4">
        <v>8</v>
      </c>
      <c r="F4">
        <v>9577.7496260000007</v>
      </c>
      <c r="G4" t="s">
        <v>25</v>
      </c>
      <c r="H4">
        <v>8.0544792619999992</v>
      </c>
      <c r="I4" t="s">
        <v>26</v>
      </c>
      <c r="J4" t="s">
        <v>18</v>
      </c>
      <c r="K4">
        <v>30.688019350000001</v>
      </c>
      <c r="L4" t="s">
        <v>19</v>
      </c>
      <c r="M4">
        <v>4.5805926189999999</v>
      </c>
      <c r="N4" t="s">
        <v>27</v>
      </c>
    </row>
    <row r="5" spans="1:14" x14ac:dyDescent="0.25">
      <c r="A5" t="s">
        <v>41</v>
      </c>
      <c r="B5" t="s">
        <v>28</v>
      </c>
      <c r="C5">
        <v>61.163343019999999</v>
      </c>
      <c r="D5">
        <v>68</v>
      </c>
      <c r="E5">
        <v>83</v>
      </c>
      <c r="F5">
        <v>7766.8364259999998</v>
      </c>
      <c r="G5" t="s">
        <v>39</v>
      </c>
      <c r="H5">
        <v>1.729568564</v>
      </c>
      <c r="I5" t="s">
        <v>29</v>
      </c>
      <c r="J5" t="s">
        <v>30</v>
      </c>
      <c r="K5">
        <v>35.624741399999998</v>
      </c>
      <c r="L5" t="s">
        <v>31</v>
      </c>
      <c r="M5">
        <v>4.7466486210000003</v>
      </c>
      <c r="N5" t="s">
        <v>32</v>
      </c>
    </row>
    <row r="6" spans="1:14" x14ac:dyDescent="0.25">
      <c r="A6" t="s">
        <v>41</v>
      </c>
      <c r="B6" t="s">
        <v>33</v>
      </c>
      <c r="C6">
        <v>4.8054960360000001</v>
      </c>
      <c r="D6">
        <v>26</v>
      </c>
      <c r="E6">
        <v>871</v>
      </c>
      <c r="F6">
        <v>2686.5051520000002</v>
      </c>
      <c r="G6" t="s">
        <v>39</v>
      </c>
      <c r="H6">
        <v>3.8905479160000001</v>
      </c>
      <c r="I6" t="s">
        <v>26</v>
      </c>
      <c r="J6" t="s">
        <v>34</v>
      </c>
      <c r="K6">
        <v>92.065160599999999</v>
      </c>
      <c r="L6" t="s">
        <v>31</v>
      </c>
      <c r="M6">
        <v>3.1455795229999999</v>
      </c>
      <c r="N6" t="s">
        <v>27</v>
      </c>
    </row>
    <row r="7" spans="1:14" x14ac:dyDescent="0.25">
      <c r="A7" t="s">
        <v>14</v>
      </c>
      <c r="B7" t="s">
        <v>35</v>
      </c>
      <c r="C7">
        <v>1.699976014</v>
      </c>
      <c r="D7">
        <v>87</v>
      </c>
      <c r="E7">
        <v>147</v>
      </c>
      <c r="F7">
        <v>2828.3487460000001</v>
      </c>
      <c r="G7" t="s">
        <v>23</v>
      </c>
      <c r="H7">
        <v>4.4440988639999999</v>
      </c>
      <c r="I7" t="s">
        <v>36</v>
      </c>
      <c r="J7" t="s">
        <v>37</v>
      </c>
      <c r="K7">
        <v>56.766475560000003</v>
      </c>
      <c r="L7" t="s">
        <v>31</v>
      </c>
      <c r="M7">
        <v>2.779193512</v>
      </c>
      <c r="N7" t="s">
        <v>20</v>
      </c>
    </row>
    <row r="8" spans="1:14" x14ac:dyDescent="0.25">
      <c r="A8" t="s">
        <v>41</v>
      </c>
      <c r="B8" t="s">
        <v>38</v>
      </c>
      <c r="C8">
        <v>4.078332863</v>
      </c>
      <c r="D8">
        <v>48</v>
      </c>
      <c r="E8">
        <v>65</v>
      </c>
      <c r="F8">
        <v>7823.4765600000001</v>
      </c>
      <c r="G8" t="s">
        <v>39</v>
      </c>
      <c r="H8">
        <v>3.8807633030000002</v>
      </c>
      <c r="I8" t="s">
        <v>17</v>
      </c>
      <c r="J8" t="s">
        <v>30</v>
      </c>
      <c r="K8">
        <v>1.08506857</v>
      </c>
      <c r="L8" t="s">
        <v>19</v>
      </c>
      <c r="M8">
        <v>1.0009106189999999</v>
      </c>
      <c r="N8" t="s">
        <v>40</v>
      </c>
    </row>
    <row r="9" spans="1:14" x14ac:dyDescent="0.25">
      <c r="A9" t="s">
        <v>21</v>
      </c>
      <c r="B9" t="s">
        <v>42</v>
      </c>
      <c r="C9">
        <v>42.958384379999998</v>
      </c>
      <c r="D9">
        <v>59</v>
      </c>
      <c r="E9">
        <v>426</v>
      </c>
      <c r="F9">
        <v>8496.1038129999997</v>
      </c>
      <c r="G9" t="s">
        <v>23</v>
      </c>
      <c r="H9">
        <v>2.3483387840000001</v>
      </c>
      <c r="I9" t="s">
        <v>36</v>
      </c>
      <c r="J9" t="s">
        <v>37</v>
      </c>
      <c r="K9">
        <v>99.466108599999998</v>
      </c>
      <c r="L9" t="s">
        <v>31</v>
      </c>
      <c r="M9">
        <v>0.39817718699999999</v>
      </c>
      <c r="N9" t="s">
        <v>20</v>
      </c>
    </row>
    <row r="10" spans="1:14" x14ac:dyDescent="0.25">
      <c r="A10" t="s">
        <v>21</v>
      </c>
      <c r="B10" t="s">
        <v>43</v>
      </c>
      <c r="C10">
        <v>68.717596749999998</v>
      </c>
      <c r="D10">
        <v>78</v>
      </c>
      <c r="E10">
        <v>150</v>
      </c>
      <c r="F10">
        <v>7517.3632109999999</v>
      </c>
      <c r="G10" t="s">
        <v>23</v>
      </c>
      <c r="H10">
        <v>3.4047338570000001</v>
      </c>
      <c r="I10" t="s">
        <v>36</v>
      </c>
      <c r="J10" t="s">
        <v>18</v>
      </c>
      <c r="K10">
        <v>11.42302714</v>
      </c>
      <c r="L10" t="s">
        <v>19</v>
      </c>
      <c r="M10">
        <v>2.7098626910000001</v>
      </c>
      <c r="N10" t="s">
        <v>40</v>
      </c>
    </row>
    <row r="11" spans="1:14" x14ac:dyDescent="0.25">
      <c r="A11" t="s">
        <v>41</v>
      </c>
      <c r="B11" t="s">
        <v>44</v>
      </c>
      <c r="C11">
        <v>64.015732940000007</v>
      </c>
      <c r="D11">
        <v>35</v>
      </c>
      <c r="E11">
        <v>980</v>
      </c>
      <c r="F11">
        <v>4971.1459880000002</v>
      </c>
      <c r="G11" t="s">
        <v>39</v>
      </c>
      <c r="H11">
        <v>7.166645291</v>
      </c>
      <c r="I11" t="s">
        <v>45</v>
      </c>
      <c r="J11" t="s">
        <v>46</v>
      </c>
      <c r="K11">
        <v>47.957601629999999</v>
      </c>
      <c r="L11" t="s">
        <v>19</v>
      </c>
      <c r="M11">
        <v>3.8446144790000001</v>
      </c>
      <c r="N11" t="s">
        <v>32</v>
      </c>
    </row>
    <row r="12" spans="1:14" x14ac:dyDescent="0.25">
      <c r="A12" t="s">
        <v>41</v>
      </c>
      <c r="B12" t="s">
        <v>47</v>
      </c>
      <c r="C12">
        <v>15.70779568</v>
      </c>
      <c r="D12">
        <v>11</v>
      </c>
      <c r="E12">
        <v>996</v>
      </c>
      <c r="F12">
        <v>2330.9658020000002</v>
      </c>
      <c r="G12" t="s">
        <v>39</v>
      </c>
      <c r="H12">
        <v>8.6732112109999999</v>
      </c>
      <c r="I12" t="s">
        <v>29</v>
      </c>
      <c r="J12" t="s">
        <v>30</v>
      </c>
      <c r="K12">
        <v>96.527352789999995</v>
      </c>
      <c r="L12" t="s">
        <v>48</v>
      </c>
      <c r="M12">
        <v>1.7273139280000001</v>
      </c>
      <c r="N12" t="s">
        <v>20</v>
      </c>
    </row>
    <row r="13" spans="1:14" x14ac:dyDescent="0.25">
      <c r="A13" t="s">
        <v>41</v>
      </c>
      <c r="B13" t="s">
        <v>49</v>
      </c>
      <c r="C13">
        <v>90.635459979999993</v>
      </c>
      <c r="D13">
        <v>95</v>
      </c>
      <c r="E13">
        <v>960</v>
      </c>
      <c r="F13">
        <v>6099.9441159999997</v>
      </c>
      <c r="G13" t="s">
        <v>23</v>
      </c>
      <c r="H13">
        <v>4.5239431239999996</v>
      </c>
      <c r="I13" t="s">
        <v>45</v>
      </c>
      <c r="J13" t="s">
        <v>30</v>
      </c>
      <c r="K13">
        <v>27.592363089999999</v>
      </c>
      <c r="L13" t="s">
        <v>19</v>
      </c>
      <c r="M13">
        <v>2.1169820999999998E-2</v>
      </c>
      <c r="N13" t="s">
        <v>27</v>
      </c>
    </row>
    <row r="14" spans="1:14" x14ac:dyDescent="0.25">
      <c r="A14" t="s">
        <v>14</v>
      </c>
      <c r="B14" t="s">
        <v>50</v>
      </c>
      <c r="C14">
        <v>71.213389079999999</v>
      </c>
      <c r="D14">
        <v>41</v>
      </c>
      <c r="E14">
        <v>336</v>
      </c>
      <c r="F14">
        <v>2873.741446</v>
      </c>
      <c r="G14" t="s">
        <v>39</v>
      </c>
      <c r="H14">
        <v>1.32527401</v>
      </c>
      <c r="I14" t="s">
        <v>36</v>
      </c>
      <c r="J14" t="s">
        <v>30</v>
      </c>
      <c r="K14">
        <v>32.321286209999997</v>
      </c>
      <c r="L14" t="s">
        <v>31</v>
      </c>
      <c r="M14">
        <v>2.161253748</v>
      </c>
      <c r="N14" t="s">
        <v>20</v>
      </c>
    </row>
    <row r="15" spans="1:14" x14ac:dyDescent="0.25">
      <c r="A15" t="s">
        <v>41</v>
      </c>
      <c r="B15" t="s">
        <v>51</v>
      </c>
      <c r="C15">
        <v>16.160393320000001</v>
      </c>
      <c r="D15">
        <v>5</v>
      </c>
      <c r="E15">
        <v>249</v>
      </c>
      <c r="F15">
        <v>4052.7384160000001</v>
      </c>
      <c r="G15" t="s">
        <v>39</v>
      </c>
      <c r="H15">
        <v>9.5372830610000001</v>
      </c>
      <c r="I15" t="s">
        <v>29</v>
      </c>
      <c r="J15" t="s">
        <v>37</v>
      </c>
      <c r="K15">
        <v>97.829050109999997</v>
      </c>
      <c r="L15" t="s">
        <v>19</v>
      </c>
      <c r="M15">
        <v>1.6310742300000001</v>
      </c>
      <c r="N15" t="s">
        <v>20</v>
      </c>
    </row>
    <row r="16" spans="1:14" x14ac:dyDescent="0.25">
      <c r="A16" t="s">
        <v>41</v>
      </c>
      <c r="B16" t="s">
        <v>52</v>
      </c>
      <c r="C16">
        <v>99.171328639999999</v>
      </c>
      <c r="D16">
        <v>26</v>
      </c>
      <c r="E16">
        <v>562</v>
      </c>
      <c r="F16">
        <v>8653.5709260000003</v>
      </c>
      <c r="G16" t="s">
        <v>39</v>
      </c>
      <c r="H16">
        <v>2.039770189</v>
      </c>
      <c r="I16" t="s">
        <v>26</v>
      </c>
      <c r="J16" t="s">
        <v>30</v>
      </c>
      <c r="K16">
        <v>5.7914366299999998</v>
      </c>
      <c r="L16" t="s">
        <v>19</v>
      </c>
      <c r="M16">
        <v>0.100682852</v>
      </c>
      <c r="N16" t="s">
        <v>27</v>
      </c>
    </row>
    <row r="17" spans="1:14" x14ac:dyDescent="0.25">
      <c r="A17" t="s">
        <v>41</v>
      </c>
      <c r="B17" t="s">
        <v>53</v>
      </c>
      <c r="C17">
        <v>36.989244929999998</v>
      </c>
      <c r="D17">
        <v>94</v>
      </c>
      <c r="E17">
        <v>469</v>
      </c>
      <c r="F17">
        <v>5442.0867850000004</v>
      </c>
      <c r="G17" t="s">
        <v>39</v>
      </c>
      <c r="H17">
        <v>2.4220397230000001</v>
      </c>
      <c r="I17" t="s">
        <v>26</v>
      </c>
      <c r="J17" t="s">
        <v>37</v>
      </c>
      <c r="K17">
        <v>97.121281749999994</v>
      </c>
      <c r="L17" t="s">
        <v>48</v>
      </c>
      <c r="M17">
        <v>2.2644057609999999</v>
      </c>
      <c r="N17" t="s">
        <v>40</v>
      </c>
    </row>
    <row r="18" spans="1:14" x14ac:dyDescent="0.25">
      <c r="A18" t="s">
        <v>41</v>
      </c>
      <c r="B18" t="s">
        <v>54</v>
      </c>
      <c r="C18">
        <v>7.54717211</v>
      </c>
      <c r="D18">
        <v>74</v>
      </c>
      <c r="E18">
        <v>280</v>
      </c>
      <c r="F18">
        <v>6453.7979679999999</v>
      </c>
      <c r="G18" t="s">
        <v>23</v>
      </c>
      <c r="H18">
        <v>4.1913245860000004</v>
      </c>
      <c r="I18" t="s">
        <v>26</v>
      </c>
      <c r="J18" t="s">
        <v>37</v>
      </c>
      <c r="K18">
        <v>77.106342499999997</v>
      </c>
      <c r="L18" t="s">
        <v>48</v>
      </c>
      <c r="M18">
        <v>1.0125630889999999</v>
      </c>
      <c r="N18" t="s">
        <v>27</v>
      </c>
    </row>
    <row r="19" spans="1:14" x14ac:dyDescent="0.25">
      <c r="A19" t="s">
        <v>21</v>
      </c>
      <c r="B19" t="s">
        <v>55</v>
      </c>
      <c r="C19">
        <v>81.46253437</v>
      </c>
      <c r="D19">
        <v>82</v>
      </c>
      <c r="E19">
        <v>126</v>
      </c>
      <c r="F19">
        <v>2629.3964350000001</v>
      </c>
      <c r="G19" t="s">
        <v>23</v>
      </c>
      <c r="H19">
        <v>3.585418958</v>
      </c>
      <c r="I19" t="s">
        <v>26</v>
      </c>
      <c r="J19" t="s">
        <v>46</v>
      </c>
      <c r="K19">
        <v>47.67968037</v>
      </c>
      <c r="L19" t="s">
        <v>31</v>
      </c>
      <c r="M19">
        <v>0.102020755</v>
      </c>
      <c r="N19" t="s">
        <v>27</v>
      </c>
    </row>
    <row r="20" spans="1:14" x14ac:dyDescent="0.25">
      <c r="A20" t="s">
        <v>14</v>
      </c>
      <c r="B20" t="s">
        <v>56</v>
      </c>
      <c r="C20">
        <v>36.443627769999999</v>
      </c>
      <c r="D20">
        <v>23</v>
      </c>
      <c r="E20">
        <v>620</v>
      </c>
      <c r="F20">
        <v>9364.6735050000007</v>
      </c>
      <c r="G20" t="s">
        <v>25</v>
      </c>
      <c r="H20">
        <v>4.3392247140000002</v>
      </c>
      <c r="I20" t="s">
        <v>45</v>
      </c>
      <c r="J20" t="s">
        <v>30</v>
      </c>
      <c r="K20">
        <v>27.107980850000001</v>
      </c>
      <c r="L20" t="s">
        <v>19</v>
      </c>
      <c r="M20">
        <v>2.231939111</v>
      </c>
      <c r="N20" t="s">
        <v>40</v>
      </c>
    </row>
    <row r="21" spans="1:14" x14ac:dyDescent="0.25">
      <c r="A21" t="s">
        <v>41</v>
      </c>
      <c r="B21" t="s">
        <v>57</v>
      </c>
      <c r="C21">
        <v>51.123870089999997</v>
      </c>
      <c r="D21">
        <v>100</v>
      </c>
      <c r="E21">
        <v>187</v>
      </c>
      <c r="F21">
        <v>2553.4955850000001</v>
      </c>
      <c r="G21" t="s">
        <v>39</v>
      </c>
      <c r="H21">
        <v>4.7426358830000002</v>
      </c>
      <c r="I21" t="s">
        <v>36</v>
      </c>
      <c r="J21" t="s">
        <v>46</v>
      </c>
      <c r="K21">
        <v>82.373320590000006</v>
      </c>
      <c r="L21" t="s">
        <v>31</v>
      </c>
      <c r="M21">
        <v>3.6464508649999998</v>
      </c>
      <c r="N21" t="s">
        <v>20</v>
      </c>
    </row>
    <row r="22" spans="1:14" x14ac:dyDescent="0.25">
      <c r="A22" t="s">
        <v>41</v>
      </c>
      <c r="B22" t="s">
        <v>58</v>
      </c>
      <c r="C22">
        <v>96.341072440000005</v>
      </c>
      <c r="D22">
        <v>22</v>
      </c>
      <c r="E22">
        <v>320</v>
      </c>
      <c r="F22">
        <v>8128.0276970000004</v>
      </c>
      <c r="G22" t="s">
        <v>25</v>
      </c>
      <c r="H22">
        <v>8.8783346509999994</v>
      </c>
      <c r="I22" t="s">
        <v>26</v>
      </c>
      <c r="J22" t="s">
        <v>46</v>
      </c>
      <c r="K22">
        <v>65.686259609999993</v>
      </c>
      <c r="L22" t="s">
        <v>48</v>
      </c>
      <c r="M22">
        <v>4.2314165739999998</v>
      </c>
      <c r="N22" t="s">
        <v>27</v>
      </c>
    </row>
    <row r="23" spans="1:14" x14ac:dyDescent="0.25">
      <c r="A23" t="s">
        <v>21</v>
      </c>
      <c r="B23" t="s">
        <v>59</v>
      </c>
      <c r="C23">
        <v>84.893868979999993</v>
      </c>
      <c r="D23">
        <v>60</v>
      </c>
      <c r="E23">
        <v>601</v>
      </c>
      <c r="F23">
        <v>7087.0526959999997</v>
      </c>
      <c r="G23" t="s">
        <v>25</v>
      </c>
      <c r="H23">
        <v>6.0378837689999996</v>
      </c>
      <c r="I23" t="s">
        <v>29</v>
      </c>
      <c r="J23" t="s">
        <v>46</v>
      </c>
      <c r="K23">
        <v>61.735728950000002</v>
      </c>
      <c r="L23" t="s">
        <v>19</v>
      </c>
      <c r="M23">
        <v>1.8607568000000001E-2</v>
      </c>
      <c r="N23" t="s">
        <v>27</v>
      </c>
    </row>
    <row r="24" spans="1:14" x14ac:dyDescent="0.25">
      <c r="A24" t="s">
        <v>14</v>
      </c>
      <c r="B24" t="s">
        <v>60</v>
      </c>
      <c r="C24">
        <v>27.67978089</v>
      </c>
      <c r="D24">
        <v>55</v>
      </c>
      <c r="E24">
        <v>884</v>
      </c>
      <c r="F24">
        <v>2390.807867</v>
      </c>
      <c r="G24" t="s">
        <v>25</v>
      </c>
      <c r="H24">
        <v>9.567648921</v>
      </c>
      <c r="I24" t="s">
        <v>36</v>
      </c>
      <c r="J24" t="s">
        <v>30</v>
      </c>
      <c r="K24">
        <v>50.120839609999997</v>
      </c>
      <c r="L24" t="s">
        <v>31</v>
      </c>
      <c r="M24">
        <v>2.5912754730000001</v>
      </c>
      <c r="N24" t="s">
        <v>32</v>
      </c>
    </row>
    <row r="25" spans="1:14" x14ac:dyDescent="0.25">
      <c r="A25" t="s">
        <v>21</v>
      </c>
      <c r="B25" t="s">
        <v>61</v>
      </c>
      <c r="C25">
        <v>4.3243411859999998</v>
      </c>
      <c r="D25">
        <v>30</v>
      </c>
      <c r="E25">
        <v>391</v>
      </c>
      <c r="F25">
        <v>8858.3675710000007</v>
      </c>
      <c r="G25" t="s">
        <v>25</v>
      </c>
      <c r="H25">
        <v>2.9248576009999998</v>
      </c>
      <c r="I25" t="s">
        <v>29</v>
      </c>
      <c r="J25" t="s">
        <v>30</v>
      </c>
      <c r="K25">
        <v>98.60995724</v>
      </c>
      <c r="L25" t="s">
        <v>19</v>
      </c>
      <c r="M25">
        <v>1.3422915630000001</v>
      </c>
      <c r="N25" t="s">
        <v>32</v>
      </c>
    </row>
    <row r="26" spans="1:14" x14ac:dyDescent="0.25">
      <c r="A26" t="s">
        <v>14</v>
      </c>
      <c r="B26" t="s">
        <v>62</v>
      </c>
      <c r="C26">
        <v>4.1563083589999996</v>
      </c>
      <c r="D26">
        <v>32</v>
      </c>
      <c r="E26">
        <v>209</v>
      </c>
      <c r="F26">
        <v>9049.0778609999998</v>
      </c>
      <c r="G26" t="s">
        <v>39</v>
      </c>
      <c r="H26">
        <v>9.7412916890000005</v>
      </c>
      <c r="I26" t="s">
        <v>45</v>
      </c>
      <c r="J26" t="s">
        <v>37</v>
      </c>
      <c r="K26">
        <v>40.382359700000002</v>
      </c>
      <c r="L26" t="s">
        <v>19</v>
      </c>
      <c r="M26">
        <v>3.6913102929999999</v>
      </c>
      <c r="N26" t="s">
        <v>27</v>
      </c>
    </row>
    <row r="27" spans="1:14" x14ac:dyDescent="0.25">
      <c r="A27" t="s">
        <v>14</v>
      </c>
      <c r="B27" t="s">
        <v>63</v>
      </c>
      <c r="C27">
        <v>39.629343990000002</v>
      </c>
      <c r="D27">
        <v>73</v>
      </c>
      <c r="E27">
        <v>142</v>
      </c>
      <c r="F27">
        <v>2174.7770540000001</v>
      </c>
      <c r="G27" t="s">
        <v>39</v>
      </c>
      <c r="H27">
        <v>2.2310736809999998</v>
      </c>
      <c r="I27" t="s">
        <v>36</v>
      </c>
      <c r="J27" t="s">
        <v>30</v>
      </c>
      <c r="K27">
        <v>78.280383119999996</v>
      </c>
      <c r="L27" t="s">
        <v>19</v>
      </c>
      <c r="M27">
        <v>3.7972312170000002</v>
      </c>
      <c r="N27" t="s">
        <v>20</v>
      </c>
    </row>
    <row r="28" spans="1:14" x14ac:dyDescent="0.25">
      <c r="A28" t="s">
        <v>14</v>
      </c>
      <c r="B28" t="s">
        <v>64</v>
      </c>
      <c r="C28">
        <v>97.446946620000006</v>
      </c>
      <c r="D28">
        <v>9</v>
      </c>
      <c r="E28">
        <v>353</v>
      </c>
      <c r="F28">
        <v>3716.4933259999998</v>
      </c>
      <c r="G28" t="s">
        <v>39</v>
      </c>
      <c r="H28">
        <v>6.5075486209999998</v>
      </c>
      <c r="I28" t="s">
        <v>45</v>
      </c>
      <c r="J28" t="s">
        <v>37</v>
      </c>
      <c r="K28">
        <v>15.972229759999999</v>
      </c>
      <c r="L28" t="s">
        <v>48</v>
      </c>
      <c r="M28">
        <v>2.1193197370000001</v>
      </c>
      <c r="N28" t="s">
        <v>32</v>
      </c>
    </row>
    <row r="29" spans="1:14" x14ac:dyDescent="0.25">
      <c r="A29" t="s">
        <v>21</v>
      </c>
      <c r="B29" t="s">
        <v>65</v>
      </c>
      <c r="C29">
        <v>92.557360810000006</v>
      </c>
      <c r="D29">
        <v>42</v>
      </c>
      <c r="E29">
        <v>352</v>
      </c>
      <c r="F29">
        <v>2686.4572240000002</v>
      </c>
      <c r="G29" t="s">
        <v>25</v>
      </c>
      <c r="H29">
        <v>7.4067509530000004</v>
      </c>
      <c r="I29" t="s">
        <v>29</v>
      </c>
      <c r="J29" t="s">
        <v>18</v>
      </c>
      <c r="K29">
        <v>10.528245070000001</v>
      </c>
      <c r="L29" t="s">
        <v>31</v>
      </c>
      <c r="M29">
        <v>2.8646678379999999</v>
      </c>
      <c r="N29" t="s">
        <v>40</v>
      </c>
    </row>
    <row r="30" spans="1:14" x14ac:dyDescent="0.25">
      <c r="A30" t="s">
        <v>21</v>
      </c>
      <c r="B30" t="s">
        <v>66</v>
      </c>
      <c r="C30">
        <v>2.3972747060000001</v>
      </c>
      <c r="D30">
        <v>12</v>
      </c>
      <c r="E30">
        <v>394</v>
      </c>
      <c r="F30">
        <v>6117.3246150000004</v>
      </c>
      <c r="G30" t="s">
        <v>23</v>
      </c>
      <c r="H30">
        <v>9.8981405079999991</v>
      </c>
      <c r="I30" t="s">
        <v>26</v>
      </c>
      <c r="J30" t="s">
        <v>18</v>
      </c>
      <c r="K30">
        <v>59.429381810000002</v>
      </c>
      <c r="L30" t="s">
        <v>31</v>
      </c>
      <c r="M30">
        <v>0.81575707900000005</v>
      </c>
      <c r="N30" t="s">
        <v>27</v>
      </c>
    </row>
    <row r="31" spans="1:14" x14ac:dyDescent="0.25">
      <c r="A31" t="s">
        <v>21</v>
      </c>
      <c r="B31" t="s">
        <v>67</v>
      </c>
      <c r="C31">
        <v>63.44755919</v>
      </c>
      <c r="D31">
        <v>3</v>
      </c>
      <c r="E31">
        <v>253</v>
      </c>
      <c r="F31">
        <v>8318.9031950000008</v>
      </c>
      <c r="G31" t="s">
        <v>23</v>
      </c>
      <c r="H31">
        <v>8.1009731449999993</v>
      </c>
      <c r="I31" t="s">
        <v>26</v>
      </c>
      <c r="J31" t="s">
        <v>30</v>
      </c>
      <c r="K31">
        <v>39.292875590000001</v>
      </c>
      <c r="L31" t="s">
        <v>48</v>
      </c>
      <c r="M31">
        <v>3.8780989369999999</v>
      </c>
      <c r="N31" t="s">
        <v>20</v>
      </c>
    </row>
    <row r="32" spans="1:14" x14ac:dyDescent="0.25">
      <c r="A32" t="s">
        <v>14</v>
      </c>
      <c r="B32" t="s">
        <v>68</v>
      </c>
      <c r="C32">
        <v>8.0228592110000001</v>
      </c>
      <c r="D32">
        <v>10</v>
      </c>
      <c r="E32">
        <v>327</v>
      </c>
      <c r="F32">
        <v>2766.3423670000002</v>
      </c>
      <c r="G32" t="s">
        <v>39</v>
      </c>
      <c r="H32">
        <v>8.9545283149999992</v>
      </c>
      <c r="I32" t="s">
        <v>36</v>
      </c>
      <c r="J32" t="s">
        <v>30</v>
      </c>
      <c r="K32">
        <v>51.634893400000003</v>
      </c>
      <c r="L32" t="s">
        <v>19</v>
      </c>
      <c r="M32">
        <v>0.96539470500000002</v>
      </c>
      <c r="N32" t="s">
        <v>20</v>
      </c>
    </row>
    <row r="33" spans="1:14" x14ac:dyDescent="0.25">
      <c r="A33" t="s">
        <v>41</v>
      </c>
      <c r="B33" t="s">
        <v>69</v>
      </c>
      <c r="C33">
        <v>50.847393050000001</v>
      </c>
      <c r="D33">
        <v>28</v>
      </c>
      <c r="E33">
        <v>168</v>
      </c>
      <c r="F33">
        <v>9655.1351030000005</v>
      </c>
      <c r="G33" t="s">
        <v>39</v>
      </c>
      <c r="H33">
        <v>2.6796609650000001</v>
      </c>
      <c r="I33" t="s">
        <v>17</v>
      </c>
      <c r="J33" t="s">
        <v>46</v>
      </c>
      <c r="K33">
        <v>60.251145659999999</v>
      </c>
      <c r="L33" t="s">
        <v>19</v>
      </c>
      <c r="M33">
        <v>2.989000007</v>
      </c>
      <c r="N33" t="s">
        <v>32</v>
      </c>
    </row>
    <row r="34" spans="1:14" x14ac:dyDescent="0.25">
      <c r="A34" t="s">
        <v>41</v>
      </c>
      <c r="B34" t="s">
        <v>70</v>
      </c>
      <c r="C34">
        <v>79.209936020000001</v>
      </c>
      <c r="D34">
        <v>43</v>
      </c>
      <c r="E34">
        <v>781</v>
      </c>
      <c r="F34">
        <v>9571.5504870000004</v>
      </c>
      <c r="G34" t="s">
        <v>25</v>
      </c>
      <c r="H34">
        <v>6.5991049009999996</v>
      </c>
      <c r="I34" t="s">
        <v>17</v>
      </c>
      <c r="J34" t="s">
        <v>30</v>
      </c>
      <c r="K34">
        <v>29.692467149999999</v>
      </c>
      <c r="L34" t="s">
        <v>48</v>
      </c>
      <c r="M34">
        <v>1.946036119</v>
      </c>
      <c r="N34" t="s">
        <v>20</v>
      </c>
    </row>
    <row r="35" spans="1:14" x14ac:dyDescent="0.25">
      <c r="A35" t="s">
        <v>21</v>
      </c>
      <c r="B35" t="s">
        <v>71</v>
      </c>
      <c r="C35">
        <v>64.795434999999998</v>
      </c>
      <c r="D35">
        <v>63</v>
      </c>
      <c r="E35">
        <v>616</v>
      </c>
      <c r="F35">
        <v>5149.9983499999998</v>
      </c>
      <c r="G35" t="s">
        <v>16</v>
      </c>
      <c r="H35">
        <v>4.858270503</v>
      </c>
      <c r="I35" t="s">
        <v>29</v>
      </c>
      <c r="J35" t="s">
        <v>46</v>
      </c>
      <c r="K35">
        <v>23.85342751</v>
      </c>
      <c r="L35" t="s">
        <v>31</v>
      </c>
      <c r="M35">
        <v>3.5410460119999998</v>
      </c>
      <c r="N35" t="s">
        <v>40</v>
      </c>
    </row>
    <row r="36" spans="1:14" x14ac:dyDescent="0.25">
      <c r="A36" t="s">
        <v>41</v>
      </c>
      <c r="B36" t="s">
        <v>72</v>
      </c>
      <c r="C36">
        <v>37.467592330000002</v>
      </c>
      <c r="D36">
        <v>96</v>
      </c>
      <c r="E36">
        <v>602</v>
      </c>
      <c r="F36">
        <v>9061.7108960000005</v>
      </c>
      <c r="G36" t="s">
        <v>25</v>
      </c>
      <c r="H36">
        <v>1.019487571</v>
      </c>
      <c r="I36" t="s">
        <v>26</v>
      </c>
      <c r="J36" t="s">
        <v>46</v>
      </c>
      <c r="K36">
        <v>10.754272820000001</v>
      </c>
      <c r="L36" t="s">
        <v>48</v>
      </c>
      <c r="M36">
        <v>0.64660455900000002</v>
      </c>
      <c r="N36" t="s">
        <v>20</v>
      </c>
    </row>
    <row r="37" spans="1:14" x14ac:dyDescent="0.25">
      <c r="A37" t="s">
        <v>21</v>
      </c>
      <c r="B37" t="s">
        <v>73</v>
      </c>
      <c r="C37">
        <v>84.957786819999995</v>
      </c>
      <c r="D37">
        <v>11</v>
      </c>
      <c r="E37">
        <v>449</v>
      </c>
      <c r="F37">
        <v>6541.3293450000001</v>
      </c>
      <c r="G37" t="s">
        <v>23</v>
      </c>
      <c r="H37">
        <v>5.2881899900000002</v>
      </c>
      <c r="I37" t="s">
        <v>26</v>
      </c>
      <c r="J37" t="s">
        <v>34</v>
      </c>
      <c r="K37">
        <v>58.004787039999997</v>
      </c>
      <c r="L37" t="s">
        <v>48</v>
      </c>
      <c r="M37">
        <v>0.54115409800000003</v>
      </c>
      <c r="N37" t="s">
        <v>40</v>
      </c>
    </row>
    <row r="38" spans="1:14" x14ac:dyDescent="0.25">
      <c r="A38" t="s">
        <v>41</v>
      </c>
      <c r="B38" t="s">
        <v>74</v>
      </c>
      <c r="C38">
        <v>9.8130025790000008</v>
      </c>
      <c r="D38">
        <v>34</v>
      </c>
      <c r="E38">
        <v>963</v>
      </c>
      <c r="F38">
        <v>7573.4024579999996</v>
      </c>
      <c r="G38" t="s">
        <v>23</v>
      </c>
      <c r="H38">
        <v>2.1079512669999998</v>
      </c>
      <c r="I38" t="s">
        <v>45</v>
      </c>
      <c r="J38" t="s">
        <v>34</v>
      </c>
      <c r="K38">
        <v>45.531364240000002</v>
      </c>
      <c r="L38" t="s">
        <v>31</v>
      </c>
      <c r="M38">
        <v>3.8055333789999999</v>
      </c>
      <c r="N38" t="s">
        <v>27</v>
      </c>
    </row>
    <row r="39" spans="1:14" x14ac:dyDescent="0.25">
      <c r="A39" t="s">
        <v>41</v>
      </c>
      <c r="B39" t="s">
        <v>75</v>
      </c>
      <c r="C39">
        <v>23.39984475</v>
      </c>
      <c r="D39">
        <v>5</v>
      </c>
      <c r="E39">
        <v>963</v>
      </c>
      <c r="F39">
        <v>2438.3399300000001</v>
      </c>
      <c r="G39" t="s">
        <v>23</v>
      </c>
      <c r="H39">
        <v>1.5326552739999999</v>
      </c>
      <c r="I39" t="s">
        <v>17</v>
      </c>
      <c r="J39" t="s">
        <v>30</v>
      </c>
      <c r="K39">
        <v>34.343277469999997</v>
      </c>
      <c r="L39" t="s">
        <v>19</v>
      </c>
      <c r="M39">
        <v>2.6102880850000001</v>
      </c>
      <c r="N39" t="s">
        <v>40</v>
      </c>
    </row>
    <row r="40" spans="1:14" x14ac:dyDescent="0.25">
      <c r="A40" t="s">
        <v>21</v>
      </c>
      <c r="B40" t="s">
        <v>76</v>
      </c>
      <c r="C40">
        <v>52.075930679999999</v>
      </c>
      <c r="D40">
        <v>75</v>
      </c>
      <c r="E40">
        <v>705</v>
      </c>
      <c r="F40">
        <v>9692.3180400000001</v>
      </c>
      <c r="G40" t="s">
        <v>16</v>
      </c>
      <c r="H40">
        <v>9.2359314369999996</v>
      </c>
      <c r="I40" t="s">
        <v>29</v>
      </c>
      <c r="J40" t="s">
        <v>18</v>
      </c>
      <c r="K40">
        <v>5.9306936459999999</v>
      </c>
      <c r="L40" t="s">
        <v>19</v>
      </c>
      <c r="M40">
        <v>0.61332689900000004</v>
      </c>
      <c r="N40" t="s">
        <v>27</v>
      </c>
    </row>
    <row r="41" spans="1:14" x14ac:dyDescent="0.25">
      <c r="A41" t="s">
        <v>41</v>
      </c>
      <c r="B41" t="s">
        <v>77</v>
      </c>
      <c r="C41">
        <v>19.12747727</v>
      </c>
      <c r="D41">
        <v>26</v>
      </c>
      <c r="E41">
        <v>176</v>
      </c>
      <c r="F41">
        <v>1912.4656629999999</v>
      </c>
      <c r="G41" t="s">
        <v>39</v>
      </c>
      <c r="H41">
        <v>5.562503779</v>
      </c>
      <c r="I41" t="s">
        <v>45</v>
      </c>
      <c r="J41" t="s">
        <v>30</v>
      </c>
      <c r="K41">
        <v>9.0058074290000008</v>
      </c>
      <c r="L41" t="s">
        <v>31</v>
      </c>
      <c r="M41">
        <v>1.451972204</v>
      </c>
      <c r="N41" t="s">
        <v>27</v>
      </c>
    </row>
    <row r="42" spans="1:14" x14ac:dyDescent="0.25">
      <c r="A42" t="s">
        <v>41</v>
      </c>
      <c r="B42" t="s">
        <v>78</v>
      </c>
      <c r="C42">
        <v>80.541424169999999</v>
      </c>
      <c r="D42">
        <v>97</v>
      </c>
      <c r="E42">
        <v>933</v>
      </c>
      <c r="F42">
        <v>5724.9593500000001</v>
      </c>
      <c r="G42" t="s">
        <v>23</v>
      </c>
      <c r="H42">
        <v>7.2295951399999998</v>
      </c>
      <c r="I42" t="s">
        <v>26</v>
      </c>
      <c r="J42" t="s">
        <v>30</v>
      </c>
      <c r="K42">
        <v>88.179407100000006</v>
      </c>
      <c r="L42" t="s">
        <v>19</v>
      </c>
      <c r="M42">
        <v>4.2132694309999996</v>
      </c>
      <c r="N42" t="s">
        <v>20</v>
      </c>
    </row>
    <row r="43" spans="1:14" x14ac:dyDescent="0.25">
      <c r="A43" t="s">
        <v>41</v>
      </c>
      <c r="B43" t="s">
        <v>79</v>
      </c>
      <c r="C43">
        <v>99.113291619999998</v>
      </c>
      <c r="D43">
        <v>35</v>
      </c>
      <c r="E43">
        <v>556</v>
      </c>
      <c r="F43">
        <v>5521.2052590000003</v>
      </c>
      <c r="G43" t="s">
        <v>39</v>
      </c>
      <c r="H43">
        <v>5.7732637440000003</v>
      </c>
      <c r="I43" t="s">
        <v>36</v>
      </c>
      <c r="J43" t="s">
        <v>46</v>
      </c>
      <c r="K43">
        <v>95.332064549999998</v>
      </c>
      <c r="L43" t="s">
        <v>31</v>
      </c>
      <c r="M43">
        <v>4.5302262000000003E-2</v>
      </c>
      <c r="N43" t="s">
        <v>40</v>
      </c>
    </row>
    <row r="44" spans="1:14" x14ac:dyDescent="0.25">
      <c r="A44" t="s">
        <v>41</v>
      </c>
      <c r="B44" t="s">
        <v>80</v>
      </c>
      <c r="C44">
        <v>46.529167610000002</v>
      </c>
      <c r="D44">
        <v>98</v>
      </c>
      <c r="E44">
        <v>155</v>
      </c>
      <c r="F44">
        <v>1839.609426</v>
      </c>
      <c r="G44" t="s">
        <v>39</v>
      </c>
      <c r="H44">
        <v>7.5262483270000002</v>
      </c>
      <c r="I44" t="s">
        <v>29</v>
      </c>
      <c r="J44" t="s">
        <v>37</v>
      </c>
      <c r="K44">
        <v>96.422820639999998</v>
      </c>
      <c r="L44" t="s">
        <v>31</v>
      </c>
      <c r="M44">
        <v>4.9392552890000001</v>
      </c>
      <c r="N44" t="s">
        <v>20</v>
      </c>
    </row>
    <row r="45" spans="1:14" x14ac:dyDescent="0.25">
      <c r="A45" t="s">
        <v>14</v>
      </c>
      <c r="B45" t="s">
        <v>81</v>
      </c>
      <c r="C45">
        <v>11.743271780000001</v>
      </c>
      <c r="D45">
        <v>6</v>
      </c>
      <c r="E45">
        <v>598</v>
      </c>
      <c r="F45">
        <v>5737.4255990000001</v>
      </c>
      <c r="G45" t="s">
        <v>25</v>
      </c>
      <c r="H45">
        <v>3.6940212680000002</v>
      </c>
      <c r="I45" t="s">
        <v>29</v>
      </c>
      <c r="J45" t="s">
        <v>18</v>
      </c>
      <c r="K45">
        <v>26.277365960000001</v>
      </c>
      <c r="L45" t="s">
        <v>19</v>
      </c>
      <c r="M45">
        <v>0.37230476800000001</v>
      </c>
      <c r="N45" t="s">
        <v>27</v>
      </c>
    </row>
    <row r="46" spans="1:14" x14ac:dyDescent="0.25">
      <c r="A46" t="s">
        <v>21</v>
      </c>
      <c r="B46" t="s">
        <v>82</v>
      </c>
      <c r="C46">
        <v>51.355790910000003</v>
      </c>
      <c r="D46">
        <v>34</v>
      </c>
      <c r="E46">
        <v>919</v>
      </c>
      <c r="F46">
        <v>7152.2860490000003</v>
      </c>
      <c r="G46" t="s">
        <v>23</v>
      </c>
      <c r="H46">
        <v>7.5774496569999998</v>
      </c>
      <c r="I46" t="s">
        <v>45</v>
      </c>
      <c r="J46" t="s">
        <v>34</v>
      </c>
      <c r="K46">
        <v>22.554106619999999</v>
      </c>
      <c r="L46" t="s">
        <v>31</v>
      </c>
      <c r="M46">
        <v>2.96262632</v>
      </c>
      <c r="N46" t="s">
        <v>32</v>
      </c>
    </row>
    <row r="47" spans="1:14" x14ac:dyDescent="0.25">
      <c r="A47" t="s">
        <v>14</v>
      </c>
      <c r="B47" t="s">
        <v>83</v>
      </c>
      <c r="C47">
        <v>33.784138030000001</v>
      </c>
      <c r="D47">
        <v>1</v>
      </c>
      <c r="E47">
        <v>24</v>
      </c>
      <c r="F47">
        <v>5267.9568079999999</v>
      </c>
      <c r="G47" t="s">
        <v>39</v>
      </c>
      <c r="H47">
        <v>5.2151550090000001</v>
      </c>
      <c r="I47" t="s">
        <v>45</v>
      </c>
      <c r="J47" t="s">
        <v>46</v>
      </c>
      <c r="K47">
        <v>66.312544439999996</v>
      </c>
      <c r="L47" t="s">
        <v>48</v>
      </c>
      <c r="M47">
        <v>3.2196046119999999</v>
      </c>
      <c r="N47" t="s">
        <v>32</v>
      </c>
    </row>
    <row r="48" spans="1:14" x14ac:dyDescent="0.25">
      <c r="A48" t="s">
        <v>14</v>
      </c>
      <c r="B48" t="s">
        <v>84</v>
      </c>
      <c r="C48">
        <v>27.082207199999999</v>
      </c>
      <c r="D48">
        <v>75</v>
      </c>
      <c r="E48">
        <v>859</v>
      </c>
      <c r="F48">
        <v>2556.7673610000002</v>
      </c>
      <c r="G48" t="s">
        <v>16</v>
      </c>
      <c r="H48">
        <v>4.0709558369999996</v>
      </c>
      <c r="I48" t="s">
        <v>17</v>
      </c>
      <c r="J48" t="s">
        <v>46</v>
      </c>
      <c r="K48">
        <v>77.322353210000003</v>
      </c>
      <c r="L48" t="s">
        <v>19</v>
      </c>
      <c r="M48">
        <v>3.6486105929999999</v>
      </c>
      <c r="N48" t="s">
        <v>20</v>
      </c>
    </row>
    <row r="49" spans="1:14" x14ac:dyDescent="0.25">
      <c r="A49" t="s">
        <v>41</v>
      </c>
      <c r="B49" t="s">
        <v>85</v>
      </c>
      <c r="C49">
        <v>95.712135880000005</v>
      </c>
      <c r="D49">
        <v>93</v>
      </c>
      <c r="E49">
        <v>910</v>
      </c>
      <c r="F49">
        <v>7089.4742500000002</v>
      </c>
      <c r="G49" t="s">
        <v>39</v>
      </c>
      <c r="H49">
        <v>8.9787507560000002</v>
      </c>
      <c r="I49" t="s">
        <v>26</v>
      </c>
      <c r="J49" t="s">
        <v>30</v>
      </c>
      <c r="K49">
        <v>19.712992910000001</v>
      </c>
      <c r="L49" t="s">
        <v>19</v>
      </c>
      <c r="M49">
        <v>0.38057358699999999</v>
      </c>
      <c r="N49" t="s">
        <v>32</v>
      </c>
    </row>
    <row r="50" spans="1:14" x14ac:dyDescent="0.25">
      <c r="A50" t="s">
        <v>14</v>
      </c>
      <c r="B50" t="s">
        <v>86</v>
      </c>
      <c r="C50">
        <v>76.035544430000002</v>
      </c>
      <c r="D50">
        <v>28</v>
      </c>
      <c r="E50">
        <v>29</v>
      </c>
      <c r="F50">
        <v>7397.0710049999998</v>
      </c>
      <c r="G50" t="s">
        <v>16</v>
      </c>
      <c r="H50">
        <v>7.0958331570000004</v>
      </c>
      <c r="I50" t="s">
        <v>45</v>
      </c>
      <c r="J50" t="s">
        <v>18</v>
      </c>
      <c r="K50">
        <v>23.12636358</v>
      </c>
      <c r="L50" t="s">
        <v>31</v>
      </c>
      <c r="M50">
        <v>1.698112541</v>
      </c>
      <c r="N50" t="s">
        <v>32</v>
      </c>
    </row>
    <row r="51" spans="1:14" x14ac:dyDescent="0.25">
      <c r="A51" t="s">
        <v>21</v>
      </c>
      <c r="B51" t="s">
        <v>87</v>
      </c>
      <c r="C51">
        <v>78.897913209999999</v>
      </c>
      <c r="D51">
        <v>19</v>
      </c>
      <c r="E51">
        <v>99</v>
      </c>
      <c r="F51">
        <v>8001.6132070000003</v>
      </c>
      <c r="G51" t="s">
        <v>25</v>
      </c>
      <c r="H51">
        <v>2.5056210330000002</v>
      </c>
      <c r="I51" t="s">
        <v>29</v>
      </c>
      <c r="J51" t="s">
        <v>34</v>
      </c>
      <c r="K51">
        <v>14.14781544</v>
      </c>
      <c r="L51" t="s">
        <v>48</v>
      </c>
      <c r="M51">
        <v>2.8258139849999999</v>
      </c>
      <c r="N51" t="s">
        <v>32</v>
      </c>
    </row>
    <row r="52" spans="1:14" x14ac:dyDescent="0.25">
      <c r="A52" t="s">
        <v>21</v>
      </c>
      <c r="B52" t="s">
        <v>88</v>
      </c>
      <c r="C52">
        <v>14.20348426</v>
      </c>
      <c r="D52">
        <v>91</v>
      </c>
      <c r="E52">
        <v>633</v>
      </c>
      <c r="F52">
        <v>5910.8853900000004</v>
      </c>
      <c r="G52" t="s">
        <v>23</v>
      </c>
      <c r="H52">
        <v>6.2478609150000004</v>
      </c>
      <c r="I52" t="s">
        <v>45</v>
      </c>
      <c r="J52" t="s">
        <v>34</v>
      </c>
      <c r="K52">
        <v>45.178757920000002</v>
      </c>
      <c r="L52" t="s">
        <v>31</v>
      </c>
      <c r="M52">
        <v>4.7548008050000004</v>
      </c>
      <c r="N52" t="s">
        <v>32</v>
      </c>
    </row>
    <row r="53" spans="1:14" x14ac:dyDescent="0.25">
      <c r="A53" t="s">
        <v>14</v>
      </c>
      <c r="B53" t="s">
        <v>89</v>
      </c>
      <c r="C53">
        <v>26.700760970000001</v>
      </c>
      <c r="D53">
        <v>61</v>
      </c>
      <c r="E53">
        <v>154</v>
      </c>
      <c r="F53">
        <v>9866.4654580000006</v>
      </c>
      <c r="G53" t="s">
        <v>39</v>
      </c>
      <c r="H53">
        <v>4.7830005580000003</v>
      </c>
      <c r="I53" t="s">
        <v>29</v>
      </c>
      <c r="J53" t="s">
        <v>37</v>
      </c>
      <c r="K53">
        <v>14.190328340000001</v>
      </c>
      <c r="L53" t="s">
        <v>19</v>
      </c>
      <c r="M53">
        <v>1.772951172</v>
      </c>
      <c r="N53" t="s">
        <v>20</v>
      </c>
    </row>
    <row r="54" spans="1:14" x14ac:dyDescent="0.25">
      <c r="A54" t="s">
        <v>41</v>
      </c>
      <c r="B54" t="s">
        <v>90</v>
      </c>
      <c r="C54">
        <v>98.03182966</v>
      </c>
      <c r="D54">
        <v>1</v>
      </c>
      <c r="E54">
        <v>820</v>
      </c>
      <c r="F54">
        <v>9435.7626089999994</v>
      </c>
      <c r="G54" t="s">
        <v>39</v>
      </c>
      <c r="H54">
        <v>8.6310521799999993</v>
      </c>
      <c r="I54" t="s">
        <v>26</v>
      </c>
      <c r="J54" t="s">
        <v>18</v>
      </c>
      <c r="K54">
        <v>9.1668491490000008</v>
      </c>
      <c r="L54" t="s">
        <v>19</v>
      </c>
      <c r="M54">
        <v>2.1224716190000001</v>
      </c>
      <c r="N54" t="s">
        <v>27</v>
      </c>
    </row>
    <row r="55" spans="1:14" x14ac:dyDescent="0.25">
      <c r="A55" t="s">
        <v>41</v>
      </c>
      <c r="B55" t="s">
        <v>91</v>
      </c>
      <c r="C55">
        <v>30.341470709999999</v>
      </c>
      <c r="D55">
        <v>93</v>
      </c>
      <c r="E55">
        <v>242</v>
      </c>
      <c r="F55">
        <v>8232.3348289999994</v>
      </c>
      <c r="G55" t="s">
        <v>39</v>
      </c>
      <c r="H55">
        <v>1.0134865660000001</v>
      </c>
      <c r="I55" t="s">
        <v>26</v>
      </c>
      <c r="J55" t="s">
        <v>34</v>
      </c>
      <c r="K55">
        <v>83.344058989999994</v>
      </c>
      <c r="L55" t="s">
        <v>19</v>
      </c>
      <c r="M55">
        <v>1.4103475759999999</v>
      </c>
      <c r="N55" t="s">
        <v>27</v>
      </c>
    </row>
    <row r="56" spans="1:14" x14ac:dyDescent="0.25">
      <c r="A56" t="s">
        <v>14</v>
      </c>
      <c r="B56" t="s">
        <v>92</v>
      </c>
      <c r="C56">
        <v>31.146243160000001</v>
      </c>
      <c r="D56">
        <v>11</v>
      </c>
      <c r="E56">
        <v>622</v>
      </c>
      <c r="F56">
        <v>6088.0214800000003</v>
      </c>
      <c r="G56" t="s">
        <v>16</v>
      </c>
      <c r="H56">
        <v>4.3051034709999998</v>
      </c>
      <c r="I56" t="s">
        <v>26</v>
      </c>
      <c r="J56" t="s">
        <v>30</v>
      </c>
      <c r="K56">
        <v>30.186023380000002</v>
      </c>
      <c r="L56" t="s">
        <v>48</v>
      </c>
      <c r="M56">
        <v>2.478771976</v>
      </c>
      <c r="N56" t="s">
        <v>20</v>
      </c>
    </row>
    <row r="57" spans="1:14" x14ac:dyDescent="0.25">
      <c r="A57" t="s">
        <v>14</v>
      </c>
      <c r="B57" t="s">
        <v>93</v>
      </c>
      <c r="C57">
        <v>79.855058339999999</v>
      </c>
      <c r="D57">
        <v>16</v>
      </c>
      <c r="E57">
        <v>701</v>
      </c>
      <c r="F57">
        <v>2925.67517</v>
      </c>
      <c r="G57" t="s">
        <v>39</v>
      </c>
      <c r="H57">
        <v>5.0143649549999996</v>
      </c>
      <c r="I57" t="s">
        <v>45</v>
      </c>
      <c r="J57" t="s">
        <v>34</v>
      </c>
      <c r="K57">
        <v>30.32354526</v>
      </c>
      <c r="L57" t="s">
        <v>31</v>
      </c>
      <c r="M57">
        <v>4.5489196590000001</v>
      </c>
      <c r="N57" t="s">
        <v>40</v>
      </c>
    </row>
    <row r="58" spans="1:14" x14ac:dyDescent="0.25">
      <c r="A58" t="s">
        <v>41</v>
      </c>
      <c r="B58" t="s">
        <v>94</v>
      </c>
      <c r="C58">
        <v>20.986386039999999</v>
      </c>
      <c r="D58">
        <v>90</v>
      </c>
      <c r="E58">
        <v>93</v>
      </c>
      <c r="F58">
        <v>4767.0204839999997</v>
      </c>
      <c r="G58" t="s">
        <v>39</v>
      </c>
      <c r="H58">
        <v>1.774429714</v>
      </c>
      <c r="I58" t="s">
        <v>26</v>
      </c>
      <c r="J58" t="s">
        <v>18</v>
      </c>
      <c r="K58">
        <v>12.83628457</v>
      </c>
      <c r="L58" t="s">
        <v>48</v>
      </c>
      <c r="M58">
        <v>1.173755495</v>
      </c>
      <c r="N58" t="s">
        <v>27</v>
      </c>
    </row>
    <row r="59" spans="1:14" x14ac:dyDescent="0.25">
      <c r="A59" t="s">
        <v>14</v>
      </c>
      <c r="B59" t="s">
        <v>95</v>
      </c>
      <c r="C59">
        <v>49.26320535</v>
      </c>
      <c r="D59">
        <v>65</v>
      </c>
      <c r="E59">
        <v>227</v>
      </c>
      <c r="F59">
        <v>1605.8669</v>
      </c>
      <c r="G59" t="s">
        <v>25</v>
      </c>
      <c r="H59">
        <v>9.1605585349999998</v>
      </c>
      <c r="I59" t="s">
        <v>45</v>
      </c>
      <c r="J59" t="s">
        <v>34</v>
      </c>
      <c r="K59">
        <v>67.779622989999993</v>
      </c>
      <c r="L59" t="s">
        <v>19</v>
      </c>
      <c r="M59">
        <v>2.5111748299999999</v>
      </c>
      <c r="N59" t="s">
        <v>32</v>
      </c>
    </row>
    <row r="60" spans="1:14" x14ac:dyDescent="0.25">
      <c r="A60" t="s">
        <v>41</v>
      </c>
      <c r="B60" t="s">
        <v>96</v>
      </c>
      <c r="C60">
        <v>59.841561380000002</v>
      </c>
      <c r="D60">
        <v>81</v>
      </c>
      <c r="E60">
        <v>896</v>
      </c>
      <c r="F60">
        <v>2021.1498099999999</v>
      </c>
      <c r="G60" t="s">
        <v>39</v>
      </c>
      <c r="H60">
        <v>4.9384385650000002</v>
      </c>
      <c r="I60" t="s">
        <v>17</v>
      </c>
      <c r="J60" t="s">
        <v>34</v>
      </c>
      <c r="K60">
        <v>65.047415090000001</v>
      </c>
      <c r="L60" t="s">
        <v>31</v>
      </c>
      <c r="M60">
        <v>1.7303747199999999</v>
      </c>
      <c r="N60" t="s">
        <v>20</v>
      </c>
    </row>
    <row r="61" spans="1:14" x14ac:dyDescent="0.25">
      <c r="A61" t="s">
        <v>21</v>
      </c>
      <c r="B61" t="s">
        <v>97</v>
      </c>
      <c r="C61">
        <v>63.828398350000001</v>
      </c>
      <c r="D61">
        <v>30</v>
      </c>
      <c r="E61">
        <v>484</v>
      </c>
      <c r="F61">
        <v>1061.6185230000001</v>
      </c>
      <c r="G61" t="s">
        <v>16</v>
      </c>
      <c r="H61">
        <v>7.2937225970000004</v>
      </c>
      <c r="I61" t="s">
        <v>26</v>
      </c>
      <c r="J61" t="s">
        <v>30</v>
      </c>
      <c r="K61">
        <v>1.900762244</v>
      </c>
      <c r="L61" t="s">
        <v>31</v>
      </c>
      <c r="M61">
        <v>0.447194015</v>
      </c>
      <c r="N61" t="s">
        <v>27</v>
      </c>
    </row>
    <row r="62" spans="1:14" x14ac:dyDescent="0.25">
      <c r="A62" t="s">
        <v>41</v>
      </c>
      <c r="B62" t="s">
        <v>98</v>
      </c>
      <c r="C62">
        <v>17.02802792</v>
      </c>
      <c r="D62">
        <v>16</v>
      </c>
      <c r="E62">
        <v>380</v>
      </c>
      <c r="F62">
        <v>8864.0843499999992</v>
      </c>
      <c r="G62" t="s">
        <v>23</v>
      </c>
      <c r="H62">
        <v>4.3813681579999999</v>
      </c>
      <c r="I62" t="s">
        <v>36</v>
      </c>
      <c r="J62" t="s">
        <v>18</v>
      </c>
      <c r="K62">
        <v>87.213057820000003</v>
      </c>
      <c r="L62" t="s">
        <v>31</v>
      </c>
      <c r="M62">
        <v>2.8530906169999999</v>
      </c>
      <c r="N62" t="s">
        <v>32</v>
      </c>
    </row>
    <row r="63" spans="1:14" x14ac:dyDescent="0.25">
      <c r="A63" t="s">
        <v>14</v>
      </c>
      <c r="B63" t="s">
        <v>99</v>
      </c>
      <c r="C63">
        <v>52.028749900000001</v>
      </c>
      <c r="D63">
        <v>23</v>
      </c>
      <c r="E63">
        <v>117</v>
      </c>
      <c r="F63">
        <v>6885.5893509999996</v>
      </c>
      <c r="G63" t="s">
        <v>25</v>
      </c>
      <c r="H63">
        <v>9.0303404230000002</v>
      </c>
      <c r="I63" t="s">
        <v>36</v>
      </c>
      <c r="J63" t="s">
        <v>30</v>
      </c>
      <c r="K63">
        <v>78.702393970000003</v>
      </c>
      <c r="L63" t="s">
        <v>31</v>
      </c>
      <c r="M63">
        <v>4.3674705380000001</v>
      </c>
      <c r="N63" t="s">
        <v>27</v>
      </c>
    </row>
    <row r="64" spans="1:14" x14ac:dyDescent="0.25">
      <c r="A64" t="s">
        <v>21</v>
      </c>
      <c r="B64" t="s">
        <v>100</v>
      </c>
      <c r="C64">
        <v>72.796353960000005</v>
      </c>
      <c r="D64">
        <v>89</v>
      </c>
      <c r="E64">
        <v>270</v>
      </c>
      <c r="F64">
        <v>3899.746834</v>
      </c>
      <c r="G64" t="s">
        <v>25</v>
      </c>
      <c r="H64">
        <v>7.291701389</v>
      </c>
      <c r="I64" t="s">
        <v>45</v>
      </c>
      <c r="J64" t="s">
        <v>18</v>
      </c>
      <c r="K64">
        <v>21.048642730000001</v>
      </c>
      <c r="L64" t="s">
        <v>48</v>
      </c>
      <c r="M64">
        <v>1.8740014039999999</v>
      </c>
      <c r="N64" t="s">
        <v>40</v>
      </c>
    </row>
    <row r="65" spans="1:14" x14ac:dyDescent="0.25">
      <c r="A65" t="s">
        <v>41</v>
      </c>
      <c r="B65" t="s">
        <v>101</v>
      </c>
      <c r="C65">
        <v>13.01737679</v>
      </c>
      <c r="D65">
        <v>55</v>
      </c>
      <c r="E65">
        <v>246</v>
      </c>
      <c r="F65">
        <v>4256.9491410000001</v>
      </c>
      <c r="G65" t="s">
        <v>39</v>
      </c>
      <c r="H65">
        <v>2.4579335279999999</v>
      </c>
      <c r="I65" t="s">
        <v>17</v>
      </c>
      <c r="J65" t="s">
        <v>37</v>
      </c>
      <c r="K65">
        <v>20.075003980000002</v>
      </c>
      <c r="L65" t="s">
        <v>19</v>
      </c>
      <c r="M65">
        <v>3.6328432899999998</v>
      </c>
      <c r="N65" t="s">
        <v>40</v>
      </c>
    </row>
    <row r="66" spans="1:14" x14ac:dyDescent="0.25">
      <c r="A66" t="s">
        <v>41</v>
      </c>
      <c r="B66" t="s">
        <v>102</v>
      </c>
      <c r="C66">
        <v>89.634095610000003</v>
      </c>
      <c r="D66">
        <v>11</v>
      </c>
      <c r="E66">
        <v>134</v>
      </c>
      <c r="F66">
        <v>8458.7308780000003</v>
      </c>
      <c r="G66" t="s">
        <v>23</v>
      </c>
      <c r="H66">
        <v>4.5853534680000001</v>
      </c>
      <c r="I66" t="s">
        <v>26</v>
      </c>
      <c r="J66" t="s">
        <v>34</v>
      </c>
      <c r="K66">
        <v>8.6930424259999999</v>
      </c>
      <c r="L66" t="s">
        <v>31</v>
      </c>
      <c r="M66">
        <v>0.15948631499999999</v>
      </c>
      <c r="N66" t="s">
        <v>27</v>
      </c>
    </row>
    <row r="67" spans="1:14" x14ac:dyDescent="0.25">
      <c r="A67" t="s">
        <v>41</v>
      </c>
      <c r="B67" t="s">
        <v>103</v>
      </c>
      <c r="C67">
        <v>33.69771721</v>
      </c>
      <c r="D67">
        <v>72</v>
      </c>
      <c r="E67">
        <v>457</v>
      </c>
      <c r="F67">
        <v>8354.5796859999991</v>
      </c>
      <c r="G67" t="s">
        <v>39</v>
      </c>
      <c r="H67">
        <v>6.5805413479999997</v>
      </c>
      <c r="I67" t="s">
        <v>29</v>
      </c>
      <c r="J67" t="s">
        <v>30</v>
      </c>
      <c r="K67">
        <v>1.5972227429999999</v>
      </c>
      <c r="L67" t="s">
        <v>31</v>
      </c>
      <c r="M67">
        <v>4.9110959550000004</v>
      </c>
      <c r="N67" t="s">
        <v>32</v>
      </c>
    </row>
    <row r="68" spans="1:14" x14ac:dyDescent="0.25">
      <c r="A68" t="s">
        <v>41</v>
      </c>
      <c r="B68" t="s">
        <v>104</v>
      </c>
      <c r="C68">
        <v>26.03486977</v>
      </c>
      <c r="D68">
        <v>52</v>
      </c>
      <c r="E68">
        <v>704</v>
      </c>
      <c r="F68">
        <v>8367.7216179999996</v>
      </c>
      <c r="G68" t="s">
        <v>39</v>
      </c>
      <c r="H68">
        <v>2.216142729</v>
      </c>
      <c r="I68" t="s">
        <v>29</v>
      </c>
      <c r="J68" t="s">
        <v>30</v>
      </c>
      <c r="K68">
        <v>42.084436740000001</v>
      </c>
      <c r="L68" t="s">
        <v>31</v>
      </c>
      <c r="M68">
        <v>3.4480632880000002</v>
      </c>
      <c r="N68" t="s">
        <v>20</v>
      </c>
    </row>
    <row r="69" spans="1:14" x14ac:dyDescent="0.25">
      <c r="A69" t="s">
        <v>41</v>
      </c>
      <c r="B69" t="s">
        <v>105</v>
      </c>
      <c r="C69">
        <v>87.755432350000007</v>
      </c>
      <c r="D69">
        <v>16</v>
      </c>
      <c r="E69">
        <v>513</v>
      </c>
      <c r="F69">
        <v>9473.7980329999991</v>
      </c>
      <c r="G69" t="s">
        <v>39</v>
      </c>
      <c r="H69">
        <v>9.1478115449999997</v>
      </c>
      <c r="I69" t="s">
        <v>26</v>
      </c>
      <c r="J69" t="s">
        <v>18</v>
      </c>
      <c r="K69">
        <v>7.057876147</v>
      </c>
      <c r="L69" t="s">
        <v>48</v>
      </c>
      <c r="M69">
        <v>0.13195544400000001</v>
      </c>
      <c r="N69" t="s">
        <v>40</v>
      </c>
    </row>
    <row r="70" spans="1:14" x14ac:dyDescent="0.25">
      <c r="A70" t="s">
        <v>14</v>
      </c>
      <c r="B70" t="s">
        <v>106</v>
      </c>
      <c r="C70">
        <v>37.931812379999997</v>
      </c>
      <c r="D70">
        <v>29</v>
      </c>
      <c r="E70">
        <v>163</v>
      </c>
      <c r="F70">
        <v>3550.218433</v>
      </c>
      <c r="G70" t="s">
        <v>16</v>
      </c>
      <c r="H70">
        <v>1.194251865</v>
      </c>
      <c r="I70" t="s">
        <v>45</v>
      </c>
      <c r="J70" t="s">
        <v>37</v>
      </c>
      <c r="K70">
        <v>97.11358156</v>
      </c>
      <c r="L70" t="s">
        <v>31</v>
      </c>
      <c r="M70">
        <v>1.9834678720000001</v>
      </c>
      <c r="N70" t="s">
        <v>32</v>
      </c>
    </row>
    <row r="71" spans="1:14" x14ac:dyDescent="0.25">
      <c r="A71" t="s">
        <v>41</v>
      </c>
      <c r="B71" t="s">
        <v>107</v>
      </c>
      <c r="C71">
        <v>54.865528519999998</v>
      </c>
      <c r="D71">
        <v>62</v>
      </c>
      <c r="E71">
        <v>511</v>
      </c>
      <c r="F71">
        <v>1752.381087</v>
      </c>
      <c r="G71" t="s">
        <v>39</v>
      </c>
      <c r="H71">
        <v>9.7052867900000006</v>
      </c>
      <c r="I71" t="s">
        <v>36</v>
      </c>
      <c r="J71" t="s">
        <v>30</v>
      </c>
      <c r="K71">
        <v>77.62776581</v>
      </c>
      <c r="L71" t="s">
        <v>19</v>
      </c>
      <c r="M71">
        <v>1.3623879889999999</v>
      </c>
      <c r="N71" t="s">
        <v>27</v>
      </c>
    </row>
    <row r="72" spans="1:14" x14ac:dyDescent="0.25">
      <c r="A72" t="s">
        <v>14</v>
      </c>
      <c r="B72" t="s">
        <v>108</v>
      </c>
      <c r="C72">
        <v>47.914541819999997</v>
      </c>
      <c r="D72">
        <v>90</v>
      </c>
      <c r="E72">
        <v>32</v>
      </c>
      <c r="F72">
        <v>7014.8879870000001</v>
      </c>
      <c r="G72" t="s">
        <v>23</v>
      </c>
      <c r="H72">
        <v>6.3157177549999997</v>
      </c>
      <c r="I72" t="s">
        <v>26</v>
      </c>
      <c r="J72" t="s">
        <v>37</v>
      </c>
      <c r="K72">
        <v>11.44078182</v>
      </c>
      <c r="L72" t="s">
        <v>48</v>
      </c>
      <c r="M72">
        <v>1.8305755990000001</v>
      </c>
      <c r="N72" t="s">
        <v>20</v>
      </c>
    </row>
    <row r="73" spans="1:14" x14ac:dyDescent="0.25">
      <c r="A73" t="s">
        <v>21</v>
      </c>
      <c r="B73" t="s">
        <v>109</v>
      </c>
      <c r="C73">
        <v>6.3815331630000003</v>
      </c>
      <c r="D73">
        <v>14</v>
      </c>
      <c r="E73">
        <v>637</v>
      </c>
      <c r="F73">
        <v>8180.3370850000001</v>
      </c>
      <c r="G73" t="s">
        <v>23</v>
      </c>
      <c r="H73">
        <v>9.2281903169999993</v>
      </c>
      <c r="I73" t="s">
        <v>45</v>
      </c>
      <c r="J73" t="s">
        <v>37</v>
      </c>
      <c r="K73">
        <v>30.661677480000002</v>
      </c>
      <c r="L73" t="s">
        <v>19</v>
      </c>
      <c r="M73">
        <v>2.078750608</v>
      </c>
      <c r="N73" t="s">
        <v>20</v>
      </c>
    </row>
    <row r="74" spans="1:14" x14ac:dyDescent="0.25">
      <c r="A74" t="s">
        <v>21</v>
      </c>
      <c r="B74" t="s">
        <v>110</v>
      </c>
      <c r="C74">
        <v>90.204427519999996</v>
      </c>
      <c r="D74">
        <v>88</v>
      </c>
      <c r="E74">
        <v>478</v>
      </c>
      <c r="F74">
        <v>2633.1219809999998</v>
      </c>
      <c r="G74" t="s">
        <v>16</v>
      </c>
      <c r="H74">
        <v>6.5996141599999998</v>
      </c>
      <c r="I74" t="s">
        <v>26</v>
      </c>
      <c r="J74" t="s">
        <v>37</v>
      </c>
      <c r="K74">
        <v>55.760492900000003</v>
      </c>
      <c r="L74" t="s">
        <v>19</v>
      </c>
      <c r="M74">
        <v>3.2133296069999999</v>
      </c>
      <c r="N74" t="s">
        <v>32</v>
      </c>
    </row>
    <row r="75" spans="1:14" x14ac:dyDescent="0.25">
      <c r="A75" t="s">
        <v>21</v>
      </c>
      <c r="B75" t="s">
        <v>111</v>
      </c>
      <c r="C75">
        <v>83.851017679999998</v>
      </c>
      <c r="D75">
        <v>41</v>
      </c>
      <c r="E75">
        <v>375</v>
      </c>
      <c r="F75">
        <v>7910.8869160000004</v>
      </c>
      <c r="G75" t="s">
        <v>39</v>
      </c>
      <c r="H75">
        <v>1.512936837</v>
      </c>
      <c r="I75" t="s">
        <v>36</v>
      </c>
      <c r="J75" t="s">
        <v>46</v>
      </c>
      <c r="K75">
        <v>46.870238800000003</v>
      </c>
      <c r="L75" t="s">
        <v>31</v>
      </c>
      <c r="M75">
        <v>4.6205460650000001</v>
      </c>
      <c r="N75" t="s">
        <v>20</v>
      </c>
    </row>
    <row r="76" spans="1:14" x14ac:dyDescent="0.25">
      <c r="A76" t="s">
        <v>14</v>
      </c>
      <c r="B76" t="s">
        <v>112</v>
      </c>
      <c r="C76">
        <v>3.1700114140000002</v>
      </c>
      <c r="D76">
        <v>64</v>
      </c>
      <c r="E76">
        <v>904</v>
      </c>
      <c r="F76">
        <v>5709.9452959999999</v>
      </c>
      <c r="G76" t="s">
        <v>23</v>
      </c>
      <c r="H76">
        <v>5.2376546499999996</v>
      </c>
      <c r="I76" t="s">
        <v>36</v>
      </c>
      <c r="J76" t="s">
        <v>34</v>
      </c>
      <c r="K76">
        <v>80.580852160000006</v>
      </c>
      <c r="L76" t="s">
        <v>31</v>
      </c>
      <c r="M76">
        <v>0.39661272400000003</v>
      </c>
      <c r="N76" t="s">
        <v>32</v>
      </c>
    </row>
    <row r="77" spans="1:14" x14ac:dyDescent="0.25">
      <c r="A77" t="s">
        <v>41</v>
      </c>
      <c r="B77" t="s">
        <v>113</v>
      </c>
      <c r="C77">
        <v>92.996884230000006</v>
      </c>
      <c r="D77">
        <v>29</v>
      </c>
      <c r="E77">
        <v>106</v>
      </c>
      <c r="F77">
        <v>1889.07359</v>
      </c>
      <c r="G77" t="s">
        <v>16</v>
      </c>
      <c r="H77">
        <v>2.4738977609999999</v>
      </c>
      <c r="I77" t="s">
        <v>26</v>
      </c>
      <c r="J77" t="s">
        <v>46</v>
      </c>
      <c r="K77">
        <v>48.064782639999997</v>
      </c>
      <c r="L77" t="s">
        <v>48</v>
      </c>
      <c r="M77">
        <v>2.0300690889999999</v>
      </c>
      <c r="N77" t="s">
        <v>27</v>
      </c>
    </row>
    <row r="78" spans="1:14" x14ac:dyDescent="0.25">
      <c r="A78" t="s">
        <v>14</v>
      </c>
      <c r="B78" t="s">
        <v>114</v>
      </c>
      <c r="C78">
        <v>69.108799550000001</v>
      </c>
      <c r="D78">
        <v>23</v>
      </c>
      <c r="E78">
        <v>241</v>
      </c>
      <c r="F78">
        <v>5328.3759840000002</v>
      </c>
      <c r="G78" t="s">
        <v>39</v>
      </c>
      <c r="H78">
        <v>7.0545383370000003</v>
      </c>
      <c r="I78" t="s">
        <v>45</v>
      </c>
      <c r="J78" t="s">
        <v>37</v>
      </c>
      <c r="K78">
        <v>64.323597800000002</v>
      </c>
      <c r="L78" t="s">
        <v>19</v>
      </c>
      <c r="M78">
        <v>2.1800374520000001</v>
      </c>
      <c r="N78" t="s">
        <v>32</v>
      </c>
    </row>
    <row r="79" spans="1:14" x14ac:dyDescent="0.25">
      <c r="A79" t="s">
        <v>14</v>
      </c>
      <c r="B79" t="s">
        <v>115</v>
      </c>
      <c r="C79">
        <v>57.449742960000002</v>
      </c>
      <c r="D79">
        <v>14</v>
      </c>
      <c r="E79">
        <v>359</v>
      </c>
      <c r="F79">
        <v>2483.760178</v>
      </c>
      <c r="G79" t="s">
        <v>25</v>
      </c>
      <c r="H79">
        <v>6.7809466260000004</v>
      </c>
      <c r="I79" t="s">
        <v>26</v>
      </c>
      <c r="J79" t="s">
        <v>30</v>
      </c>
      <c r="K79">
        <v>42.952444749999998</v>
      </c>
      <c r="L79" t="s">
        <v>48</v>
      </c>
      <c r="M79">
        <v>3.0551418180000001</v>
      </c>
      <c r="N79" t="s">
        <v>20</v>
      </c>
    </row>
    <row r="80" spans="1:14" x14ac:dyDescent="0.25">
      <c r="A80" t="s">
        <v>14</v>
      </c>
      <c r="B80" t="s">
        <v>116</v>
      </c>
      <c r="C80">
        <v>6.3068831760000004</v>
      </c>
      <c r="D80">
        <v>50</v>
      </c>
      <c r="E80">
        <v>946</v>
      </c>
      <c r="F80">
        <v>1292.4584179999999</v>
      </c>
      <c r="G80" t="s">
        <v>25</v>
      </c>
      <c r="H80">
        <v>8.4670497709999992</v>
      </c>
      <c r="I80" t="s">
        <v>29</v>
      </c>
      <c r="J80" t="s">
        <v>18</v>
      </c>
      <c r="K80">
        <v>71.126514720000003</v>
      </c>
      <c r="L80" t="s">
        <v>19</v>
      </c>
      <c r="M80">
        <v>4.0968813319999997</v>
      </c>
      <c r="N80" t="s">
        <v>40</v>
      </c>
    </row>
    <row r="81" spans="1:14" x14ac:dyDescent="0.25">
      <c r="A81" t="s">
        <v>14</v>
      </c>
      <c r="B81" t="s">
        <v>117</v>
      </c>
      <c r="C81">
        <v>57.057031219999999</v>
      </c>
      <c r="D81">
        <v>56</v>
      </c>
      <c r="E81">
        <v>198</v>
      </c>
      <c r="F81">
        <v>7888.7232679999997</v>
      </c>
      <c r="G81" t="s">
        <v>16</v>
      </c>
      <c r="H81">
        <v>6.4963253639999996</v>
      </c>
      <c r="I81" t="s">
        <v>17</v>
      </c>
      <c r="J81" t="s">
        <v>37</v>
      </c>
      <c r="K81">
        <v>57.870902919999999</v>
      </c>
      <c r="L81" t="s">
        <v>19</v>
      </c>
      <c r="M81">
        <v>0.16587162699999999</v>
      </c>
      <c r="N81" t="s">
        <v>27</v>
      </c>
    </row>
    <row r="82" spans="1:14" x14ac:dyDescent="0.25">
      <c r="A82" t="s">
        <v>41</v>
      </c>
      <c r="B82" t="s">
        <v>118</v>
      </c>
      <c r="C82">
        <v>91.128318350000001</v>
      </c>
      <c r="D82">
        <v>75</v>
      </c>
      <c r="E82">
        <v>872</v>
      </c>
      <c r="F82">
        <v>8651.6726830000007</v>
      </c>
      <c r="G82" t="s">
        <v>25</v>
      </c>
      <c r="H82">
        <v>2.8331846789999999</v>
      </c>
      <c r="I82" t="s">
        <v>17</v>
      </c>
      <c r="J82" t="s">
        <v>46</v>
      </c>
      <c r="K82">
        <v>76.961228019999993</v>
      </c>
      <c r="L82" t="s">
        <v>31</v>
      </c>
      <c r="M82">
        <v>2.849662199</v>
      </c>
      <c r="N82" t="s">
        <v>40</v>
      </c>
    </row>
    <row r="83" spans="1:14" x14ac:dyDescent="0.25">
      <c r="A83" t="s">
        <v>14</v>
      </c>
      <c r="B83" t="s">
        <v>119</v>
      </c>
      <c r="C83">
        <v>72.819206930000007</v>
      </c>
      <c r="D83">
        <v>9</v>
      </c>
      <c r="E83">
        <v>774</v>
      </c>
      <c r="F83">
        <v>4384.4134000000004</v>
      </c>
      <c r="G83" t="s">
        <v>25</v>
      </c>
      <c r="H83">
        <v>4.0662775020000002</v>
      </c>
      <c r="I83" t="s">
        <v>17</v>
      </c>
      <c r="J83" t="s">
        <v>34</v>
      </c>
      <c r="K83">
        <v>19.789592939999999</v>
      </c>
      <c r="L83" t="s">
        <v>19</v>
      </c>
      <c r="M83">
        <v>2.5475471220000001</v>
      </c>
      <c r="N83" t="s">
        <v>32</v>
      </c>
    </row>
    <row r="84" spans="1:14" x14ac:dyDescent="0.25">
      <c r="A84" t="s">
        <v>41</v>
      </c>
      <c r="B84" t="s">
        <v>120</v>
      </c>
      <c r="C84">
        <v>17.03493074</v>
      </c>
      <c r="D84">
        <v>13</v>
      </c>
      <c r="E84">
        <v>336</v>
      </c>
      <c r="F84">
        <v>2943.3818679999999</v>
      </c>
      <c r="G84" t="s">
        <v>25</v>
      </c>
      <c r="H84">
        <v>4.7081818740000001</v>
      </c>
      <c r="I84" t="s">
        <v>45</v>
      </c>
      <c r="J84" t="s">
        <v>18</v>
      </c>
      <c r="K84">
        <v>4.4652784350000001</v>
      </c>
      <c r="L84" t="s">
        <v>19</v>
      </c>
      <c r="M84">
        <v>4.1378770490000001</v>
      </c>
      <c r="N84" t="s">
        <v>20</v>
      </c>
    </row>
    <row r="85" spans="1:14" x14ac:dyDescent="0.25">
      <c r="A85" t="s">
        <v>14</v>
      </c>
      <c r="B85" t="s">
        <v>121</v>
      </c>
      <c r="C85">
        <v>68.911246210000002</v>
      </c>
      <c r="D85">
        <v>82</v>
      </c>
      <c r="E85">
        <v>663</v>
      </c>
      <c r="F85">
        <v>2411.7546320000001</v>
      </c>
      <c r="G85" t="s">
        <v>25</v>
      </c>
      <c r="H85">
        <v>4.9498395779999997</v>
      </c>
      <c r="I85" t="s">
        <v>26</v>
      </c>
      <c r="J85" t="s">
        <v>37</v>
      </c>
      <c r="K85">
        <v>97.730593799999994</v>
      </c>
      <c r="L85" t="s">
        <v>31</v>
      </c>
      <c r="M85">
        <v>0.77300613399999996</v>
      </c>
      <c r="N85" t="s">
        <v>20</v>
      </c>
    </row>
    <row r="86" spans="1:14" x14ac:dyDescent="0.25">
      <c r="A86" t="s">
        <v>14</v>
      </c>
      <c r="B86" t="s">
        <v>122</v>
      </c>
      <c r="C86">
        <v>89.104367289999999</v>
      </c>
      <c r="D86">
        <v>99</v>
      </c>
      <c r="E86">
        <v>618</v>
      </c>
      <c r="F86">
        <v>2048.2901000000002</v>
      </c>
      <c r="G86" t="s">
        <v>25</v>
      </c>
      <c r="H86">
        <v>8.3816156250000002</v>
      </c>
      <c r="I86" t="s">
        <v>29</v>
      </c>
      <c r="J86" t="s">
        <v>46</v>
      </c>
      <c r="K86">
        <v>33.808636509999999</v>
      </c>
      <c r="L86" t="s">
        <v>48</v>
      </c>
      <c r="M86">
        <v>4.8434565770000004</v>
      </c>
      <c r="N86" t="s">
        <v>27</v>
      </c>
    </row>
    <row r="87" spans="1:14" x14ac:dyDescent="0.25">
      <c r="A87" t="s">
        <v>21</v>
      </c>
      <c r="B87" t="s">
        <v>123</v>
      </c>
      <c r="C87">
        <v>76.962994420000001</v>
      </c>
      <c r="D87">
        <v>83</v>
      </c>
      <c r="E87">
        <v>25</v>
      </c>
      <c r="F87">
        <v>8684.6130589999993</v>
      </c>
      <c r="G87" t="s">
        <v>23</v>
      </c>
      <c r="H87">
        <v>8.2491687050000007</v>
      </c>
      <c r="I87" t="s">
        <v>29</v>
      </c>
      <c r="J87" t="s">
        <v>46</v>
      </c>
      <c r="K87">
        <v>69.929345519999998</v>
      </c>
      <c r="L87" t="s">
        <v>31</v>
      </c>
      <c r="M87">
        <v>1.3744289999999999</v>
      </c>
      <c r="N87" t="s">
        <v>20</v>
      </c>
    </row>
    <row r="88" spans="1:14" x14ac:dyDescent="0.25">
      <c r="A88" t="s">
        <v>41</v>
      </c>
      <c r="B88" t="s">
        <v>124</v>
      </c>
      <c r="C88">
        <v>19.99817694</v>
      </c>
      <c r="D88">
        <v>18</v>
      </c>
      <c r="E88">
        <v>223</v>
      </c>
      <c r="F88">
        <v>1229.5910289999999</v>
      </c>
      <c r="G88" t="s">
        <v>25</v>
      </c>
      <c r="H88">
        <v>1.4543053100000001</v>
      </c>
      <c r="I88" t="s">
        <v>26</v>
      </c>
      <c r="J88" t="s">
        <v>18</v>
      </c>
      <c r="K88">
        <v>74.608969999999999</v>
      </c>
      <c r="L88" t="s">
        <v>48</v>
      </c>
      <c r="M88">
        <v>2.051512931</v>
      </c>
      <c r="N88" t="s">
        <v>32</v>
      </c>
    </row>
    <row r="89" spans="1:14" x14ac:dyDescent="0.25">
      <c r="A89" t="s">
        <v>14</v>
      </c>
      <c r="B89" t="s">
        <v>125</v>
      </c>
      <c r="C89">
        <v>80.41403665</v>
      </c>
      <c r="D89">
        <v>24</v>
      </c>
      <c r="E89">
        <v>79</v>
      </c>
      <c r="F89">
        <v>5133.8467010000004</v>
      </c>
      <c r="G89" t="s">
        <v>39</v>
      </c>
      <c r="H89">
        <v>6.5758037979999999</v>
      </c>
      <c r="I89" t="s">
        <v>17</v>
      </c>
      <c r="J89" t="s">
        <v>46</v>
      </c>
      <c r="K89">
        <v>28.696996819999999</v>
      </c>
      <c r="L89" t="s">
        <v>31</v>
      </c>
      <c r="M89">
        <v>3.693737788</v>
      </c>
      <c r="N89" t="s">
        <v>40</v>
      </c>
    </row>
    <row r="90" spans="1:14" x14ac:dyDescent="0.25">
      <c r="A90" t="s">
        <v>21</v>
      </c>
      <c r="B90" t="s">
        <v>126</v>
      </c>
      <c r="C90">
        <v>75.270406980000004</v>
      </c>
      <c r="D90">
        <v>58</v>
      </c>
      <c r="E90">
        <v>737</v>
      </c>
      <c r="F90">
        <v>9444.7420330000004</v>
      </c>
      <c r="G90" t="s">
        <v>39</v>
      </c>
      <c r="H90">
        <v>3.8012531329999999</v>
      </c>
      <c r="I90" t="s">
        <v>45</v>
      </c>
      <c r="J90" t="s">
        <v>18</v>
      </c>
      <c r="K90">
        <v>68.184919059999999</v>
      </c>
      <c r="L90" t="s">
        <v>19</v>
      </c>
      <c r="M90">
        <v>0.72220440200000002</v>
      </c>
      <c r="N90" t="s">
        <v>40</v>
      </c>
    </row>
    <row r="91" spans="1:14" x14ac:dyDescent="0.25">
      <c r="A91" t="s">
        <v>21</v>
      </c>
      <c r="B91" t="s">
        <v>127</v>
      </c>
      <c r="C91">
        <v>97.760085579999995</v>
      </c>
      <c r="D91">
        <v>10</v>
      </c>
      <c r="E91">
        <v>134</v>
      </c>
      <c r="F91">
        <v>5924.6825669999998</v>
      </c>
      <c r="G91" t="s">
        <v>25</v>
      </c>
      <c r="H91">
        <v>9.9298162449999996</v>
      </c>
      <c r="I91" t="s">
        <v>26</v>
      </c>
      <c r="J91" t="s">
        <v>30</v>
      </c>
      <c r="K91">
        <v>46.603873380000003</v>
      </c>
      <c r="L91" t="s">
        <v>19</v>
      </c>
      <c r="M91">
        <v>1.9076657340000001</v>
      </c>
      <c r="N91" t="s">
        <v>32</v>
      </c>
    </row>
    <row r="92" spans="1:14" x14ac:dyDescent="0.25">
      <c r="A92" t="s">
        <v>41</v>
      </c>
      <c r="B92" t="s">
        <v>128</v>
      </c>
      <c r="C92">
        <v>13.8819135</v>
      </c>
      <c r="D92">
        <v>56</v>
      </c>
      <c r="E92">
        <v>320</v>
      </c>
      <c r="F92">
        <v>9592.63357</v>
      </c>
      <c r="G92" t="s">
        <v>16</v>
      </c>
      <c r="H92">
        <v>7.674430708</v>
      </c>
      <c r="I92" t="s">
        <v>17</v>
      </c>
      <c r="J92" t="s">
        <v>37</v>
      </c>
      <c r="K92">
        <v>85.675963339999996</v>
      </c>
      <c r="L92" t="s">
        <v>48</v>
      </c>
      <c r="M92">
        <v>1.2193822240000001</v>
      </c>
      <c r="N92" t="s">
        <v>32</v>
      </c>
    </row>
    <row r="93" spans="1:14" x14ac:dyDescent="0.25">
      <c r="A93" t="s">
        <v>21</v>
      </c>
      <c r="B93" t="s">
        <v>129</v>
      </c>
      <c r="C93">
        <v>62.11196546</v>
      </c>
      <c r="D93">
        <v>90</v>
      </c>
      <c r="E93">
        <v>916</v>
      </c>
      <c r="F93">
        <v>1935.2067939999999</v>
      </c>
      <c r="G93" t="s">
        <v>39</v>
      </c>
      <c r="H93">
        <v>7.4715140839999998</v>
      </c>
      <c r="I93" t="s">
        <v>36</v>
      </c>
      <c r="J93" t="s">
        <v>34</v>
      </c>
      <c r="K93">
        <v>39.772882500000001</v>
      </c>
      <c r="L93" t="s">
        <v>19</v>
      </c>
      <c r="M93">
        <v>0.62600185799999997</v>
      </c>
      <c r="N93" t="s">
        <v>32</v>
      </c>
    </row>
    <row r="94" spans="1:14" x14ac:dyDescent="0.25">
      <c r="A94" t="s">
        <v>21</v>
      </c>
      <c r="B94" t="s">
        <v>130</v>
      </c>
      <c r="C94">
        <v>47.71423308</v>
      </c>
      <c r="D94">
        <v>44</v>
      </c>
      <c r="E94">
        <v>276</v>
      </c>
      <c r="F94">
        <v>2100.1297549999999</v>
      </c>
      <c r="G94" t="s">
        <v>39</v>
      </c>
      <c r="H94">
        <v>4.4695000260000004</v>
      </c>
      <c r="I94" t="s">
        <v>45</v>
      </c>
      <c r="J94" t="s">
        <v>18</v>
      </c>
      <c r="K94">
        <v>62.612690399999998</v>
      </c>
      <c r="L94" t="s">
        <v>48</v>
      </c>
      <c r="M94">
        <v>0.33343182500000002</v>
      </c>
      <c r="N94" t="s">
        <v>32</v>
      </c>
    </row>
    <row r="95" spans="1:14" x14ac:dyDescent="0.25">
      <c r="A95" t="s">
        <v>14</v>
      </c>
      <c r="B95" t="s">
        <v>131</v>
      </c>
      <c r="C95">
        <v>69.290830999999997</v>
      </c>
      <c r="D95">
        <v>88</v>
      </c>
      <c r="E95">
        <v>114</v>
      </c>
      <c r="F95">
        <v>4531.4021339999999</v>
      </c>
      <c r="G95" t="s">
        <v>25</v>
      </c>
      <c r="H95">
        <v>7.0064320589999998</v>
      </c>
      <c r="I95" t="s">
        <v>36</v>
      </c>
      <c r="J95" t="s">
        <v>46</v>
      </c>
      <c r="K95">
        <v>35.633652339999998</v>
      </c>
      <c r="L95" t="s">
        <v>31</v>
      </c>
      <c r="M95">
        <v>4.165781795</v>
      </c>
      <c r="N95" t="s">
        <v>27</v>
      </c>
    </row>
    <row r="96" spans="1:14" x14ac:dyDescent="0.25">
      <c r="A96" t="s">
        <v>21</v>
      </c>
      <c r="B96" t="s">
        <v>132</v>
      </c>
      <c r="C96">
        <v>3.0376887250000002</v>
      </c>
      <c r="D96">
        <v>97</v>
      </c>
      <c r="E96">
        <v>987</v>
      </c>
      <c r="F96">
        <v>7888.3565470000003</v>
      </c>
      <c r="G96" t="s">
        <v>25</v>
      </c>
      <c r="H96">
        <v>6.9429459419999997</v>
      </c>
      <c r="I96" t="s">
        <v>45</v>
      </c>
      <c r="J96" t="s">
        <v>34</v>
      </c>
      <c r="K96">
        <v>60.387378609999999</v>
      </c>
      <c r="L96" t="s">
        <v>48</v>
      </c>
      <c r="M96">
        <v>1.463607498</v>
      </c>
      <c r="N96" t="s">
        <v>32</v>
      </c>
    </row>
    <row r="97" spans="1:14" x14ac:dyDescent="0.25">
      <c r="A97" t="s">
        <v>14</v>
      </c>
      <c r="B97" t="s">
        <v>133</v>
      </c>
      <c r="C97">
        <v>77.90392722</v>
      </c>
      <c r="D97">
        <v>65</v>
      </c>
      <c r="E97">
        <v>672</v>
      </c>
      <c r="F97">
        <v>7386.3639439999997</v>
      </c>
      <c r="G97" t="s">
        <v>25</v>
      </c>
      <c r="H97">
        <v>8.6303388699999992</v>
      </c>
      <c r="I97" t="s">
        <v>36</v>
      </c>
      <c r="J97" t="s">
        <v>18</v>
      </c>
      <c r="K97">
        <v>58.890685769999997</v>
      </c>
      <c r="L97" t="s">
        <v>19</v>
      </c>
      <c r="M97">
        <v>1.2108821299999999</v>
      </c>
      <c r="N97" t="s">
        <v>27</v>
      </c>
    </row>
    <row r="98" spans="1:14" x14ac:dyDescent="0.25">
      <c r="A98" t="s">
        <v>21</v>
      </c>
      <c r="B98" t="s">
        <v>134</v>
      </c>
      <c r="C98">
        <v>24.423131420000001</v>
      </c>
      <c r="D98">
        <v>29</v>
      </c>
      <c r="E98">
        <v>324</v>
      </c>
      <c r="F98">
        <v>7698.4247660000001</v>
      </c>
      <c r="G98" t="s">
        <v>16</v>
      </c>
      <c r="H98">
        <v>5.3528780439999997</v>
      </c>
      <c r="I98" t="s">
        <v>17</v>
      </c>
      <c r="J98" t="s">
        <v>18</v>
      </c>
      <c r="K98">
        <v>17.803756329999999</v>
      </c>
      <c r="L98" t="s">
        <v>19</v>
      </c>
      <c r="M98">
        <v>3.8720476810000002</v>
      </c>
      <c r="N98" t="s">
        <v>20</v>
      </c>
    </row>
    <row r="99" spans="1:14" x14ac:dyDescent="0.25">
      <c r="A99" t="s">
        <v>14</v>
      </c>
      <c r="B99" t="s">
        <v>135</v>
      </c>
      <c r="C99">
        <v>3.5261112589999999</v>
      </c>
      <c r="D99">
        <v>56</v>
      </c>
      <c r="E99">
        <v>62</v>
      </c>
      <c r="F99">
        <v>4370.9165800000001</v>
      </c>
      <c r="G99" t="s">
        <v>39</v>
      </c>
      <c r="H99">
        <v>7.9048456109999998</v>
      </c>
      <c r="I99" t="s">
        <v>36</v>
      </c>
      <c r="J99" t="s">
        <v>18</v>
      </c>
      <c r="K99">
        <v>65.765155930000006</v>
      </c>
      <c r="L99" t="s">
        <v>31</v>
      </c>
      <c r="M99">
        <v>3.376237835</v>
      </c>
      <c r="N99" t="s">
        <v>20</v>
      </c>
    </row>
    <row r="100" spans="1:14" x14ac:dyDescent="0.25">
      <c r="A100" t="s">
        <v>41</v>
      </c>
      <c r="B100" t="s">
        <v>136</v>
      </c>
      <c r="C100">
        <v>19.754604870000001</v>
      </c>
      <c r="D100">
        <v>43</v>
      </c>
      <c r="E100">
        <v>913</v>
      </c>
      <c r="F100">
        <v>8525.9525599999997</v>
      </c>
      <c r="G100" t="s">
        <v>23</v>
      </c>
      <c r="H100">
        <v>1.4098010949999999</v>
      </c>
      <c r="I100" t="s">
        <v>29</v>
      </c>
      <c r="J100" t="s">
        <v>46</v>
      </c>
      <c r="K100">
        <v>5.6046908640000002</v>
      </c>
      <c r="L100" t="s">
        <v>19</v>
      </c>
      <c r="M100">
        <v>2.9081221689999999</v>
      </c>
      <c r="N100" t="s">
        <v>32</v>
      </c>
    </row>
    <row r="101" spans="1:14" x14ac:dyDescent="0.25">
      <c r="A101" t="s">
        <v>14</v>
      </c>
      <c r="B101" t="s">
        <v>137</v>
      </c>
      <c r="C101">
        <v>68.5178327</v>
      </c>
      <c r="D101">
        <v>17</v>
      </c>
      <c r="E101">
        <v>627</v>
      </c>
      <c r="F101">
        <v>9185.185829</v>
      </c>
      <c r="G101" t="s">
        <v>25</v>
      </c>
      <c r="H101">
        <v>1.311023756</v>
      </c>
      <c r="I101" t="s">
        <v>45</v>
      </c>
      <c r="J101" t="s">
        <v>46</v>
      </c>
      <c r="K101">
        <v>38.072898520000003</v>
      </c>
      <c r="L101" t="s">
        <v>31</v>
      </c>
      <c r="M101">
        <v>0.34602729100000001</v>
      </c>
      <c r="N101" t="s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7A23-7130-41C8-AE1D-CEBC5FC2E3D1}">
  <dimension ref="A3:B14"/>
  <sheetViews>
    <sheetView workbookViewId="0">
      <selection activeCell="L11" sqref="L11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18.5703125" bestFit="1" customWidth="1"/>
  </cols>
  <sheetData>
    <row r="3" spans="1:2" x14ac:dyDescent="0.25">
      <c r="A3" s="1" t="s">
        <v>139</v>
      </c>
      <c r="B3" t="s">
        <v>140</v>
      </c>
    </row>
    <row r="4" spans="1:2" x14ac:dyDescent="0.25">
      <c r="A4" s="2" t="s">
        <v>89</v>
      </c>
      <c r="B4" s="4">
        <v>9866.4654580000006</v>
      </c>
    </row>
    <row r="5" spans="1:2" x14ac:dyDescent="0.25">
      <c r="A5" s="2" t="s">
        <v>76</v>
      </c>
      <c r="B5" s="4">
        <v>9692.3180400000001</v>
      </c>
    </row>
    <row r="6" spans="1:2" x14ac:dyDescent="0.25">
      <c r="A6" s="2" t="s">
        <v>69</v>
      </c>
      <c r="B6" s="4">
        <v>9655.1351030000005</v>
      </c>
    </row>
    <row r="7" spans="1:2" x14ac:dyDescent="0.25">
      <c r="A7" s="2" t="s">
        <v>128</v>
      </c>
      <c r="B7" s="4">
        <v>9592.63357</v>
      </c>
    </row>
    <row r="8" spans="1:2" x14ac:dyDescent="0.25">
      <c r="A8" s="2" t="s">
        <v>24</v>
      </c>
      <c r="B8" s="4">
        <v>9577.7496260000007</v>
      </c>
    </row>
    <row r="9" spans="1:2" x14ac:dyDescent="0.25">
      <c r="A9" s="2" t="s">
        <v>70</v>
      </c>
      <c r="B9" s="4">
        <v>9571.5504870000004</v>
      </c>
    </row>
    <row r="10" spans="1:2" x14ac:dyDescent="0.25">
      <c r="A10" s="2" t="s">
        <v>105</v>
      </c>
      <c r="B10" s="4">
        <v>9473.7980329999991</v>
      </c>
    </row>
    <row r="11" spans="1:2" x14ac:dyDescent="0.25">
      <c r="A11" s="2" t="s">
        <v>126</v>
      </c>
      <c r="B11" s="4">
        <v>9444.7420330000004</v>
      </c>
    </row>
    <row r="12" spans="1:2" x14ac:dyDescent="0.25">
      <c r="A12" s="2" t="s">
        <v>90</v>
      </c>
      <c r="B12" s="4">
        <v>9435.7626089999994</v>
      </c>
    </row>
    <row r="13" spans="1:2" x14ac:dyDescent="0.25">
      <c r="A13" s="2" t="s">
        <v>56</v>
      </c>
      <c r="B13" s="4">
        <v>9364.6735050000007</v>
      </c>
    </row>
    <row r="14" spans="1:2" x14ac:dyDescent="0.25">
      <c r="A14" s="2" t="s">
        <v>138</v>
      </c>
      <c r="B14" s="4">
        <v>95674.828464000006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0C7A-1DD5-47BF-A87B-C0499C072CAF}">
  <dimension ref="A3:B8"/>
  <sheetViews>
    <sheetView workbookViewId="0">
      <selection activeCell="J9" sqref="J9"/>
    </sheetView>
  </sheetViews>
  <sheetFormatPr defaultRowHeight="15" x14ac:dyDescent="0.25"/>
  <cols>
    <col min="1" max="1" width="13.140625" bestFit="1" customWidth="1"/>
    <col min="2" max="2" width="25.5703125" bestFit="1" customWidth="1"/>
  </cols>
  <sheetData>
    <row r="3" spans="1:2" x14ac:dyDescent="0.25">
      <c r="A3" s="1" t="s">
        <v>139</v>
      </c>
      <c r="B3" t="s">
        <v>140</v>
      </c>
    </row>
    <row r="4" spans="1:2" x14ac:dyDescent="0.25">
      <c r="A4" s="2" t="s">
        <v>39</v>
      </c>
      <c r="B4" s="4">
        <v>211285.94295599998</v>
      </c>
    </row>
    <row r="5" spans="1:2" x14ac:dyDescent="0.25">
      <c r="A5" s="2" t="s">
        <v>25</v>
      </c>
      <c r="B5" s="4">
        <v>153217.952789</v>
      </c>
    </row>
    <row r="6" spans="1:2" x14ac:dyDescent="0.25">
      <c r="A6" s="2" t="s">
        <v>23</v>
      </c>
      <c r="B6" s="4">
        <v>147902.93262800001</v>
      </c>
    </row>
    <row r="7" spans="1:2" x14ac:dyDescent="0.25">
      <c r="A7" s="2" t="s">
        <v>16</v>
      </c>
      <c r="B7" s="4">
        <v>65197.990366999991</v>
      </c>
    </row>
    <row r="8" spans="1:2" x14ac:dyDescent="0.25">
      <c r="A8" s="2" t="s">
        <v>138</v>
      </c>
      <c r="B8" s="4">
        <v>577604.81874000002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EC72-1C7D-4B80-B854-BD2C543D1E8A}">
  <dimension ref="A3:B9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25.5703125" bestFit="1" customWidth="1"/>
  </cols>
  <sheetData>
    <row r="3" spans="1:2" x14ac:dyDescent="0.25">
      <c r="A3" s="1" t="s">
        <v>139</v>
      </c>
      <c r="B3" t="s">
        <v>140</v>
      </c>
    </row>
    <row r="4" spans="1:2" x14ac:dyDescent="0.25">
      <c r="A4" s="2" t="s">
        <v>18</v>
      </c>
      <c r="B4" s="4">
        <v>137755.02687999999</v>
      </c>
    </row>
    <row r="5" spans="1:2" x14ac:dyDescent="0.25">
      <c r="A5" s="2" t="s">
        <v>30</v>
      </c>
      <c r="B5" s="4">
        <v>137077.55100500002</v>
      </c>
    </row>
    <row r="6" spans="1:2" x14ac:dyDescent="0.25">
      <c r="A6" s="2" t="s">
        <v>46</v>
      </c>
      <c r="B6" s="4">
        <v>119142.81575000001</v>
      </c>
    </row>
    <row r="7" spans="1:2" x14ac:dyDescent="0.25">
      <c r="A7" s="2" t="s">
        <v>37</v>
      </c>
      <c r="B7" s="4">
        <v>102601.72388000002</v>
      </c>
    </row>
    <row r="8" spans="1:2" x14ac:dyDescent="0.25">
      <c r="A8" s="2" t="s">
        <v>34</v>
      </c>
      <c r="B8" s="4">
        <v>81027.701225000026</v>
      </c>
    </row>
    <row r="9" spans="1:2" x14ac:dyDescent="0.25">
      <c r="A9" s="2" t="s">
        <v>138</v>
      </c>
      <c r="B9" s="4">
        <v>577604.81874000002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720-5030-4E9B-88DA-B0F5104D35C5}">
  <dimension ref="A3:B19"/>
  <sheetViews>
    <sheetView workbookViewId="0">
      <selection activeCell="A3" sqref="A3"/>
    </sheetView>
  </sheetViews>
  <sheetFormatPr defaultRowHeight="15" x14ac:dyDescent="0.25"/>
  <cols>
    <col min="1" max="1" width="32.28515625" bestFit="1" customWidth="1"/>
    <col min="2" max="2" width="25.5703125" bestFit="1" customWidth="1"/>
    <col min="3" max="3" width="23" bestFit="1" customWidth="1"/>
    <col min="4" max="4" width="25.140625" bestFit="1" customWidth="1"/>
    <col min="5" max="5" width="11.28515625" bestFit="1" customWidth="1"/>
  </cols>
  <sheetData>
    <row r="3" spans="1:2" x14ac:dyDescent="0.25">
      <c r="A3" s="1" t="s">
        <v>139</v>
      </c>
      <c r="B3" t="s">
        <v>140</v>
      </c>
    </row>
    <row r="4" spans="1:2" x14ac:dyDescent="0.25">
      <c r="A4" s="2" t="s">
        <v>14</v>
      </c>
      <c r="B4" s="4">
        <v>174455.390606</v>
      </c>
    </row>
    <row r="5" spans="1:2" x14ac:dyDescent="0.25">
      <c r="A5" s="3" t="s">
        <v>23</v>
      </c>
      <c r="B5" s="4">
        <v>24215.178821000001</v>
      </c>
    </row>
    <row r="6" spans="1:2" x14ac:dyDescent="0.25">
      <c r="A6" s="3" t="s">
        <v>39</v>
      </c>
      <c r="B6" s="4">
        <v>53473.668754999999</v>
      </c>
    </row>
    <row r="7" spans="1:2" x14ac:dyDescent="0.25">
      <c r="A7" s="3" t="s">
        <v>16</v>
      </c>
      <c r="B7" s="4">
        <v>27480.801547000003</v>
      </c>
    </row>
    <row r="8" spans="1:2" x14ac:dyDescent="0.25">
      <c r="A8" s="3" t="s">
        <v>25</v>
      </c>
      <c r="B8" s="4">
        <v>69285.741482999991</v>
      </c>
    </row>
    <row r="9" spans="1:2" x14ac:dyDescent="0.25">
      <c r="A9" s="2" t="s">
        <v>21</v>
      </c>
      <c r="B9" s="4">
        <v>161521.26600100001</v>
      </c>
    </row>
    <row r="10" spans="1:2" x14ac:dyDescent="0.25">
      <c r="A10" s="3" t="s">
        <v>23</v>
      </c>
      <c r="B10" s="4">
        <v>69548.542197000002</v>
      </c>
    </row>
    <row r="11" spans="1:2" x14ac:dyDescent="0.25">
      <c r="A11" s="3" t="s">
        <v>39</v>
      </c>
      <c r="B11" s="4">
        <v>21390.965498000005</v>
      </c>
    </row>
    <row r="12" spans="1:2" x14ac:dyDescent="0.25">
      <c r="A12" s="3" t="s">
        <v>16</v>
      </c>
      <c r="B12" s="4">
        <v>26235.481660000001</v>
      </c>
    </row>
    <row r="13" spans="1:2" x14ac:dyDescent="0.25">
      <c r="A13" s="3" t="s">
        <v>25</v>
      </c>
      <c r="B13" s="4">
        <v>44346.276646000006</v>
      </c>
    </row>
    <row r="14" spans="1:2" x14ac:dyDescent="0.25">
      <c r="A14" s="2" t="s">
        <v>41</v>
      </c>
      <c r="B14" s="4">
        <v>241628.16213299998</v>
      </c>
    </row>
    <row r="15" spans="1:2" x14ac:dyDescent="0.25">
      <c r="A15" s="3" t="s">
        <v>23</v>
      </c>
      <c r="B15" s="4">
        <v>54139.211609999998</v>
      </c>
    </row>
    <row r="16" spans="1:2" x14ac:dyDescent="0.25">
      <c r="A16" s="3" t="s">
        <v>39</v>
      </c>
      <c r="B16" s="4">
        <v>136421.30870299999</v>
      </c>
    </row>
    <row r="17" spans="1:2" x14ac:dyDescent="0.25">
      <c r="A17" s="3" t="s">
        <v>16</v>
      </c>
      <c r="B17" s="4">
        <v>11481.70716</v>
      </c>
    </row>
    <row r="18" spans="1:2" x14ac:dyDescent="0.25">
      <c r="A18" s="3" t="s">
        <v>25</v>
      </c>
      <c r="B18" s="4">
        <v>39585.934659999999</v>
      </c>
    </row>
    <row r="19" spans="1:2" x14ac:dyDescent="0.25">
      <c r="A19" s="2" t="s">
        <v>138</v>
      </c>
      <c r="B19" s="4">
        <v>577604.81874000002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6B70-48A7-4965-98E2-1483FC824FA1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" t="s">
        <v>139</v>
      </c>
      <c r="B3" t="s">
        <v>146</v>
      </c>
    </row>
    <row r="4" spans="1:2" x14ac:dyDescent="0.25">
      <c r="A4" s="2" t="s">
        <v>26</v>
      </c>
      <c r="B4" s="4">
        <v>155929.87577394801</v>
      </c>
    </row>
    <row r="5" spans="1:2" x14ac:dyDescent="0.25">
      <c r="A5" s="2" t="s">
        <v>45</v>
      </c>
      <c r="B5" s="4">
        <v>124443.48923888399</v>
      </c>
    </row>
    <row r="6" spans="1:2" x14ac:dyDescent="0.25">
      <c r="A6" s="2" t="s">
        <v>29</v>
      </c>
      <c r="B6" s="4">
        <v>109536.05263701799</v>
      </c>
    </row>
    <row r="7" spans="1:2" x14ac:dyDescent="0.25">
      <c r="A7" s="2" t="s">
        <v>138</v>
      </c>
      <c r="B7" s="4">
        <v>389909.41764985013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7BA-4633-47BC-AECD-6B4FBC5F58F1}">
  <dimension ref="A3:B7"/>
  <sheetViews>
    <sheetView workbookViewId="0">
      <selection activeCell="A3" sqref="A3"/>
    </sheetView>
  </sheetViews>
  <sheetFormatPr defaultRowHeight="15" x14ac:dyDescent="0.25"/>
  <cols>
    <col min="1" max="1" width="30.140625" bestFit="1" customWidth="1"/>
    <col min="2" max="2" width="20.42578125" bestFit="1" customWidth="1"/>
  </cols>
  <sheetData>
    <row r="3" spans="1:2" x14ac:dyDescent="0.25">
      <c r="A3" s="1" t="s">
        <v>139</v>
      </c>
      <c r="B3" t="s">
        <v>143</v>
      </c>
    </row>
    <row r="4" spans="1:2" x14ac:dyDescent="0.25">
      <c r="A4" s="2" t="s">
        <v>14</v>
      </c>
      <c r="B4" s="4">
        <v>200.863734596</v>
      </c>
    </row>
    <row r="5" spans="1:2" x14ac:dyDescent="0.25">
      <c r="A5" s="2" t="s">
        <v>21</v>
      </c>
      <c r="B5" s="4">
        <v>157.56366258899999</v>
      </c>
    </row>
    <row r="6" spans="1:2" x14ac:dyDescent="0.25">
      <c r="A6" s="2" t="s">
        <v>41</v>
      </c>
      <c r="B6" s="4">
        <v>196.387510015</v>
      </c>
    </row>
    <row r="7" spans="1:2" x14ac:dyDescent="0.25">
      <c r="A7" s="2" t="s">
        <v>138</v>
      </c>
      <c r="B7" s="4">
        <v>554.81490719999999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9D39-7F10-4AC0-B2C3-D86039787124}">
  <dimension ref="A3:B7"/>
  <sheetViews>
    <sheetView workbookViewId="0">
      <selection activeCell="A3" sqref="A3"/>
    </sheetView>
  </sheetViews>
  <sheetFormatPr defaultRowHeight="15" x14ac:dyDescent="0.25"/>
  <cols>
    <col min="1" max="1" width="30.140625" bestFit="1" customWidth="1"/>
    <col min="2" max="2" width="26" bestFit="1" customWidth="1"/>
  </cols>
  <sheetData>
    <row r="3" spans="1:2" x14ac:dyDescent="0.25">
      <c r="A3" s="1" t="s">
        <v>139</v>
      </c>
      <c r="B3" t="s">
        <v>144</v>
      </c>
    </row>
    <row r="4" spans="1:2" x14ac:dyDescent="0.25">
      <c r="A4" s="2" t="s">
        <v>41</v>
      </c>
      <c r="B4" s="4">
        <v>1959.7262949529995</v>
      </c>
    </row>
    <row r="5" spans="1:2" x14ac:dyDescent="0.25">
      <c r="A5" s="2" t="s">
        <v>14</v>
      </c>
      <c r="B5" s="4">
        <v>1647.5717762899997</v>
      </c>
    </row>
    <row r="6" spans="1:2" x14ac:dyDescent="0.25">
      <c r="A6" s="2" t="s">
        <v>21</v>
      </c>
      <c r="B6" s="4">
        <v>1119.3712528999999</v>
      </c>
    </row>
    <row r="7" spans="1:2" x14ac:dyDescent="0.25">
      <c r="A7" s="2" t="s">
        <v>138</v>
      </c>
      <c r="B7" s="4">
        <v>4726.6693241429994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6EB9-59EE-4C92-8D5E-AA072E7AB3B0}">
  <dimension ref="A3:B7"/>
  <sheetViews>
    <sheetView workbookViewId="0">
      <selection activeCell="B3" sqref="B3"/>
    </sheetView>
  </sheetViews>
  <sheetFormatPr defaultRowHeight="15" x14ac:dyDescent="0.25"/>
  <cols>
    <col min="1" max="1" width="30.140625" bestFit="1" customWidth="1"/>
    <col min="2" max="2" width="22.140625" bestFit="1" customWidth="1"/>
  </cols>
  <sheetData>
    <row r="3" spans="1:2" x14ac:dyDescent="0.25">
      <c r="A3" s="1" t="s">
        <v>139</v>
      </c>
      <c r="B3" t="s">
        <v>145</v>
      </c>
    </row>
    <row r="4" spans="1:2" x14ac:dyDescent="0.25">
      <c r="A4" s="2" t="s">
        <v>14</v>
      </c>
      <c r="B4" s="4">
        <v>2.4831501929705877</v>
      </c>
    </row>
    <row r="5" spans="1:2" x14ac:dyDescent="0.25">
      <c r="A5" s="2" t="s">
        <v>41</v>
      </c>
      <c r="B5" s="4">
        <v>2.3346807819749991</v>
      </c>
    </row>
    <row r="6" spans="1:2" x14ac:dyDescent="0.25">
      <c r="A6" s="2" t="s">
        <v>21</v>
      </c>
      <c r="B6" s="4">
        <v>1.9192869782307693</v>
      </c>
    </row>
    <row r="7" spans="1:2" x14ac:dyDescent="0.25">
      <c r="A7" s="2" t="s">
        <v>138</v>
      </c>
      <c r="B7" s="4">
        <v>2.277157992739999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7C75-D575-4F67-93F7-9ABD816AA281}">
  <dimension ref="A3:B7"/>
  <sheetViews>
    <sheetView workbookViewId="0">
      <selection activeCell="C14" sqref="C14"/>
    </sheetView>
  </sheetViews>
  <sheetFormatPr defaultRowHeight="15" x14ac:dyDescent="0.25"/>
  <cols>
    <col min="1" max="1" width="30.140625" bestFit="1" customWidth="1"/>
    <col min="2" max="4" width="12.5703125" bestFit="1" customWidth="1"/>
  </cols>
  <sheetData>
    <row r="3" spans="1:2" x14ac:dyDescent="0.25">
      <c r="A3" s="1" t="s">
        <v>139</v>
      </c>
      <c r="B3" t="s">
        <v>146</v>
      </c>
    </row>
    <row r="4" spans="1:2" x14ac:dyDescent="0.25">
      <c r="A4" s="2" t="s">
        <v>14</v>
      </c>
      <c r="B4" s="4">
        <v>172890.90512429699</v>
      </c>
    </row>
    <row r="5" spans="1:2" x14ac:dyDescent="0.25">
      <c r="A5" s="2" t="s">
        <v>21</v>
      </c>
      <c r="B5" s="4">
        <v>160029.87850341003</v>
      </c>
    </row>
    <row r="6" spans="1:2" x14ac:dyDescent="0.25">
      <c r="A6" s="2" t="s">
        <v>41</v>
      </c>
      <c r="B6" s="4">
        <v>239737.78897780203</v>
      </c>
    </row>
    <row r="7" spans="1:2" x14ac:dyDescent="0.25">
      <c r="A7" s="2" t="s">
        <v>138</v>
      </c>
      <c r="B7" s="4">
        <v>572658.57260550885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661B-7C55-43D2-A277-7AE2CCFEBBB2}">
  <dimension ref="A3:B7"/>
  <sheetViews>
    <sheetView workbookViewId="0">
      <selection activeCell="B19" sqref="B19"/>
    </sheetView>
  </sheetViews>
  <sheetFormatPr defaultRowHeight="15" x14ac:dyDescent="0.25"/>
  <cols>
    <col min="1" max="1" width="30.140625" bestFit="1" customWidth="1"/>
    <col min="2" max="2" width="25.5703125" bestFit="1" customWidth="1"/>
    <col min="3" max="3" width="30.42578125" bestFit="1" customWidth="1"/>
    <col min="4" max="4" width="11.28515625" bestFit="1" customWidth="1"/>
  </cols>
  <sheetData>
    <row r="3" spans="1:2" x14ac:dyDescent="0.25">
      <c r="A3" s="1" t="s">
        <v>139</v>
      </c>
      <c r="B3" t="s">
        <v>140</v>
      </c>
    </row>
    <row r="4" spans="1:2" x14ac:dyDescent="0.25">
      <c r="A4" s="2" t="s">
        <v>41</v>
      </c>
      <c r="B4" s="4">
        <v>241628.16213300003</v>
      </c>
    </row>
    <row r="5" spans="1:2" x14ac:dyDescent="0.25">
      <c r="A5" s="2" t="s">
        <v>14</v>
      </c>
      <c r="B5" s="4">
        <v>174455.390606</v>
      </c>
    </row>
    <row r="6" spans="1:2" x14ac:dyDescent="0.25">
      <c r="A6" s="2" t="s">
        <v>21</v>
      </c>
      <c r="B6" s="4">
        <v>161521.26600100004</v>
      </c>
    </row>
    <row r="7" spans="1:2" x14ac:dyDescent="0.25">
      <c r="A7" s="2" t="s">
        <v>138</v>
      </c>
      <c r="B7" s="4">
        <v>577604.81874000002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F14A-E102-48EE-8BA1-433BF219AE74}">
  <dimension ref="A3:B7"/>
  <sheetViews>
    <sheetView workbookViewId="0">
      <selection activeCell="H19" sqref="H19"/>
    </sheetView>
  </sheetViews>
  <sheetFormatPr defaultRowHeight="15" x14ac:dyDescent="0.25"/>
  <cols>
    <col min="1" max="1" width="30.140625" bestFit="1" customWidth="1"/>
    <col min="2" max="2" width="17.85546875" bestFit="1" customWidth="1"/>
  </cols>
  <sheetData>
    <row r="3" spans="1:2" x14ac:dyDescent="0.25">
      <c r="A3" s="1" t="s">
        <v>139</v>
      </c>
      <c r="B3" t="s">
        <v>141</v>
      </c>
    </row>
    <row r="4" spans="1:2" x14ac:dyDescent="0.25">
      <c r="A4" s="2" t="s">
        <v>41</v>
      </c>
      <c r="B4" s="4">
        <v>2037</v>
      </c>
    </row>
    <row r="5" spans="1:2" x14ac:dyDescent="0.25">
      <c r="A5" s="2" t="s">
        <v>14</v>
      </c>
      <c r="B5" s="4">
        <v>1471</v>
      </c>
    </row>
    <row r="6" spans="1:2" x14ac:dyDescent="0.25">
      <c r="A6" s="2" t="s">
        <v>21</v>
      </c>
      <c r="B6" s="4">
        <v>1332</v>
      </c>
    </row>
    <row r="7" spans="1:2" x14ac:dyDescent="0.25">
      <c r="A7" s="2" t="s">
        <v>138</v>
      </c>
      <c r="B7" s="4">
        <v>4840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F565-46FC-4E99-AD20-729B42E25BB5}">
  <dimension ref="A3:B7"/>
  <sheetViews>
    <sheetView workbookViewId="0">
      <selection activeCell="B14" sqref="B14"/>
    </sheetView>
  </sheetViews>
  <sheetFormatPr defaultRowHeight="15" x14ac:dyDescent="0.25"/>
  <cols>
    <col min="1" max="2" width="30.140625" bestFit="1" customWidth="1"/>
  </cols>
  <sheetData>
    <row r="3" spans="1:2" x14ac:dyDescent="0.25">
      <c r="A3" s="1" t="s">
        <v>139</v>
      </c>
      <c r="B3" t="s">
        <v>142</v>
      </c>
    </row>
    <row r="4" spans="1:2" x14ac:dyDescent="0.25">
      <c r="A4" s="2" t="s">
        <v>41</v>
      </c>
      <c r="B4" s="4">
        <v>20731</v>
      </c>
    </row>
    <row r="5" spans="1:2" x14ac:dyDescent="0.25">
      <c r="A5" s="2" t="s">
        <v>14</v>
      </c>
      <c r="B5" s="4">
        <v>13611</v>
      </c>
    </row>
    <row r="6" spans="1:2" x14ac:dyDescent="0.25">
      <c r="A6" s="2" t="s">
        <v>21</v>
      </c>
      <c r="B6" s="4">
        <v>11757</v>
      </c>
    </row>
    <row r="7" spans="1:2" x14ac:dyDescent="0.25">
      <c r="A7" s="2" t="s">
        <v>138</v>
      </c>
      <c r="B7" s="4">
        <v>46099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e a 7 1 1 2 - 1 7 2 1 - 4 d 9 6 - 9 b 1 e - 1 7 a 0 3 2 e d 8 8 b a "   x m l n s = " h t t p : / / s c h e m a s . m i c r o s o f t . c o m / D a t a M a s h u p " > A A A A A C o F A A B Q S w M E F A A C A A g A e m w 8 V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p s P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b D x X 8 V R o 2 C M C A A A W B Q A A E w A c A E Z v c m 1 1 b G F z L 1 N l Y 3 R p b 2 4 x L m 0 g o h g A K K A U A A A A A A A A A A A A A A A A A A A A A A A A A A A A p Z N R a 9 s w E M f f A / k O h w c j B R F I W P e w k o e Q b L R s L V 2 d 9 a U Z 5 S J f E l F Z M t I p z J R + 9 8 q O t 2 R x M g r z g y 3 f n f / 3 s + 4 v T 5 K V N Z B u n 4 O L b q f b 8 W t 0 l I E P R a H L R 7 l G Z R 4 z Z I Q R a O J u B + K V 2 u A k x c j E b / p T K 0 N O h n t f l K b + x B q O L 7 6 X T D / N p 9 V 3 Y 4 O 6 Z C X 9 f I Y L T R j m L e 2 + 9 J v k T D x M S a t c M b l R I h I B E 6 t D b v x o c C 7 g s 5 E 2 U 2 Y 1 G g z P h w K + B 8 u U c q l p t F v 2 b 6 y h n 2 d i C / k u u X U 2 j 7 k M L g k z c j 6 J x D V D v 8 k 0 8 d 7 2 f w Q 8 N P G x 1 q l E j c 6 P 2 I V 9 y c k a z S o q z s q C d n I z h 8 Y v r c u 3 x F X S 9 4 7 0 F 8 / P V T A L k o E r B V E / g O k X v w h 4 T t K v P 1 q x W 6 f k n 0 o T 8 g W 5 O j 7 e o N K 4 U F p x G d N X h j 9 + 6 F e t 6 + x N X Q h 2 C c W 2 o Q d v d d Y u v K M N m U C w I k M O I + 2 R V p P g 2 e Z R L q P c r h w W 6 z j O N j x b + R R N s i H t 2 3 3 S t S q K O E C Q 1 r M / 0 i S t X K F i E 4 N 5 e 2 e + W Y m V S V u J a z R h i Z K D + 5 f 4 l f F F 4 3 Z H P m h u 4 0 9 p G S u g 2 o N j C v W M C + u 4 x o D c Z v S 3 x s v O J X d U a J R x 8 P e o w 5 5 P m n g d 7 R 2 Y S S T x O D g Z D 1 9 c j s v g N p Q p C d f V X R n y 8 B 4 a 6 8 S 2 j Z D 7 r T i L A O L A W y d 5 B i e B D r h F 4 p + U a Z D u F W O u j A c 0 G d S z o u r U / y / M 8 I 0 w g 4 g Q h 5 s T 1 9 Z L L q M f b Y G 8 3 t + j t 7 J 0 O 8 q c w r l 4 B V B L A Q I t A B Q A A g A I A H p s P F f G 0 T l y p Q A A A P Y A A A A S A A A A A A A A A A A A A A A A A A A A A A B D b 2 5 m a W c v U G F j a 2 F n Z S 5 4 b W x Q S w E C L Q A U A A I A C A B 6 b D x X D 8 r p q 6 Q A A A D p A A A A E w A A A A A A A A A A A A A A A A D x A A A A W 0 N v b n R l b n R f V H l w Z X N d L n h t b F B L A Q I t A B Q A A g A I A H p s P F f x V G j Y I w I A A B Y F A A A T A A A A A A A A A A A A A A A A A O I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V A A A A A A A A I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1 c H B s e V 9 j a G F p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V G F y Z 2 V 0 I i B W Y W x 1 Z T 0 i c 1 R h Y m x l X 3 N 1 c H B s e V 9 j a G F p b l 9 k Y X R h I i A v P j x F b n R y e S B U e X B l P S J R d W V y e U l E I i B W Y W x 1 Z T 0 i c z c x N j I z O T Q 5 L T M 5 Y z k t N G R h O C 1 h O D l l L W J k Z G M 1 M m R l N W Q 3 Y y I g L z 4 8 R W 5 0 c n k g V H l w Z T 0 i R m l s b E x h c 3 R V c G R h d G V k I i B W Y W x 1 Z T 0 i Z D I w M j M t M D k t M j d U M T k 6 M z c 6 N T g u N z Q 5 M z g z N F o i I C 8 + P E V u d H J 5 I F R 5 c G U 9 I k Z p b G x D b 2 x 1 b W 5 U e X B l c y I g V m F s d W U 9 I n N C Z 1 l G Q X d N R k J n T U Z C Z 1 l G Q m d V R y I g L z 4 8 R W 5 0 c n k g V H l w Z T 0 i R m l s b E N v b H V t b k 5 h b W V z I i B W Y W x 1 Z T 0 i c 1 s m c X V v d D t Q c m 9 k d W N 0 I H R 5 c G U m c X V v d D s s J n F 1 b 3 Q 7 U 0 t V J n F 1 b 3 Q 7 L C Z x d W 9 0 O 1 B y a W N l J n F 1 b 3 Q 7 L C Z x d W 9 0 O 0 F 2 Y W l s Y W J p b G l 0 e S Z x d W 9 0 O y w m c X V v d D t O d W 1 i Z X I g b 2 Y g c H J v Z H V j d H M g c 2 9 s Z C Z x d W 9 0 O y w m c X V v d D t S Z X Z l b n V l I G d l b m V y Y X R l Z C Z x d W 9 0 O y w m c X V v d D t D d X N 0 b 2 1 l c i B k Z W 1 v Z 3 J h c G h p Y 3 M m c X V v d D s s J n F 1 b 3 Q 7 U 3 R v Y 2 s g b G V 2 Z W x z J n F 1 b 3 Q 7 L C Z x d W 9 0 O 1 N o a X B w a W 5 n I G N v c 3 R z J n F 1 b 3 Q 7 L C Z x d W 9 0 O 1 N 1 c H B s a W V y I G 5 h b W U m c X V v d D s s J n F 1 b 3 Q 7 T G 9 j Y X R p b 2 4 m c X V v d D s s J n F 1 b 3 Q 7 T W F u d W Z h Y 3 R 1 c m l u Z y B j b 3 N 0 c y Z x d W 9 0 O y w m c X V v d D t J b n N w Z W N 0 a W 9 u I H J l c 3 V s d H M m c X V v d D s s J n F 1 b 3 Q 7 R G V m Z W N 0 I H J h d G V z J n F 1 b 3 Q 7 L C Z x d W 9 0 O 1 R y Y W 5 z c G 9 y d G F 0 a W 9 u I G 1 v Z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H B s e V 9 j a G F p b l 9 k Y X R h L 0 F 1 d G 9 S Z W 1 v d m V k Q 2 9 s d W 1 u c z E u e 1 B y b 2 R 1 Y 3 Q g d H l w Z S w w f S Z x d W 9 0 O y w m c X V v d D t T Z W N 0 a W 9 u M S 9 z d X B w b H l f Y 2 h h a W 5 f Z G F 0 Y S 9 B d X R v U m V t b 3 Z l Z E N v b H V t b n M x L n t T S 1 U s M X 0 m c X V v d D s s J n F 1 b 3 Q 7 U 2 V j d G l v b j E v c 3 V w c G x 5 X 2 N o Y W l u X 2 R h d G E v Q X V 0 b 1 J l b W 9 2 Z W R D b 2 x 1 b W 5 z M S 5 7 U H J p Y 2 U s M n 0 m c X V v d D s s J n F 1 b 3 Q 7 U 2 V j d G l v b j E v c 3 V w c G x 5 X 2 N o Y W l u X 2 R h d G E v Q X V 0 b 1 J l b W 9 2 Z W R D b 2 x 1 b W 5 z M S 5 7 Q X Z h a W x h Y m l s a X R 5 L D N 9 J n F 1 b 3 Q 7 L C Z x d W 9 0 O 1 N l Y 3 R p b 2 4 x L 3 N 1 c H B s e V 9 j a G F p b l 9 k Y X R h L 0 F 1 d G 9 S Z W 1 v d m V k Q 2 9 s d W 1 u c z E u e 0 5 1 b W J l c i B v Z i B w c m 9 k d W N 0 c y B z b 2 x k L D R 9 J n F 1 b 3 Q 7 L C Z x d W 9 0 O 1 N l Y 3 R p b 2 4 x L 3 N 1 c H B s e V 9 j a G F p b l 9 k Y X R h L 0 F 1 d G 9 S Z W 1 v d m V k Q 2 9 s d W 1 u c z E u e 1 J l d m V u d W U g Z 2 V u Z X J h d G V k L D V 9 J n F 1 b 3 Q 7 L C Z x d W 9 0 O 1 N l Y 3 R p b 2 4 x L 3 N 1 c H B s e V 9 j a G F p b l 9 k Y X R h L 0 F 1 d G 9 S Z W 1 v d m V k Q 2 9 s d W 1 u c z E u e 0 N 1 c 3 R v b W V y I G R l b W 9 n c m F w a G l j c y w 2 f S Z x d W 9 0 O y w m c X V v d D t T Z W N 0 a W 9 u M S 9 z d X B w b H l f Y 2 h h a W 5 f Z G F 0 Y S 9 B d X R v U m V t b 3 Z l Z E N v b H V t b n M x L n t T d G 9 j a y B s Z X Z l b H M s N 3 0 m c X V v d D s s J n F 1 b 3 Q 7 U 2 V j d G l v b j E v c 3 V w c G x 5 X 2 N o Y W l u X 2 R h d G E v Q X V 0 b 1 J l b W 9 2 Z W R D b 2 x 1 b W 5 z M S 5 7 U 2 h p c H B p b m c g Y 2 9 z d H M s O H 0 m c X V v d D s s J n F 1 b 3 Q 7 U 2 V j d G l v b j E v c 3 V w c G x 5 X 2 N o Y W l u X 2 R h d G E v Q X V 0 b 1 J l b W 9 2 Z W R D b 2 x 1 b W 5 z M S 5 7 U 3 V w c G x p Z X I g b m F t Z S w 5 f S Z x d W 9 0 O y w m c X V v d D t T Z W N 0 a W 9 u M S 9 z d X B w b H l f Y 2 h h a W 5 f Z G F 0 Y S 9 B d X R v U m V t b 3 Z l Z E N v b H V t b n M x L n t M b 2 N h d G l v b i w x M H 0 m c X V v d D s s J n F 1 b 3 Q 7 U 2 V j d G l v b j E v c 3 V w c G x 5 X 2 N o Y W l u X 2 R h d G E v Q X V 0 b 1 J l b W 9 2 Z W R D b 2 x 1 b W 5 z M S 5 7 T W F u d W Z h Y 3 R 1 c m l u Z y B j b 3 N 0 c y w x M X 0 m c X V v d D s s J n F 1 b 3 Q 7 U 2 V j d G l v b j E v c 3 V w c G x 5 X 2 N o Y W l u X 2 R h d G E v Q X V 0 b 1 J l b W 9 2 Z W R D b 2 x 1 b W 5 z M S 5 7 S W 5 z c G V j d G l v b i B y Z X N 1 b H R z L D E y f S Z x d W 9 0 O y w m c X V v d D t T Z W N 0 a W 9 u M S 9 z d X B w b H l f Y 2 h h a W 5 f Z G F 0 Y S 9 B d X R v U m V t b 3 Z l Z E N v b H V t b n M x L n t E Z W Z l Y 3 Q g c m F 0 Z X M s M T N 9 J n F 1 b 3 Q 7 L C Z x d W 9 0 O 1 N l Y 3 R p b 2 4 x L 3 N 1 c H B s e V 9 j a G F p b l 9 k Y X R h L 0 F 1 d G 9 S Z W 1 v d m V k Q 2 9 s d W 1 u c z E u e 1 R y Y W 5 z c G 9 y d G F 0 a W 9 u I G 1 v Z G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3 V w c G x 5 X 2 N o Y W l u X 2 R h d G E v Q X V 0 b 1 J l b W 9 2 Z W R D b 2 x 1 b W 5 z M S 5 7 U H J v Z H V j d C B 0 e X B l L D B 9 J n F 1 b 3 Q 7 L C Z x d W 9 0 O 1 N l Y 3 R p b 2 4 x L 3 N 1 c H B s e V 9 j a G F p b l 9 k Y X R h L 0 F 1 d G 9 S Z W 1 v d m V k Q 2 9 s d W 1 u c z E u e 1 N L V S w x f S Z x d W 9 0 O y w m c X V v d D t T Z W N 0 a W 9 u M S 9 z d X B w b H l f Y 2 h h a W 5 f Z G F 0 Y S 9 B d X R v U m V t b 3 Z l Z E N v b H V t b n M x L n t Q c m l j Z S w y f S Z x d W 9 0 O y w m c X V v d D t T Z W N 0 a W 9 u M S 9 z d X B w b H l f Y 2 h h a W 5 f Z G F 0 Y S 9 B d X R v U m V t b 3 Z l Z E N v b H V t b n M x L n t B d m F p b G F i a W x p d H k s M 3 0 m c X V v d D s s J n F 1 b 3 Q 7 U 2 V j d G l v b j E v c 3 V w c G x 5 X 2 N o Y W l u X 2 R h d G E v Q X V 0 b 1 J l b W 9 2 Z W R D b 2 x 1 b W 5 z M S 5 7 T n V t Y m V y I G 9 m I H B y b 2 R 1 Y 3 R z I H N v b G Q s N H 0 m c X V v d D s s J n F 1 b 3 Q 7 U 2 V j d G l v b j E v c 3 V w c G x 5 X 2 N o Y W l u X 2 R h d G E v Q X V 0 b 1 J l b W 9 2 Z W R D b 2 x 1 b W 5 z M S 5 7 U m V 2 Z W 5 1 Z S B n Z W 5 l c m F 0 Z W Q s N X 0 m c X V v d D s s J n F 1 b 3 Q 7 U 2 V j d G l v b j E v c 3 V w c G x 5 X 2 N o Y W l u X 2 R h d G E v Q X V 0 b 1 J l b W 9 2 Z W R D b 2 x 1 b W 5 z M S 5 7 Q 3 V z d G 9 t Z X I g Z G V t b 2 d y Y X B o a W N z L D Z 9 J n F 1 b 3 Q 7 L C Z x d W 9 0 O 1 N l Y 3 R p b 2 4 x L 3 N 1 c H B s e V 9 j a G F p b l 9 k Y X R h L 0 F 1 d G 9 S Z W 1 v d m V k Q 2 9 s d W 1 u c z E u e 1 N 0 b 2 N r I G x l d m V s c y w 3 f S Z x d W 9 0 O y w m c X V v d D t T Z W N 0 a W 9 u M S 9 z d X B w b H l f Y 2 h h a W 5 f Z G F 0 Y S 9 B d X R v U m V t b 3 Z l Z E N v b H V t b n M x L n t T a G l w c G l u Z y B j b 3 N 0 c y w 4 f S Z x d W 9 0 O y w m c X V v d D t T Z W N 0 a W 9 u M S 9 z d X B w b H l f Y 2 h h a W 5 f Z G F 0 Y S 9 B d X R v U m V t b 3 Z l Z E N v b H V t b n M x L n t T d X B w b G l l c i B u Y W 1 l L D l 9 J n F 1 b 3 Q 7 L C Z x d W 9 0 O 1 N l Y 3 R p b 2 4 x L 3 N 1 c H B s e V 9 j a G F p b l 9 k Y X R h L 0 F 1 d G 9 S Z W 1 v d m V k Q 2 9 s d W 1 u c z E u e 0 x v Y 2 F 0 a W 9 u L D E w f S Z x d W 9 0 O y w m c X V v d D t T Z W N 0 a W 9 u M S 9 z d X B w b H l f Y 2 h h a W 5 f Z G F 0 Y S 9 B d X R v U m V t b 3 Z l Z E N v b H V t b n M x L n t N Y W 5 1 Z m F j d H V y a W 5 n I G N v c 3 R z L D E x f S Z x d W 9 0 O y w m c X V v d D t T Z W N 0 a W 9 u M S 9 z d X B w b H l f Y 2 h h a W 5 f Z G F 0 Y S 9 B d X R v U m V t b 3 Z l Z E N v b H V t b n M x L n t J b n N w Z W N 0 a W 9 u I H J l c 3 V s d H M s M T J 9 J n F 1 b 3 Q 7 L C Z x d W 9 0 O 1 N l Y 3 R p b 2 4 x L 3 N 1 c H B s e V 9 j a G F p b l 9 k Y X R h L 0 F 1 d G 9 S Z W 1 v d m V k Q 2 9 s d W 1 u c z E u e 0 R l Z m V j d C B y Y X R l c y w x M 3 0 m c X V v d D s s J n F 1 b 3 Q 7 U 2 V j d G l v b j E v c 3 V w c G x 5 X 2 N o Y W l u X 2 R h d G E v Q X V 0 b 1 J l b W 9 2 Z W R D b 2 x 1 b W 5 z M S 5 7 V H J h b n N w b 3 J 0 Y X R p b 2 4 g b W 9 k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w b H l f Y 2 h h a W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e V 9 j a G F p b l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e V 9 j a G F p b l 9 k Y X R h L 1 J l c G x h Y 2 V k J T I w V m F s d W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o U y b 0 H J R F h c t k 9 3 O Y w s M A A A A A A g A A A A A A E G Y A A A A B A A A g A A A A d n v K t O N a + Q B q n A N C a 1 / q y 6 Y S W j j M t q W W c 4 f s f v R a m k k A A A A A D o A A A A A C A A A g A A A A o l b O 2 h o 1 4 J P L G b 5 D 2 G D 4 D g D p u y m S b C i B e M l h 0 9 c s F C N Q A A A A L H F x O B z m y P h l L b H E q H F + U T S R V E T c 1 K 5 S n B o / C 5 M O C d M q t g 0 Z I / f c T T Z 5 g A S + b w q n I M Q o P N 4 J F 1 o p o 7 g 1 Y D n T k 8 0 B Z M L C Y E M a f e I 1 h h t g f k p A A A A A / 2 v 1 V o 1 a + N e y T P E T W C R 0 X c E N X p 2 7 H s t G 9 3 q z v T 6 7 R 7 v L D a i m 7 0 h d S b v A 0 B B F F g 0 6 f P l 7 u x o G J t O 9 J b D o n L u n d w = = < / D a t a M a s h u p > 
</file>

<file path=customXml/itemProps1.xml><?xml version="1.0" encoding="utf-8"?>
<ds:datastoreItem xmlns:ds="http://schemas.openxmlformats.org/officeDocument/2006/customXml" ds:itemID="{B73E0EF5-D5EF-4F06-9ED6-27AFCFC8A3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supply_chain_data</vt:lpstr>
      <vt:lpstr>Top 3 Profitable suppliers</vt:lpstr>
      <vt:lpstr>shiping cost by product type</vt:lpstr>
      <vt:lpstr>Manufacturing cost by product t</vt:lpstr>
      <vt:lpstr>Defects rate by Product type</vt:lpstr>
      <vt:lpstr>Profit by product type</vt:lpstr>
      <vt:lpstr>Revenue by product type</vt:lpstr>
      <vt:lpstr>Product Types Availability</vt:lpstr>
      <vt:lpstr>Number of product sold</vt:lpstr>
      <vt:lpstr>Top 10 SKU's By Revenue</vt:lpstr>
      <vt:lpstr>Revenue by Demographic </vt:lpstr>
      <vt:lpstr>State wise revenue </vt:lpstr>
      <vt:lpstr>Product type by 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Mankar</dc:creator>
  <cp:lastModifiedBy>Abhishek Mankar</cp:lastModifiedBy>
  <dcterms:created xsi:type="dcterms:W3CDTF">2023-09-27T19:22:34Z</dcterms:created>
  <dcterms:modified xsi:type="dcterms:W3CDTF">2023-09-28T08:13:23Z</dcterms:modified>
</cp:coreProperties>
</file>