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A2D53D9-87C6-40F6-8D56-37E7A9849A1F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4" i="1" l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263" i="1"/>
  <c r="K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<sst xmlns="http://schemas.openxmlformats.org/spreadsheetml/2006/main" count="1118" uniqueCount="414">
  <si>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</si>
  <si>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</si>
  <si>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</si>
  <si>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</si>
  <si>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</si>
  <si>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</si>
  <si>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</si>
  <si>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</si>
  <si>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</si>
  <si>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</si>
  <si>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</si>
  <si>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</si>
  <si>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</si>
  <si>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</si>
  <si>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</si>
  <si>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</si>
  <si>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</si>
  <si>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</si>
  <si>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</si>
  <si>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</si>
  <si>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</si>
  <si>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</si>
  <si>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</si>
  <si>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</si>
  <si>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</si>
  <si>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</si>
  <si>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</si>
  <si>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</si>
  <si>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</si>
  <si>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</si>
  <si>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</si>
  <si>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</si>
  <si>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</si>
  <si>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</si>
  <si>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</si>
  <si>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</si>
  <si>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</si>
  <si>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</si>
  <si>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</si>
  <si>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</si>
  <si>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</si>
  <si>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</si>
  <si>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</si>
  <si>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</si>
  <si>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</si>
  <si>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</si>
  <si>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</si>
  <si>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</si>
  <si>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</si>
  <si>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</si>
  <si>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</si>
  <si>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</si>
  <si>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</si>
  <si>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</si>
  <si>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</si>
  <si>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</si>
  <si>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</si>
  <si>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</si>
  <si>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</si>
  <si>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</si>
  <si>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</si>
  <si>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</si>
  <si>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</si>
  <si>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</si>
  <si>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</si>
  <si>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</si>
  <si>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</si>
  <si>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</si>
  <si>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</si>
  <si>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</si>
  <si>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</si>
  <si>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</si>
  <si>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</si>
  <si>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</si>
  <si>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</si>
  <si>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</si>
  <si>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</si>
  <si>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</si>
  <si>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</si>
  <si>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</si>
  <si>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</si>
  <si>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</si>
  <si>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</si>
  <si>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</si>
  <si>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</si>
  <si>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</si>
  <si>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</si>
  <si>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</si>
  <si>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</si>
  <si>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</si>
  <si>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</si>
  <si>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</si>
  <si>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</si>
  <si>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</si>
  <si>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</si>
  <si>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</si>
  <si>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</si>
  <si>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</si>
  <si>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</si>
  <si>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</si>
  <si>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</si>
  <si>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</si>
  <si>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</si>
  <si>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</si>
  <si>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</si>
  <si>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</si>
  <si>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</si>
  <si>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</si>
  <si>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</si>
  <si>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</si>
  <si>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</si>
  <si>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</si>
  <si>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</si>
  <si>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</si>
  <si>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</si>
  <si>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</si>
  <si>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</si>
  <si>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</si>
  <si>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</si>
  <si>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</si>
  <si>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</si>
  <si>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</si>
  <si>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</si>
  <si>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</si>
  <si>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</si>
  <si>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</si>
  <si>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</si>
  <si>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</si>
  <si>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</si>
  <si>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</si>
  <si>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</si>
  <si>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</si>
  <si>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</si>
  <si>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</si>
  <si>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</si>
  <si>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</si>
  <si>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</si>
  <si>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</si>
  <si>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</si>
  <si>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</si>
  <si>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</si>
  <si>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</si>
  <si>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</si>
  <si>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</si>
  <si>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</si>
  <si>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</si>
  <si>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</si>
  <si>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</si>
  <si>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</si>
  <si>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</si>
  <si>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</si>
  <si>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</si>
  <si>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</si>
  <si>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</si>
  <si>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</si>
  <si>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</si>
  <si>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</si>
  <si>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</si>
  <si>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</si>
  <si>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</si>
  <si>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</si>
  <si>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</si>
  <si>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</si>
  <si>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</si>
  <si>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</si>
  <si>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</si>
  <si>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</si>
  <si>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</si>
  <si>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</si>
  <si>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This does NOT cover recurrence relations time eg. - masters' theorem etc. Recurrence relations time complexity questions are covered in 11ᵗʰ June test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</si>
  <si>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</si>
  <si>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</si>
  <si>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</si>
  <si>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</si>
  <si>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</si>
  <si>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</si>
  <si>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</si>
  <si>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</si>
  <si>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</si>
  <si>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</si>
  <si>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</si>
  <si>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</si>
  <si>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This test does NOT have any pseudo-code or time complexity related problems.
It compiles many combinatorics type problems in trees. 
Also, the basic definition of expectation from probability is required to solve 2-3 problems.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</si>
  <si>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</si>
  <si>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</si>
  <si>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</si>
  <si>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</si>
  <si>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</si>
  <si>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</si>
  <si>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</si>
  <si>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</si>
  <si>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</si>
  <si>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</si>
  <si>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</si>
  <si>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</si>
  <si>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</si>
  <si>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</si>
  <si>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</si>
  <si>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</si>
  <si>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</si>
  <si>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</si>
  <si>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</si>
  <si>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</si>
  <si>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</si>
  <si>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</si>
  <si>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</si>
  <si>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</si>
  <si>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</si>
  <si>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</si>
  <si>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Total Questions: 17
Total Time: 40 Minutes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</si>
  <si>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</si>
  <si>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</si>
  <si>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</si>
  <si>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</si>
  <si>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</si>
  <si>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</si>
  <si>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</si>
  <si>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</si>
  <si>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</si>
  <si>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</si>
  <si>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</si>
  <si>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</si>
  <si>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</si>
  <si>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</si>
  <si>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</si>
  <si>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</si>
  <si>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</si>
  <si>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</si>
  <si>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</si>
  <si>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</si>
  <si>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</si>
  <si>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</si>
  <si>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</si>
  <si>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</si>
  <si>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</si>
  <si>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</si>
  <si>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</si>
  <si>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</si>
  <si>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</si>
  <si>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</si>
  <si>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</si>
  <si>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</si>
  <si>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</si>
  <si>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</si>
  <si>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</si>
  <si>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</si>
  <si>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</si>
  <si>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</si>
  <si>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</si>
  <si>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</si>
  <si>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</si>
  <si>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</si>
  <si>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</si>
  <si>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</si>
  <si>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</si>
  <si>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</si>
  <si>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</si>
  <si>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</si>
  <si>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</si>
  <si>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</si>
  <si>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</si>
  <si>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</si>
  <si>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</si>
  <si>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</si>
  <si>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</si>
  <si>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</si>
  <si>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</si>
  <si>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</si>
  <si>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</si>
  <si>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</si>
  <si>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</si>
  <si>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</si>
  <si>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</si>
  <si>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</si>
  <si>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</si>
  <si>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</si>
  <si>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</si>
  <si>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</si>
  <si>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</si>
  <si>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</si>
  <si>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</si>
  <si>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</si>
  <si>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</si>
  <si>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</si>
  <si>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</si>
  <si>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</si>
  <si>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</si>
  <si>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</si>
  <si>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</si>
  <si>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</si>
  <si>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</si>
  <si>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</si>
  <si>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</si>
  <si>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</si>
  <si>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</si>
  <si>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</si>
  <si>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</si>
  <si>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</si>
  <si>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</si>
  <si>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</si>
  <si>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</si>
  <si>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</si>
  <si>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</si>
  <si>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</si>
  <si>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</si>
  <si>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</si>
  <si>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</si>
  <si>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</si>
  <si>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</si>
  <si>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</si>
  <si>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</si>
  <si>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</si>
  <si>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</si>
  <si>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</si>
  <si>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</si>
  <si>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</si>
  <si>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</si>
  <si>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</si>
  <si>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</si>
  <si>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</si>
  <si>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</si>
  <si>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</si>
  <si>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</si>
  <si>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</si>
  <si>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</si>
  <si>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</si>
  <si>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</si>
  <si>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</si>
  <si>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</si>
  <si>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</si>
  <si>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</si>
  <si>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</si>
  <si>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</si>
  <si>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</si>
  <si>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</si>
  <si>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</si>
  <si>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</si>
  <si>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</si>
  <si>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</si>
  <si>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</si>
  <si>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</si>
  <si>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</si>
  <si>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</si>
  <si>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</si>
  <si>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</si>
  <si>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</si>
  <si>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</si>
  <si>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</si>
  <si>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</si>
  <si>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</si>
  <si>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</si>
  <si>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</si>
  <si>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</si>
  <si>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</si>
  <si>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</si>
  <si>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</si>
  <si>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</si>
  <si>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</si>
  <si>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</si>
  <si>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</si>
  <si>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</si>
  <si>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</si>
  <si>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</si>
  <si>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</si>
  <si>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</si>
  <si>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</si>
  <si>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</si>
  <si>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</si>
  <si>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</si>
  <si>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</si>
  <si>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</si>
  <si>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</si>
  <si>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</si>
  <si>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</si>
  <si>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</si>
  <si>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</si>
  <si>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</si>
  <si>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</si>
  <si>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</si>
  <si>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</si>
  <si>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</si>
  <si>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</si>
  <si>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</si>
  <si>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</si>
  <si>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</si>
  <si>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</si>
  <si>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</si>
  <si>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</si>
  <si>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</si>
  <si>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</si>
  <si>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</si>
  <si>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</si>
  <si>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</si>
  <si>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</si>
  <si>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</si>
  <si>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Remarks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</si>
  <si>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</si>
  <si>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</si>
  <si>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</si>
  <si>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</si>
  <si>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</si>
  <si>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</si>
  <si>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</si>
  <si>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</si>
  <si>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</si>
  <si>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</si>
  <si>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</si>
  <si>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</si>
  <si>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</si>
  <si>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</si>
  <si>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</si>
  <si>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Not Satisfied</t>
  </si>
  <si>
    <t>Not Satisfied. It compiles hashing questions that deals with probability</t>
  </si>
  <si>
    <t>Not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</si>
</sst>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3" fillId="21" borderId="0" xfId="0" applyFont="1" applyFill="1"/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1"/>
    <tableColumn id="2" xr3:uid="{9CBF5F65-4397-4DFE-8767-57DFCB6252B3}" name="Column2" dataDxfId="10"/>
    <tableColumn id="3" xr3:uid="{7CE104AF-0AFE-4625-A3A9-DCCECAD8CDEA}" name="Column3" dataDxfId="9"/>
    <tableColumn id="4" xr3:uid="{F74DAE4A-CDB4-4DDB-B4C2-F59E93EF5753}" name="Column4" dataDxfId="8"/>
    <tableColumn id="5" xr3:uid="{BBD4FC7A-20E2-439C-B62D-73F9BC6FE918}" name="Column5" dataDxfId="7"/>
    <tableColumn id="6" xr3:uid="{276955D0-89FF-4678-AADF-D0D2E4AEB8D1}" name="Column6" dataDxfId="6"/>
    <tableColumn id="7" xr3:uid="{B01CF504-7BD8-4DBF-B0B5-944238AF5628}" name="Column7" dataDxfId="5"/>
    <tableColumn id="8" xr3:uid="{AE8234C4-E823-4661-B4BE-FA51D1CFA133}" name="Column8"/>
    <tableColumn id="9" xr3:uid="{803E6C66-6308-40C9-80E8-5891E23756A2}" name="Column9"/>
    <tableColumn id="10" xr3:uid="{8AB1472F-7BE5-4211-A618-2998CC0C7DEA}" name="Column10"/>
    <tableColumn id="11" xr3:uid="{1AFFDFFC-D086-42B9-99FD-33607B33EC06}" name="Column11">
      <calculatedColumnFormula>I262/J262*100</calculatedColumnFormula>
    </tableColumn>
    <tableColumn id="12" xr3:uid="{45CAFC5C-CAF3-46B9-B27A-BAB40385A8FE}" name="Column12"/>
    <tableColumn id="13" xr3:uid="{757B3C43-B49B-4A21-BAB2-56C818B8B99A}" name="Column13"/>
    <tableColumn id="14" xr3:uid="{1C5E27C9-1686-4C69-9454-B2D795E89601}" name="Column14"/>
    <tableColumn id="15" xr3:uid="{903FDE98-F0DC-4883-9D69-EC2BB51F3756}" name="Column15" dataDxfId="4">
      <calculatedColumnFormula>(M262-L262+1)/M262*100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s://gateoverflow.in/exam/302/go-classes-test-series-2023-discrete-mathematics-1" TargetMode="External"/><Relationship Id="rId16" Type="http://schemas.openxmlformats.org/officeDocument/2006/relationships/hyperlink" Target="https://gateoverflow.in/exam/332/go-classes-test-series-2023-digital-logic-test-3" TargetMode="External"/><Relationship Id="rId29" Type="http://schemas.openxmlformats.org/officeDocument/2006/relationships/hyperlink" Target="https://gateoverflow.in/exam/347/go-classes-test-series-2023-theory-of-computation-test-4" TargetMode="External"/><Relationship Id="rId11" Type="http://schemas.openxmlformats.org/officeDocument/2006/relationships/hyperlink" Target="https://gateoverflow.in/exam/325/go-classes-test-series-2023-data-structures-test-2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66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6/gate-overflow-test-series-operating-systems-test-2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F231" zoomScale="103" workbookViewId="0">
      <selection activeCell="P239" sqref="P239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1.21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113">
        <v>2021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</row>
    <row r="2" spans="1:22" ht="15" thickBot="1" x14ac:dyDescent="0.35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3"/>
      <c r="T2" s="3"/>
      <c r="U2" s="3"/>
      <c r="V2" s="4"/>
    </row>
    <row r="4" spans="1:22" ht="63" x14ac:dyDescent="0.3">
      <c r="A4" s="5" t="s">
        <v>1</v>
      </c>
      <c r="B4" s="5"/>
      <c r="C4" s="106" t="s">
        <v>100</v>
      </c>
      <c r="D4" s="106"/>
      <c r="E4" s="106"/>
      <c r="F4" s="106"/>
      <c r="G4" s="106"/>
      <c r="H4" s="106"/>
      <c r="I4" s="106"/>
      <c r="J4" s="106"/>
      <c r="K4" s="10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83" t="s">
        <v>5</v>
      </c>
      <c r="D5" s="83"/>
      <c r="E5" s="83"/>
      <c r="F5" s="83"/>
      <c r="G5" s="83"/>
      <c r="H5" s="83"/>
      <c r="I5" s="83"/>
      <c r="J5" s="83"/>
      <c r="K5" s="8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4" t="s">
        <v>33</v>
      </c>
      <c r="D6" s="85"/>
      <c r="E6" s="85"/>
      <c r="F6" s="85"/>
      <c r="G6" s="85"/>
      <c r="H6" s="85"/>
      <c r="I6" s="85"/>
      <c r="J6" s="85"/>
      <c r="K6" s="8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4" t="s">
        <v>34</v>
      </c>
      <c r="D7" s="85"/>
      <c r="E7" s="85"/>
      <c r="F7" s="85"/>
      <c r="G7" s="85"/>
      <c r="H7" s="85"/>
      <c r="I7" s="85"/>
      <c r="J7" s="85"/>
      <c r="K7" s="8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5" t="s">
        <v>35</v>
      </c>
      <c r="D8" s="85"/>
      <c r="E8" s="85"/>
      <c r="F8" s="85"/>
      <c r="G8" s="85"/>
      <c r="H8" s="85"/>
      <c r="I8" s="85"/>
      <c r="J8" s="85"/>
      <c r="K8" s="8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4" t="s">
        <v>36</v>
      </c>
      <c r="D9" s="85"/>
      <c r="E9" s="85"/>
      <c r="F9" s="85"/>
      <c r="G9" s="85"/>
      <c r="H9" s="85"/>
      <c r="I9" s="85"/>
      <c r="J9" s="85"/>
      <c r="K9" s="8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4" t="s">
        <v>37</v>
      </c>
      <c r="D10" s="85"/>
      <c r="E10" s="85"/>
      <c r="F10" s="85"/>
      <c r="G10" s="85"/>
      <c r="H10" s="85"/>
      <c r="I10" s="85"/>
      <c r="J10" s="85"/>
      <c r="K10" s="8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5" t="s">
        <v>7</v>
      </c>
      <c r="D11" s="85"/>
      <c r="E11" s="85"/>
      <c r="F11" s="85"/>
      <c r="G11" s="85"/>
      <c r="H11" s="85"/>
      <c r="I11" s="85"/>
      <c r="J11" s="85"/>
      <c r="K11" s="8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4" t="s">
        <v>38</v>
      </c>
      <c r="D12" s="85"/>
      <c r="E12" s="85"/>
      <c r="F12" s="85"/>
      <c r="G12" s="85"/>
      <c r="H12" s="85"/>
      <c r="I12" s="85"/>
      <c r="J12" s="85"/>
      <c r="K12" s="8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4" t="s">
        <v>39</v>
      </c>
      <c r="D13" s="85"/>
      <c r="E13" s="85"/>
      <c r="F13" s="85"/>
      <c r="G13" s="85"/>
      <c r="H13" s="85"/>
      <c r="I13" s="85"/>
      <c r="J13" s="85"/>
      <c r="K13" s="8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4" t="s">
        <v>40</v>
      </c>
      <c r="D14" s="85"/>
      <c r="E14" s="85"/>
      <c r="F14" s="85"/>
      <c r="G14" s="85"/>
      <c r="H14" s="85"/>
      <c r="I14" s="85"/>
      <c r="J14" s="85"/>
      <c r="K14" s="8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4" t="s">
        <v>41</v>
      </c>
      <c r="D15" s="85"/>
      <c r="E15" s="85"/>
      <c r="F15" s="85"/>
      <c r="G15" s="85"/>
      <c r="H15" s="85"/>
      <c r="I15" s="85"/>
      <c r="J15" s="85"/>
      <c r="K15" s="8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4" t="s">
        <v>42</v>
      </c>
      <c r="D16" s="85"/>
      <c r="E16" s="85"/>
      <c r="F16" s="85"/>
      <c r="G16" s="85"/>
      <c r="H16" s="85"/>
      <c r="I16" s="85"/>
      <c r="J16" s="85"/>
      <c r="K16" s="8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5" t="s">
        <v>8</v>
      </c>
      <c r="D17" s="85"/>
      <c r="E17" s="85"/>
      <c r="F17" s="85"/>
      <c r="G17" s="85"/>
      <c r="H17" s="85"/>
      <c r="I17" s="85"/>
      <c r="J17" s="85"/>
      <c r="K17" s="8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4" t="s">
        <v>43</v>
      </c>
      <c r="D18" s="85"/>
      <c r="E18" s="85"/>
      <c r="F18" s="85"/>
      <c r="G18" s="85"/>
      <c r="H18" s="85"/>
      <c r="I18" s="85"/>
      <c r="J18" s="85"/>
      <c r="K18" s="8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5" t="s">
        <v>9</v>
      </c>
      <c r="D19" s="85"/>
      <c r="E19" s="85"/>
      <c r="F19" s="85"/>
      <c r="G19" s="85"/>
      <c r="H19" s="85"/>
      <c r="I19" s="85"/>
      <c r="J19" s="85"/>
      <c r="K19" s="8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5" t="s">
        <v>44</v>
      </c>
      <c r="D20" s="85"/>
      <c r="E20" s="85"/>
      <c r="F20" s="85"/>
      <c r="G20" s="85"/>
      <c r="H20" s="85"/>
      <c r="I20" s="85"/>
      <c r="J20" s="85"/>
      <c r="K20" s="8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4" t="s">
        <v>45</v>
      </c>
      <c r="D21" s="85"/>
      <c r="E21" s="85"/>
      <c r="F21" s="85"/>
      <c r="G21" s="85"/>
      <c r="H21" s="85"/>
      <c r="I21" s="85"/>
      <c r="J21" s="85"/>
      <c r="K21" s="8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4" t="s">
        <v>46</v>
      </c>
      <c r="D22" s="85"/>
      <c r="E22" s="85"/>
      <c r="F22" s="85"/>
      <c r="G22" s="85"/>
      <c r="H22" s="85"/>
      <c r="I22" s="85"/>
      <c r="J22" s="85"/>
      <c r="K22" s="8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5" t="s">
        <v>10</v>
      </c>
      <c r="D23" s="85"/>
      <c r="E23" s="85"/>
      <c r="F23" s="85"/>
      <c r="G23" s="85"/>
      <c r="H23" s="85"/>
      <c r="I23" s="85"/>
      <c r="J23" s="85"/>
      <c r="K23" s="8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5" t="s">
        <v>47</v>
      </c>
      <c r="D24" s="85"/>
      <c r="E24" s="85"/>
      <c r="F24" s="85"/>
      <c r="G24" s="85"/>
      <c r="H24" s="85"/>
      <c r="I24" s="85"/>
      <c r="J24" s="85"/>
      <c r="K24" s="8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5" t="s">
        <v>11</v>
      </c>
      <c r="D25" s="85"/>
      <c r="E25" s="85"/>
      <c r="F25" s="85"/>
      <c r="G25" s="85"/>
      <c r="H25" s="85"/>
      <c r="I25" s="85"/>
      <c r="J25" s="85"/>
      <c r="K25" s="8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4" t="s">
        <v>48</v>
      </c>
      <c r="D26" s="85"/>
      <c r="E26" s="85"/>
      <c r="F26" s="85"/>
      <c r="G26" s="85"/>
      <c r="H26" s="85"/>
      <c r="I26" s="85"/>
      <c r="J26" s="85"/>
      <c r="K26" s="8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5" t="s">
        <v>12</v>
      </c>
      <c r="D27" s="85"/>
      <c r="E27" s="85"/>
      <c r="F27" s="85"/>
      <c r="G27" s="85"/>
      <c r="H27" s="85"/>
      <c r="I27" s="85"/>
      <c r="J27" s="85"/>
      <c r="K27" s="8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4" t="s">
        <v>49</v>
      </c>
      <c r="D28" s="85"/>
      <c r="E28" s="85"/>
      <c r="F28" s="85"/>
      <c r="G28" s="85"/>
      <c r="H28" s="85"/>
      <c r="I28" s="85"/>
      <c r="J28" s="85"/>
      <c r="K28" s="8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6" t="s">
        <v>58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8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9" t="s">
        <v>13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1"/>
      <c r="S32" s="15"/>
      <c r="T32" s="15"/>
      <c r="U32" s="15"/>
    </row>
    <row r="34" spans="1:21" ht="63" x14ac:dyDescent="0.3">
      <c r="A34" s="5" t="s">
        <v>1</v>
      </c>
      <c r="B34" s="5"/>
      <c r="C34" s="98" t="s">
        <v>100</v>
      </c>
      <c r="D34" s="98"/>
      <c r="E34" s="98"/>
      <c r="F34" s="98"/>
      <c r="G34" s="98"/>
      <c r="H34" s="98"/>
      <c r="I34" s="98"/>
      <c r="J34" s="98"/>
      <c r="K34" s="98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83" t="s">
        <v>14</v>
      </c>
      <c r="D35" s="83"/>
      <c r="E35" s="83"/>
      <c r="F35" s="83"/>
      <c r="G35" s="83"/>
      <c r="H35" s="83"/>
      <c r="I35" s="83"/>
      <c r="J35" s="83"/>
      <c r="K35" s="8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4" t="s">
        <v>16</v>
      </c>
      <c r="D36" s="85"/>
      <c r="E36" s="85"/>
      <c r="F36" s="85"/>
      <c r="G36" s="85"/>
      <c r="H36" s="85"/>
      <c r="I36" s="85"/>
      <c r="J36" s="85"/>
      <c r="K36" s="8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4" t="s">
        <v>17</v>
      </c>
      <c r="D37" s="85"/>
      <c r="E37" s="85"/>
      <c r="F37" s="85"/>
      <c r="G37" s="85"/>
      <c r="H37" s="85"/>
      <c r="I37" s="85"/>
      <c r="J37" s="85"/>
      <c r="K37" s="8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5" t="s">
        <v>18</v>
      </c>
      <c r="D38" s="85"/>
      <c r="E38" s="85"/>
      <c r="F38" s="85"/>
      <c r="G38" s="85"/>
      <c r="H38" s="85"/>
      <c r="I38" s="85"/>
      <c r="J38" s="85"/>
      <c r="K38" s="8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4" t="s">
        <v>61</v>
      </c>
      <c r="D39" s="85"/>
      <c r="E39" s="85"/>
      <c r="F39" s="85"/>
      <c r="G39" s="85"/>
      <c r="H39" s="85"/>
      <c r="I39" s="85"/>
      <c r="J39" s="85"/>
      <c r="K39" s="8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4" t="s">
        <v>61</v>
      </c>
      <c r="D40" s="85"/>
      <c r="E40" s="85"/>
      <c r="F40" s="85"/>
      <c r="G40" s="85"/>
      <c r="H40" s="85"/>
      <c r="I40" s="85"/>
      <c r="J40" s="85"/>
      <c r="K40" s="8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5" t="s">
        <v>20</v>
      </c>
      <c r="D41" s="85"/>
      <c r="E41" s="85"/>
      <c r="F41" s="85"/>
      <c r="G41" s="85"/>
      <c r="H41" s="85"/>
      <c r="I41" s="85"/>
      <c r="J41" s="85"/>
      <c r="K41" s="8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4" t="s">
        <v>21</v>
      </c>
      <c r="D42" s="85"/>
      <c r="E42" s="85"/>
      <c r="F42" s="85"/>
      <c r="G42" s="85"/>
      <c r="H42" s="85"/>
      <c r="I42" s="85"/>
      <c r="J42" s="85"/>
      <c r="K42" s="8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4" t="s">
        <v>62</v>
      </c>
      <c r="D43" s="85"/>
      <c r="E43" s="85"/>
      <c r="F43" s="85"/>
      <c r="G43" s="85"/>
      <c r="H43" s="85"/>
      <c r="I43" s="85"/>
      <c r="J43" s="85"/>
      <c r="K43" s="8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4" t="s">
        <v>22</v>
      </c>
      <c r="D44" s="85"/>
      <c r="E44" s="85"/>
      <c r="F44" s="85"/>
      <c r="G44" s="85"/>
      <c r="H44" s="85"/>
      <c r="I44" s="85"/>
      <c r="J44" s="85"/>
      <c r="K44" s="8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4" t="s">
        <v>23</v>
      </c>
      <c r="D45" s="85"/>
      <c r="E45" s="85"/>
      <c r="F45" s="85"/>
      <c r="G45" s="85"/>
      <c r="H45" s="85"/>
      <c r="I45" s="85"/>
      <c r="J45" s="85"/>
      <c r="K45" s="8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4" t="s">
        <v>63</v>
      </c>
      <c r="D46" s="85"/>
      <c r="E46" s="85"/>
      <c r="F46" s="85"/>
      <c r="G46" s="85"/>
      <c r="H46" s="85"/>
      <c r="I46" s="85"/>
      <c r="J46" s="85"/>
      <c r="K46" s="8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6" t="s">
        <v>58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8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5" t="s">
        <v>24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3"/>
      <c r="T49" s="3"/>
      <c r="U49" s="3"/>
    </row>
    <row r="51" spans="1:21" ht="63" x14ac:dyDescent="0.3">
      <c r="A51" s="5" t="s">
        <v>1</v>
      </c>
      <c r="B51" s="5"/>
      <c r="C51" s="98" t="s">
        <v>100</v>
      </c>
      <c r="D51" s="98"/>
      <c r="E51" s="98"/>
      <c r="F51" s="98"/>
      <c r="G51" s="98"/>
      <c r="H51" s="98"/>
      <c r="I51" s="98"/>
      <c r="J51" s="98"/>
      <c r="K51" s="98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83" t="s">
        <v>65</v>
      </c>
      <c r="D52" s="83"/>
      <c r="E52" s="83"/>
      <c r="F52" s="83"/>
      <c r="G52" s="83"/>
      <c r="H52" s="83"/>
      <c r="I52" s="83"/>
      <c r="J52" s="83"/>
      <c r="K52" s="8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4" t="s">
        <v>66</v>
      </c>
      <c r="D53" s="85"/>
      <c r="E53" s="85"/>
      <c r="F53" s="85"/>
      <c r="G53" s="85"/>
      <c r="H53" s="85"/>
      <c r="I53" s="85"/>
      <c r="J53" s="85"/>
      <c r="K53" s="8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4" t="s">
        <v>25</v>
      </c>
      <c r="D54" s="85"/>
      <c r="E54" s="85"/>
      <c r="F54" s="85"/>
      <c r="G54" s="85"/>
      <c r="H54" s="85"/>
      <c r="I54" s="85"/>
      <c r="J54" s="85"/>
      <c r="K54" s="8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5" t="s">
        <v>26</v>
      </c>
      <c r="D55" s="85"/>
      <c r="E55" s="85"/>
      <c r="F55" s="85"/>
      <c r="G55" s="85"/>
      <c r="H55" s="85"/>
      <c r="I55" s="85"/>
      <c r="J55" s="85"/>
      <c r="K55" s="8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4" t="s">
        <v>27</v>
      </c>
      <c r="D56" s="85"/>
      <c r="E56" s="85"/>
      <c r="F56" s="85"/>
      <c r="G56" s="85"/>
      <c r="H56" s="85"/>
      <c r="I56" s="85"/>
      <c r="J56" s="85"/>
      <c r="K56" s="8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4" t="s">
        <v>67</v>
      </c>
      <c r="D57" s="85"/>
      <c r="E57" s="85"/>
      <c r="F57" s="85"/>
      <c r="G57" s="85"/>
      <c r="H57" s="85"/>
      <c r="I57" s="85"/>
      <c r="J57" s="85"/>
      <c r="K57" s="8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6" t="s">
        <v>58</v>
      </c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8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9" t="s">
        <v>28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/>
    </row>
    <row r="61" spans="1:21" x14ac:dyDescent="0.3">
      <c r="A61" s="16" t="s">
        <v>1</v>
      </c>
      <c r="B61" s="16"/>
      <c r="C61" s="82" t="s">
        <v>68</v>
      </c>
      <c r="D61" s="82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90" t="s">
        <v>82</v>
      </c>
      <c r="D62" s="90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90" t="s">
        <v>83</v>
      </c>
      <c r="D63" s="90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90" t="s">
        <v>88</v>
      </c>
      <c r="D64" s="90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90" t="s">
        <v>89</v>
      </c>
      <c r="D65" s="90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90" t="s">
        <v>29</v>
      </c>
      <c r="D66" s="90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111" t="s">
        <v>30</v>
      </c>
      <c r="D67" s="112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90" t="s">
        <v>31</v>
      </c>
      <c r="D68" s="90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111" t="s">
        <v>32</v>
      </c>
      <c r="D69" s="112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91" t="s">
        <v>98</v>
      </c>
      <c r="D70" s="91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81" t="s">
        <v>99</v>
      </c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/>
    </row>
    <row r="74" spans="1:18" x14ac:dyDescent="0.3">
      <c r="A74" s="16" t="s">
        <v>1</v>
      </c>
      <c r="B74" s="16"/>
      <c r="C74" s="82" t="s">
        <v>68</v>
      </c>
      <c r="D74" s="82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90" t="s">
        <v>101</v>
      </c>
      <c r="D75" s="90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90" t="s">
        <v>102</v>
      </c>
      <c r="D76" s="90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90" t="s">
        <v>103</v>
      </c>
      <c r="D77" s="90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90" t="s">
        <v>104</v>
      </c>
      <c r="D78" s="90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10"/>
      <c r="D79" s="110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10"/>
      <c r="D80" s="110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91" t="s">
        <v>98</v>
      </c>
      <c r="D81" s="91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102">
        <v>2022</v>
      </c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</row>
    <row r="85" spans="1:23" x14ac:dyDescent="0.3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</row>
    <row r="86" spans="1:23" x14ac:dyDescent="0.3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</row>
    <row r="87" spans="1:23" ht="15" thickBot="1" x14ac:dyDescent="0.35">
      <c r="A87" s="103" t="s">
        <v>0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5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8" t="s">
        <v>56</v>
      </c>
      <c r="D89" s="98"/>
      <c r="E89" s="98"/>
      <c r="F89" s="98"/>
      <c r="G89" s="98"/>
      <c r="H89" s="98"/>
      <c r="I89" s="98"/>
      <c r="J89" s="98"/>
      <c r="K89" s="98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83" t="s">
        <v>5</v>
      </c>
      <c r="D90" s="83"/>
      <c r="E90" s="83"/>
      <c r="F90" s="83"/>
      <c r="G90" s="83"/>
      <c r="H90" s="83"/>
      <c r="I90" s="83"/>
      <c r="J90" s="83"/>
      <c r="K90" s="8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4" t="s">
        <v>33</v>
      </c>
      <c r="D91" s="85"/>
      <c r="E91" s="85"/>
      <c r="F91" s="85"/>
      <c r="G91" s="85"/>
      <c r="H91" s="85"/>
      <c r="I91" s="85"/>
      <c r="J91" s="85"/>
      <c r="K91" s="8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4" t="s">
        <v>34</v>
      </c>
      <c r="D92" s="85"/>
      <c r="E92" s="85"/>
      <c r="F92" s="85"/>
      <c r="G92" s="85"/>
      <c r="H92" s="85"/>
      <c r="I92" s="85"/>
      <c r="J92" s="85"/>
      <c r="K92" s="8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5" t="s">
        <v>35</v>
      </c>
      <c r="D93" s="85"/>
      <c r="E93" s="85"/>
      <c r="F93" s="85"/>
      <c r="G93" s="85"/>
      <c r="H93" s="85"/>
      <c r="I93" s="85"/>
      <c r="J93" s="85"/>
      <c r="K93" s="8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4" t="s">
        <v>36</v>
      </c>
      <c r="D94" s="85"/>
      <c r="E94" s="85"/>
      <c r="F94" s="85"/>
      <c r="G94" s="85"/>
      <c r="H94" s="85"/>
      <c r="I94" s="85"/>
      <c r="J94" s="85"/>
      <c r="K94" s="8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4" t="s">
        <v>37</v>
      </c>
      <c r="D95" s="85"/>
      <c r="E95" s="85"/>
      <c r="F95" s="85"/>
      <c r="G95" s="85"/>
      <c r="H95" s="85"/>
      <c r="I95" s="85"/>
      <c r="J95" s="85"/>
      <c r="K95" s="8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5" t="s">
        <v>7</v>
      </c>
      <c r="D96" s="85"/>
      <c r="E96" s="85"/>
      <c r="F96" s="85"/>
      <c r="G96" s="85"/>
      <c r="H96" s="85"/>
      <c r="I96" s="85"/>
      <c r="J96" s="85"/>
      <c r="K96" s="8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4" t="s">
        <v>38</v>
      </c>
      <c r="D97" s="85"/>
      <c r="E97" s="85"/>
      <c r="F97" s="85"/>
      <c r="G97" s="85"/>
      <c r="H97" s="85"/>
      <c r="I97" s="85"/>
      <c r="J97" s="85"/>
      <c r="K97" s="8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4" t="s">
        <v>39</v>
      </c>
      <c r="D98" s="85"/>
      <c r="E98" s="85"/>
      <c r="F98" s="85"/>
      <c r="G98" s="85"/>
      <c r="H98" s="85"/>
      <c r="I98" s="85"/>
      <c r="J98" s="85"/>
      <c r="K98" s="8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4" t="s">
        <v>40</v>
      </c>
      <c r="D99" s="85"/>
      <c r="E99" s="85"/>
      <c r="F99" s="85"/>
      <c r="G99" s="85"/>
      <c r="H99" s="85"/>
      <c r="I99" s="85"/>
      <c r="J99" s="85"/>
      <c r="K99" s="8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4" t="s">
        <v>41</v>
      </c>
      <c r="D100" s="85"/>
      <c r="E100" s="85"/>
      <c r="F100" s="85"/>
      <c r="G100" s="85"/>
      <c r="H100" s="85"/>
      <c r="I100" s="85"/>
      <c r="J100" s="85"/>
      <c r="K100" s="8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4" t="s">
        <v>42</v>
      </c>
      <c r="D101" s="85"/>
      <c r="E101" s="85"/>
      <c r="F101" s="85"/>
      <c r="G101" s="85"/>
      <c r="H101" s="85"/>
      <c r="I101" s="85"/>
      <c r="J101" s="85"/>
      <c r="K101" s="8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5" t="s">
        <v>8</v>
      </c>
      <c r="D102" s="85"/>
      <c r="E102" s="85"/>
      <c r="F102" s="85"/>
      <c r="G102" s="85"/>
      <c r="H102" s="85"/>
      <c r="I102" s="85"/>
      <c r="J102" s="85"/>
      <c r="K102" s="8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4" t="s">
        <v>43</v>
      </c>
      <c r="D103" s="85"/>
      <c r="E103" s="85"/>
      <c r="F103" s="85"/>
      <c r="G103" s="85"/>
      <c r="H103" s="85"/>
      <c r="I103" s="85"/>
      <c r="J103" s="85"/>
      <c r="K103" s="8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5" t="s">
        <v>9</v>
      </c>
      <c r="D104" s="85"/>
      <c r="E104" s="85"/>
      <c r="F104" s="85"/>
      <c r="G104" s="85"/>
      <c r="H104" s="85"/>
      <c r="I104" s="85"/>
      <c r="J104" s="85"/>
      <c r="K104" s="8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5" t="s">
        <v>44</v>
      </c>
      <c r="D105" s="85"/>
      <c r="E105" s="85"/>
      <c r="F105" s="85"/>
      <c r="G105" s="85"/>
      <c r="H105" s="85"/>
      <c r="I105" s="85"/>
      <c r="J105" s="85"/>
      <c r="K105" s="8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4" t="s">
        <v>45</v>
      </c>
      <c r="D106" s="85"/>
      <c r="E106" s="85"/>
      <c r="F106" s="85"/>
      <c r="G106" s="85"/>
      <c r="H106" s="85"/>
      <c r="I106" s="85"/>
      <c r="J106" s="85"/>
      <c r="K106" s="8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4" t="s">
        <v>46</v>
      </c>
      <c r="D107" s="85"/>
      <c r="E107" s="85"/>
      <c r="F107" s="85"/>
      <c r="G107" s="85"/>
      <c r="H107" s="85"/>
      <c r="I107" s="85"/>
      <c r="J107" s="85"/>
      <c r="K107" s="8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5" t="s">
        <v>10</v>
      </c>
      <c r="D108" s="85"/>
      <c r="E108" s="85"/>
      <c r="F108" s="85"/>
      <c r="G108" s="85"/>
      <c r="H108" s="85"/>
      <c r="I108" s="85"/>
      <c r="J108" s="85"/>
      <c r="K108" s="8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5" t="s">
        <v>47</v>
      </c>
      <c r="D109" s="85"/>
      <c r="E109" s="85"/>
      <c r="F109" s="85"/>
      <c r="G109" s="85"/>
      <c r="H109" s="85"/>
      <c r="I109" s="85"/>
      <c r="J109" s="85"/>
      <c r="K109" s="8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5" t="s">
        <v>11</v>
      </c>
      <c r="D110" s="85"/>
      <c r="E110" s="85"/>
      <c r="F110" s="85"/>
      <c r="G110" s="85"/>
      <c r="H110" s="85"/>
      <c r="I110" s="85"/>
      <c r="J110" s="85"/>
      <c r="K110" s="8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4" t="s">
        <v>48</v>
      </c>
      <c r="D111" s="85"/>
      <c r="E111" s="85"/>
      <c r="F111" s="85"/>
      <c r="G111" s="85"/>
      <c r="H111" s="85"/>
      <c r="I111" s="85"/>
      <c r="J111" s="85"/>
      <c r="K111" s="8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5" t="s">
        <v>12</v>
      </c>
      <c r="D112" s="85"/>
      <c r="E112" s="85"/>
      <c r="F112" s="85"/>
      <c r="G112" s="85"/>
      <c r="H112" s="85"/>
      <c r="I112" s="85"/>
      <c r="J112" s="85"/>
      <c r="K112" s="8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4" t="s">
        <v>49</v>
      </c>
      <c r="D113" s="85"/>
      <c r="E113" s="85"/>
      <c r="F113" s="85"/>
      <c r="G113" s="85"/>
      <c r="H113" s="85"/>
      <c r="I113" s="85"/>
      <c r="J113" s="85"/>
      <c r="K113" s="8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6" t="s">
        <v>58</v>
      </c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8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9" t="s">
        <v>13</v>
      </c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5"/>
      <c r="T117" s="15"/>
      <c r="U117" s="15"/>
    </row>
    <row r="119" spans="1:22" ht="63" x14ac:dyDescent="0.3">
      <c r="A119" s="5" t="s">
        <v>1</v>
      </c>
      <c r="B119" s="5"/>
      <c r="C119" s="98" t="s">
        <v>56</v>
      </c>
      <c r="D119" s="98"/>
      <c r="E119" s="98"/>
      <c r="F119" s="98"/>
      <c r="G119" s="98"/>
      <c r="H119" s="98"/>
      <c r="I119" s="98"/>
      <c r="J119" s="98"/>
      <c r="K119" s="98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83" t="s">
        <v>14</v>
      </c>
      <c r="D120" s="83"/>
      <c r="E120" s="83"/>
      <c r="F120" s="83"/>
      <c r="G120" s="83"/>
      <c r="H120" s="83"/>
      <c r="I120" s="83"/>
      <c r="J120" s="83"/>
      <c r="K120" s="8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4" t="s">
        <v>16</v>
      </c>
      <c r="D121" s="85"/>
      <c r="E121" s="85"/>
      <c r="F121" s="85"/>
      <c r="G121" s="85"/>
      <c r="H121" s="85"/>
      <c r="I121" s="85"/>
      <c r="J121" s="85"/>
      <c r="K121" s="8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4" t="s">
        <v>17</v>
      </c>
      <c r="D122" s="85"/>
      <c r="E122" s="85"/>
      <c r="F122" s="85"/>
      <c r="G122" s="85"/>
      <c r="H122" s="85"/>
      <c r="I122" s="85"/>
      <c r="J122" s="85"/>
      <c r="K122" s="8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5" t="s">
        <v>18</v>
      </c>
      <c r="D123" s="85"/>
      <c r="E123" s="85"/>
      <c r="F123" s="85"/>
      <c r="G123" s="85"/>
      <c r="H123" s="85"/>
      <c r="I123" s="85"/>
      <c r="J123" s="85"/>
      <c r="K123" s="8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4" t="s">
        <v>61</v>
      </c>
      <c r="D124" s="85"/>
      <c r="E124" s="85"/>
      <c r="F124" s="85"/>
      <c r="G124" s="85"/>
      <c r="H124" s="85"/>
      <c r="I124" s="85"/>
      <c r="J124" s="85"/>
      <c r="K124" s="8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4" t="s">
        <v>19</v>
      </c>
      <c r="D125" s="85"/>
      <c r="E125" s="85"/>
      <c r="F125" s="85"/>
      <c r="G125" s="85"/>
      <c r="H125" s="85"/>
      <c r="I125" s="85"/>
      <c r="J125" s="85"/>
      <c r="K125" s="8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5" t="s">
        <v>20</v>
      </c>
      <c r="D126" s="85"/>
      <c r="E126" s="85"/>
      <c r="F126" s="85"/>
      <c r="G126" s="85"/>
      <c r="H126" s="85"/>
      <c r="I126" s="85"/>
      <c r="J126" s="85"/>
      <c r="K126" s="8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4" t="s">
        <v>21</v>
      </c>
      <c r="D127" s="85"/>
      <c r="E127" s="85"/>
      <c r="F127" s="85"/>
      <c r="G127" s="85"/>
      <c r="H127" s="85"/>
      <c r="I127" s="85"/>
      <c r="J127" s="85"/>
      <c r="K127" s="8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4" t="s">
        <v>62</v>
      </c>
      <c r="D128" s="85"/>
      <c r="E128" s="85"/>
      <c r="F128" s="85"/>
      <c r="G128" s="85"/>
      <c r="H128" s="85"/>
      <c r="I128" s="85"/>
      <c r="J128" s="85"/>
      <c r="K128" s="8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4" t="s">
        <v>22</v>
      </c>
      <c r="D129" s="85"/>
      <c r="E129" s="85"/>
      <c r="F129" s="85"/>
      <c r="G129" s="85"/>
      <c r="H129" s="85"/>
      <c r="I129" s="85"/>
      <c r="J129" s="85"/>
      <c r="K129" s="8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4" t="s">
        <v>23</v>
      </c>
      <c r="D130" s="85"/>
      <c r="E130" s="85"/>
      <c r="F130" s="85"/>
      <c r="G130" s="85"/>
      <c r="H130" s="85"/>
      <c r="I130" s="85"/>
      <c r="J130" s="85"/>
      <c r="K130" s="8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4" t="s">
        <v>63</v>
      </c>
      <c r="D131" s="85"/>
      <c r="E131" s="85"/>
      <c r="F131" s="85"/>
      <c r="G131" s="85"/>
      <c r="H131" s="85"/>
      <c r="I131" s="85"/>
      <c r="J131" s="85"/>
      <c r="K131" s="8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6" t="s">
        <v>58</v>
      </c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8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5" t="s">
        <v>24</v>
      </c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3"/>
      <c r="T134" s="3"/>
      <c r="U134" s="3"/>
    </row>
    <row r="136" spans="1:21" ht="63" x14ac:dyDescent="0.3">
      <c r="A136" s="5" t="s">
        <v>1</v>
      </c>
      <c r="B136" s="5"/>
      <c r="C136" s="98" t="s">
        <v>56</v>
      </c>
      <c r="D136" s="98"/>
      <c r="E136" s="98"/>
      <c r="F136" s="98"/>
      <c r="G136" s="98"/>
      <c r="H136" s="98"/>
      <c r="I136" s="98"/>
      <c r="J136" s="98"/>
      <c r="K136" s="98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83" t="s">
        <v>65</v>
      </c>
      <c r="D137" s="83"/>
      <c r="E137" s="83"/>
      <c r="F137" s="83"/>
      <c r="G137" s="83"/>
      <c r="H137" s="83"/>
      <c r="I137" s="83"/>
      <c r="J137" s="83"/>
      <c r="K137" s="8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4" t="s">
        <v>66</v>
      </c>
      <c r="D138" s="85"/>
      <c r="E138" s="85"/>
      <c r="F138" s="85"/>
      <c r="G138" s="85"/>
      <c r="H138" s="85"/>
      <c r="I138" s="85"/>
      <c r="J138" s="85"/>
      <c r="K138" s="8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4" t="s">
        <v>25</v>
      </c>
      <c r="D139" s="85"/>
      <c r="E139" s="85"/>
      <c r="F139" s="85"/>
      <c r="G139" s="85"/>
      <c r="H139" s="85"/>
      <c r="I139" s="85"/>
      <c r="J139" s="85"/>
      <c r="K139" s="8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5" t="s">
        <v>26</v>
      </c>
      <c r="D140" s="85"/>
      <c r="E140" s="85"/>
      <c r="F140" s="85"/>
      <c r="G140" s="85"/>
      <c r="H140" s="85"/>
      <c r="I140" s="85"/>
      <c r="J140" s="85"/>
      <c r="K140" s="8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4" t="s">
        <v>27</v>
      </c>
      <c r="D141" s="85"/>
      <c r="E141" s="85"/>
      <c r="F141" s="85"/>
      <c r="G141" s="85"/>
      <c r="H141" s="85"/>
      <c r="I141" s="85"/>
      <c r="J141" s="85"/>
      <c r="K141" s="8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4" t="s">
        <v>67</v>
      </c>
      <c r="D142" s="85"/>
      <c r="E142" s="85"/>
      <c r="F142" s="85"/>
      <c r="G142" s="85"/>
      <c r="H142" s="85"/>
      <c r="I142" s="85"/>
      <c r="J142" s="85"/>
      <c r="K142" s="8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6" t="s">
        <v>58</v>
      </c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8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9" t="s">
        <v>28</v>
      </c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/>
    </row>
    <row r="146" spans="1:18" x14ac:dyDescent="0.3">
      <c r="A146" s="16" t="s">
        <v>1</v>
      </c>
      <c r="B146" s="16"/>
      <c r="C146" s="82" t="s">
        <v>68</v>
      </c>
      <c r="D146" s="82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90" t="s">
        <v>84</v>
      </c>
      <c r="D147" s="90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90" t="s">
        <v>85</v>
      </c>
      <c r="D148" s="90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90" t="s">
        <v>86</v>
      </c>
      <c r="D149" s="90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90" t="s">
        <v>87</v>
      </c>
      <c r="D150" s="90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90" t="s">
        <v>90</v>
      </c>
      <c r="D151" s="90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90" t="s">
        <v>91</v>
      </c>
      <c r="D152" s="90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90" t="s">
        <v>92</v>
      </c>
      <c r="D153" s="90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90" t="s">
        <v>93</v>
      </c>
      <c r="D154" s="90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91" t="s">
        <v>98</v>
      </c>
      <c r="D155" s="91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81" t="s">
        <v>99</v>
      </c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/>
    </row>
    <row r="159" spans="1:18" x14ac:dyDescent="0.3">
      <c r="A159" s="16" t="s">
        <v>1</v>
      </c>
      <c r="B159" s="16"/>
      <c r="C159" s="82" t="s">
        <v>68</v>
      </c>
      <c r="D159" s="82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90" t="s">
        <v>94</v>
      </c>
      <c r="D160" s="90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90" t="s">
        <v>95</v>
      </c>
      <c r="D161" s="90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90" t="s">
        <v>96</v>
      </c>
      <c r="D162" s="90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90" t="s">
        <v>97</v>
      </c>
      <c r="D163" s="90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91" t="s">
        <v>98</v>
      </c>
      <c r="D164" s="91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102" t="s">
        <v>106</v>
      </c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</row>
    <row r="171" spans="1:23" ht="14.4" customHeight="1" x14ac:dyDescent="0.3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</row>
    <row r="172" spans="1:23" ht="14.4" customHeight="1" x14ac:dyDescent="0.3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</row>
    <row r="173" spans="1:23" ht="15" thickBot="1" x14ac:dyDescent="0.35">
      <c r="A173" s="103" t="s">
        <v>0</v>
      </c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5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78" t="s">
        <v>108</v>
      </c>
      <c r="D175" s="79"/>
      <c r="E175" s="79"/>
      <c r="F175" s="79"/>
      <c r="G175" s="79"/>
      <c r="H175" s="79"/>
      <c r="I175" s="79"/>
      <c r="J175" s="79"/>
      <c r="K175" s="80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72" t="s">
        <v>43</v>
      </c>
      <c r="D176" s="73"/>
      <c r="E176" s="73"/>
      <c r="F176" s="73"/>
      <c r="G176" s="73"/>
      <c r="H176" s="73"/>
      <c r="I176" s="73"/>
      <c r="J176" s="73"/>
      <c r="K176" s="74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75" t="s">
        <v>8</v>
      </c>
      <c r="D177" s="76"/>
      <c r="E177" s="76"/>
      <c r="F177" s="76"/>
      <c r="G177" s="76"/>
      <c r="H177" s="76"/>
      <c r="I177" s="76"/>
      <c r="J177" s="76"/>
      <c r="K177" s="77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75" t="s">
        <v>11</v>
      </c>
      <c r="D178" s="76"/>
      <c r="E178" s="76"/>
      <c r="F178" s="76"/>
      <c r="G178" s="76"/>
      <c r="H178" s="76"/>
      <c r="I178" s="76"/>
      <c r="J178" s="76"/>
      <c r="K178" s="77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72" t="s">
        <v>48</v>
      </c>
      <c r="D179" s="73"/>
      <c r="E179" s="73"/>
      <c r="F179" s="73"/>
      <c r="G179" s="73"/>
      <c r="H179" s="73"/>
      <c r="I179" s="73"/>
      <c r="J179" s="73"/>
      <c r="K179" s="74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72" t="s">
        <v>45</v>
      </c>
      <c r="D180" s="73"/>
      <c r="E180" s="73"/>
      <c r="F180" s="73"/>
      <c r="G180" s="73"/>
      <c r="H180" s="73"/>
      <c r="I180" s="73"/>
      <c r="J180" s="73"/>
      <c r="K180" s="74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72" t="s">
        <v>46</v>
      </c>
      <c r="D181" s="73"/>
      <c r="E181" s="73"/>
      <c r="F181" s="73"/>
      <c r="G181" s="73"/>
      <c r="H181" s="73"/>
      <c r="I181" s="73"/>
      <c r="J181" s="73"/>
      <c r="K181" s="74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72" t="s">
        <v>36</v>
      </c>
      <c r="D182" s="73"/>
      <c r="E182" s="73"/>
      <c r="F182" s="73"/>
      <c r="G182" s="73"/>
      <c r="H182" s="73"/>
      <c r="I182" s="73"/>
      <c r="J182" s="73"/>
      <c r="K182" s="74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72" t="s">
        <v>37</v>
      </c>
      <c r="D183" s="73"/>
      <c r="E183" s="73"/>
      <c r="F183" s="73"/>
      <c r="G183" s="73"/>
      <c r="H183" s="73"/>
      <c r="I183" s="73"/>
      <c r="J183" s="73"/>
      <c r="K183" s="74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72" t="s">
        <v>39</v>
      </c>
      <c r="D184" s="73"/>
      <c r="E184" s="73"/>
      <c r="F184" s="73"/>
      <c r="G184" s="73"/>
      <c r="H184" s="73"/>
      <c r="I184" s="73"/>
      <c r="J184" s="73"/>
      <c r="K184" s="74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72" t="s">
        <v>40</v>
      </c>
      <c r="D185" s="73"/>
      <c r="E185" s="73"/>
      <c r="F185" s="73"/>
      <c r="G185" s="73"/>
      <c r="H185" s="73"/>
      <c r="I185" s="73"/>
      <c r="J185" s="73"/>
      <c r="K185" s="74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75" t="s">
        <v>7</v>
      </c>
      <c r="D186" s="76"/>
      <c r="E186" s="76"/>
      <c r="F186" s="76"/>
      <c r="G186" s="76"/>
      <c r="H186" s="76"/>
      <c r="I186" s="76"/>
      <c r="J186" s="76"/>
      <c r="K186" s="77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72" t="s">
        <v>38</v>
      </c>
      <c r="D187" s="73"/>
      <c r="E187" s="73"/>
      <c r="F187" s="73"/>
      <c r="G187" s="73"/>
      <c r="H187" s="73"/>
      <c r="I187" s="73"/>
      <c r="J187" s="73"/>
      <c r="K187" s="74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75" t="s">
        <v>5</v>
      </c>
      <c r="D188" s="76"/>
      <c r="E188" s="76"/>
      <c r="F188" s="76"/>
      <c r="G188" s="76"/>
      <c r="H188" s="76"/>
      <c r="I188" s="76"/>
      <c r="J188" s="76"/>
      <c r="K188" s="77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72" t="s">
        <v>33</v>
      </c>
      <c r="D189" s="73"/>
      <c r="E189" s="73"/>
      <c r="F189" s="73"/>
      <c r="G189" s="73"/>
      <c r="H189" s="73"/>
      <c r="I189" s="73"/>
      <c r="J189" s="73"/>
      <c r="K189" s="74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75" t="s">
        <v>9</v>
      </c>
      <c r="D190" s="76"/>
      <c r="E190" s="76"/>
      <c r="F190" s="76"/>
      <c r="G190" s="76"/>
      <c r="H190" s="76"/>
      <c r="I190" s="76"/>
      <c r="J190" s="76"/>
      <c r="K190" s="77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75" t="s">
        <v>44</v>
      </c>
      <c r="D191" s="76"/>
      <c r="E191" s="76"/>
      <c r="F191" s="76"/>
      <c r="G191" s="76"/>
      <c r="H191" s="76"/>
      <c r="I191" s="76"/>
      <c r="J191" s="76"/>
      <c r="K191" s="77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72" t="s">
        <v>34</v>
      </c>
      <c r="D192" s="73"/>
      <c r="E192" s="73"/>
      <c r="F192" s="73"/>
      <c r="G192" s="73"/>
      <c r="H192" s="73"/>
      <c r="I192" s="73"/>
      <c r="J192" s="73"/>
      <c r="K192" s="74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75" t="s">
        <v>35</v>
      </c>
      <c r="D193" s="76"/>
      <c r="E193" s="76"/>
      <c r="F193" s="76"/>
      <c r="G193" s="76"/>
      <c r="H193" s="76"/>
      <c r="I193" s="76"/>
      <c r="J193" s="76"/>
      <c r="K193" s="77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75" t="s">
        <v>12</v>
      </c>
      <c r="D194" s="76"/>
      <c r="E194" s="76"/>
      <c r="F194" s="76"/>
      <c r="G194" s="76"/>
      <c r="H194" s="76"/>
      <c r="I194" s="76"/>
      <c r="J194" s="76"/>
      <c r="K194" s="77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72" t="s">
        <v>49</v>
      </c>
      <c r="D195" s="76"/>
      <c r="E195" s="76"/>
      <c r="F195" s="76"/>
      <c r="G195" s="76"/>
      <c r="H195" s="76"/>
      <c r="I195" s="76"/>
      <c r="J195" s="76"/>
      <c r="K195" s="77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75" t="s">
        <v>10</v>
      </c>
      <c r="D196" s="76"/>
      <c r="E196" s="76"/>
      <c r="F196" s="76"/>
      <c r="G196" s="76"/>
      <c r="H196" s="76"/>
      <c r="I196" s="76"/>
      <c r="J196" s="76"/>
      <c r="K196" s="77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75" t="s">
        <v>47</v>
      </c>
      <c r="D197" s="76"/>
      <c r="E197" s="76"/>
      <c r="F197" s="76"/>
      <c r="G197" s="76"/>
      <c r="H197" s="76"/>
      <c r="I197" s="76"/>
      <c r="J197" s="76"/>
      <c r="K197" s="77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72" t="s">
        <v>41</v>
      </c>
      <c r="D198" s="73"/>
      <c r="E198" s="73"/>
      <c r="F198" s="73"/>
      <c r="G198" s="73"/>
      <c r="H198" s="73"/>
      <c r="I198" s="73"/>
      <c r="J198" s="73"/>
      <c r="K198" s="74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72" t="s">
        <v>42</v>
      </c>
      <c r="D199" s="73"/>
      <c r="E199" s="73"/>
      <c r="F199" s="73"/>
      <c r="G199" s="73"/>
      <c r="H199" s="73"/>
      <c r="I199" s="73"/>
      <c r="J199" s="73"/>
      <c r="K199" s="74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6" t="s">
        <v>58</v>
      </c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8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9" t="s">
        <v>13</v>
      </c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5"/>
      <c r="T203" s="15"/>
      <c r="U203" s="15"/>
    </row>
    <row r="205" spans="1:22" ht="63" x14ac:dyDescent="0.3">
      <c r="A205" s="5" t="s">
        <v>1</v>
      </c>
      <c r="B205" s="5"/>
      <c r="C205" s="98" t="s">
        <v>56</v>
      </c>
      <c r="D205" s="98"/>
      <c r="E205" s="98"/>
      <c r="F205" s="98"/>
      <c r="G205" s="98"/>
      <c r="H205" s="98"/>
      <c r="I205" s="98"/>
      <c r="J205" s="98"/>
      <c r="K205" s="98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83" t="s">
        <v>14</v>
      </c>
      <c r="D206" s="83"/>
      <c r="E206" s="83"/>
      <c r="F206" s="83"/>
      <c r="G206" s="83"/>
      <c r="H206" s="83"/>
      <c r="I206" s="83"/>
      <c r="J206" s="83"/>
      <c r="K206" s="83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4" t="s">
        <v>16</v>
      </c>
      <c r="D207" s="85"/>
      <c r="E207" s="85"/>
      <c r="F207" s="85"/>
      <c r="G207" s="85"/>
      <c r="H207" s="85"/>
      <c r="I207" s="85"/>
      <c r="J207" s="85"/>
      <c r="K207" s="8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4" t="s">
        <v>17</v>
      </c>
      <c r="D208" s="85"/>
      <c r="E208" s="85"/>
      <c r="F208" s="85"/>
      <c r="G208" s="85"/>
      <c r="H208" s="85"/>
      <c r="I208" s="85"/>
      <c r="J208" s="85"/>
      <c r="K208" s="8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5" t="s">
        <v>18</v>
      </c>
      <c r="D209" s="85"/>
      <c r="E209" s="85"/>
      <c r="F209" s="85"/>
      <c r="G209" s="85"/>
      <c r="H209" s="85"/>
      <c r="I209" s="85"/>
      <c r="J209" s="85"/>
      <c r="K209" s="8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4" t="s">
        <v>61</v>
      </c>
      <c r="D210" s="85"/>
      <c r="E210" s="85"/>
      <c r="F210" s="85"/>
      <c r="G210" s="85"/>
      <c r="H210" s="85"/>
      <c r="I210" s="85"/>
      <c r="J210" s="85"/>
      <c r="K210" s="8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4" t="s">
        <v>19</v>
      </c>
      <c r="D211" s="85"/>
      <c r="E211" s="85"/>
      <c r="F211" s="85"/>
      <c r="G211" s="85"/>
      <c r="H211" s="85"/>
      <c r="I211" s="85"/>
      <c r="J211" s="85"/>
      <c r="K211" s="8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5" t="s">
        <v>20</v>
      </c>
      <c r="D212" s="85"/>
      <c r="E212" s="85"/>
      <c r="F212" s="85"/>
      <c r="G212" s="85"/>
      <c r="H212" s="85"/>
      <c r="I212" s="85"/>
      <c r="J212" s="85"/>
      <c r="K212" s="85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4" t="s">
        <v>21</v>
      </c>
      <c r="D213" s="85"/>
      <c r="E213" s="85"/>
      <c r="F213" s="85"/>
      <c r="G213" s="85"/>
      <c r="H213" s="85"/>
      <c r="I213" s="85"/>
      <c r="J213" s="85"/>
      <c r="K213" s="8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4" t="s">
        <v>62</v>
      </c>
      <c r="D214" s="85"/>
      <c r="E214" s="85"/>
      <c r="F214" s="85"/>
      <c r="G214" s="85"/>
      <c r="H214" s="85"/>
      <c r="I214" s="85"/>
      <c r="J214" s="85"/>
      <c r="K214" s="8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4" t="s">
        <v>22</v>
      </c>
      <c r="D215" s="85"/>
      <c r="E215" s="85"/>
      <c r="F215" s="85"/>
      <c r="G215" s="85"/>
      <c r="H215" s="85"/>
      <c r="I215" s="85"/>
      <c r="J215" s="85"/>
      <c r="K215" s="8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4" t="s">
        <v>23</v>
      </c>
      <c r="D216" s="85"/>
      <c r="E216" s="85"/>
      <c r="F216" s="85"/>
      <c r="G216" s="85"/>
      <c r="H216" s="85"/>
      <c r="I216" s="85"/>
      <c r="J216" s="85"/>
      <c r="K216" s="8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4" t="s">
        <v>63</v>
      </c>
      <c r="D217" s="85"/>
      <c r="E217" s="85"/>
      <c r="F217" s="85"/>
      <c r="G217" s="85"/>
      <c r="H217" s="85"/>
      <c r="I217" s="85"/>
      <c r="J217" s="85"/>
      <c r="K217" s="8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6" t="s">
        <v>58</v>
      </c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8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5" t="s">
        <v>24</v>
      </c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3"/>
      <c r="T220" s="3"/>
      <c r="U220" s="3"/>
    </row>
    <row r="222" spans="1:21" ht="63" x14ac:dyDescent="0.3">
      <c r="A222" s="5" t="s">
        <v>1</v>
      </c>
      <c r="B222" s="5"/>
      <c r="C222" s="98" t="s">
        <v>108</v>
      </c>
      <c r="D222" s="98"/>
      <c r="E222" s="98"/>
      <c r="F222" s="98"/>
      <c r="G222" s="98"/>
      <c r="H222" s="98"/>
      <c r="I222" s="98"/>
      <c r="J222" s="98"/>
      <c r="K222" s="98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83" t="s">
        <v>65</v>
      </c>
      <c r="D223" s="83"/>
      <c r="E223" s="83"/>
      <c r="F223" s="83"/>
      <c r="G223" s="83"/>
      <c r="H223" s="83"/>
      <c r="I223" s="83"/>
      <c r="J223" s="83"/>
      <c r="K223" s="8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4" t="s">
        <v>66</v>
      </c>
      <c r="D224" s="85"/>
      <c r="E224" s="85"/>
      <c r="F224" s="85"/>
      <c r="G224" s="85"/>
      <c r="H224" s="85"/>
      <c r="I224" s="85"/>
      <c r="J224" s="85"/>
      <c r="K224" s="8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4" t="s">
        <v>25</v>
      </c>
      <c r="D225" s="85"/>
      <c r="E225" s="85"/>
      <c r="F225" s="85"/>
      <c r="G225" s="85"/>
      <c r="H225" s="85"/>
      <c r="I225" s="85"/>
      <c r="J225" s="85"/>
      <c r="K225" s="8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5" t="s">
        <v>26</v>
      </c>
      <c r="D226" s="85"/>
      <c r="E226" s="85"/>
      <c r="F226" s="85"/>
      <c r="G226" s="85"/>
      <c r="H226" s="85"/>
      <c r="I226" s="85"/>
      <c r="J226" s="85"/>
      <c r="K226" s="8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4" t="s">
        <v>27</v>
      </c>
      <c r="D227" s="85"/>
      <c r="E227" s="85"/>
      <c r="F227" s="85"/>
      <c r="G227" s="85"/>
      <c r="H227" s="85"/>
      <c r="I227" s="85"/>
      <c r="J227" s="85"/>
      <c r="K227" s="8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4" t="s">
        <v>67</v>
      </c>
      <c r="D228" s="85"/>
      <c r="E228" s="85"/>
      <c r="F228" s="85"/>
      <c r="G228" s="85"/>
      <c r="H228" s="85"/>
      <c r="I228" s="85"/>
      <c r="J228" s="85"/>
      <c r="K228" s="8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6" t="s">
        <v>58</v>
      </c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8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9" t="s">
        <v>28</v>
      </c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/>
    </row>
    <row r="232" spans="1:21" ht="40.799999999999997" x14ac:dyDescent="0.3">
      <c r="A232" s="16" t="s">
        <v>1</v>
      </c>
      <c r="B232" s="16" t="s">
        <v>126</v>
      </c>
      <c r="C232" s="82" t="s">
        <v>68</v>
      </c>
      <c r="D232" s="82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111" t="s">
        <v>125</v>
      </c>
      <c r="D233" s="112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90" t="s">
        <v>113</v>
      </c>
      <c r="D234" s="90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90" t="s">
        <v>114</v>
      </c>
      <c r="D235" s="90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90" t="s">
        <v>115</v>
      </c>
      <c r="D236" s="90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90" t="s">
        <v>116</v>
      </c>
      <c r="D237" s="90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90" t="s">
        <v>117</v>
      </c>
      <c r="D238" s="90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90" t="s">
        <v>118</v>
      </c>
      <c r="D239" s="90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90" t="s">
        <v>119</v>
      </c>
      <c r="D240" s="90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90" t="s">
        <v>120</v>
      </c>
      <c r="D241" s="90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91" t="s">
        <v>98</v>
      </c>
      <c r="D242" s="91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81" t="s">
        <v>99</v>
      </c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/>
      <c r="S245" s="11"/>
    </row>
    <row r="246" spans="1:21" x14ac:dyDescent="0.3">
      <c r="A246" s="16" t="s">
        <v>1</v>
      </c>
      <c r="B246" s="16"/>
      <c r="C246" s="82" t="s">
        <v>68</v>
      </c>
      <c r="D246" s="82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90" t="s">
        <v>121</v>
      </c>
      <c r="D247" s="90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90" t="s">
        <v>122</v>
      </c>
      <c r="D248" s="90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90" t="s">
        <v>123</v>
      </c>
      <c r="D249" s="90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90" t="s">
        <v>124</v>
      </c>
      <c r="D250" s="90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91" t="s">
        <v>98</v>
      </c>
      <c r="D251" s="91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92" t="s">
        <v>127</v>
      </c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</row>
    <row r="257" spans="1:21" ht="14.4" customHeight="1" x14ac:dyDescent="0.3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</row>
    <row r="258" spans="1:21" ht="14.4" customHeight="1" x14ac:dyDescent="0.3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395</v>
      </c>
      <c r="H259" s="55" t="s">
        <v>54</v>
      </c>
      <c r="I259" s="55" t="s">
        <v>3</v>
      </c>
      <c r="J259" s="55" t="s">
        <v>76</v>
      </c>
      <c r="K259" t="s">
        <v>51</v>
      </c>
      <c r="L259" t="s">
        <v>52</v>
      </c>
      <c r="M259" t="s">
        <v>53</v>
      </c>
      <c r="N259" t="s">
        <v>55</v>
      </c>
      <c r="O259" t="s">
        <v>57</v>
      </c>
      <c r="R259"/>
    </row>
    <row r="260" spans="1:21" ht="18" x14ac:dyDescent="0.35">
      <c r="A260" s="93" t="s">
        <v>134</v>
      </c>
      <c r="B260" s="94"/>
      <c r="C260" s="94"/>
      <c r="D260" s="94"/>
      <c r="E260" s="94"/>
      <c r="R260"/>
    </row>
    <row r="261" spans="1:21" ht="15.6" x14ac:dyDescent="0.3">
      <c r="A261" s="56" t="s">
        <v>396</v>
      </c>
      <c r="B261" s="57" t="s">
        <v>397</v>
      </c>
      <c r="C261" s="57" t="s">
        <v>398</v>
      </c>
      <c r="D261" s="57" t="s">
        <v>399</v>
      </c>
      <c r="E261" s="58" t="s">
        <v>400</v>
      </c>
      <c r="F261" s="58" t="s">
        <v>401</v>
      </c>
      <c r="G261" s="57" t="s">
        <v>402</v>
      </c>
      <c r="H261" t="s">
        <v>403</v>
      </c>
      <c r="I261" t="s">
        <v>404</v>
      </c>
      <c r="J261" t="s">
        <v>405</v>
      </c>
      <c r="K261" t="s">
        <v>406</v>
      </c>
      <c r="L261" t="s">
        <v>407</v>
      </c>
      <c r="M261" t="s">
        <v>408</v>
      </c>
      <c r="N261" t="s">
        <v>409</v>
      </c>
      <c r="O261" t="s">
        <v>410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394</v>
      </c>
      <c r="G262" s="57"/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71" t="s">
        <v>411</v>
      </c>
      <c r="H263" s="45">
        <v>44873</v>
      </c>
      <c r="I263">
        <v>18</v>
      </c>
      <c r="J263">
        <v>35</v>
      </c>
      <c r="K263">
        <f>I263/J263*100</f>
        <v>51.428571428571423</v>
      </c>
      <c r="L263">
        <v>50</v>
      </c>
      <c r="M263">
        <v>260</v>
      </c>
      <c r="N263" t="s">
        <v>60</v>
      </c>
      <c r="O263" s="1">
        <f>(M263-L263+1)/M263*100</f>
        <v>81.15384615384616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394</v>
      </c>
      <c r="G264" s="57"/>
      <c r="K264" t="e">
        <f t="shared" ref="K264:K327" si="20">I264/J264*100</f>
        <v>#DIV/0!</v>
      </c>
      <c r="O264" s="1" t="e">
        <f t="shared" ref="O264:O327" si="21">(M264-L264+1)/M264*100</f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71" t="s">
        <v>411</v>
      </c>
      <c r="H265" s="45">
        <v>44876</v>
      </c>
      <c r="I265">
        <v>25</v>
      </c>
      <c r="J265">
        <v>40</v>
      </c>
      <c r="K265">
        <f t="shared" si="20"/>
        <v>62.5</v>
      </c>
      <c r="L265">
        <v>22</v>
      </c>
      <c r="M265">
        <v>140</v>
      </c>
      <c r="N265" t="s">
        <v>60</v>
      </c>
      <c r="O265" s="1">
        <f t="shared" si="21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394</v>
      </c>
      <c r="G266" s="57"/>
      <c r="K266" t="e">
        <f t="shared" si="20"/>
        <v>#DIV/0!</v>
      </c>
      <c r="O266" s="1" t="e">
        <f t="shared" si="21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394</v>
      </c>
      <c r="G267" s="57"/>
      <c r="K267" t="e">
        <f t="shared" si="20"/>
        <v>#DIV/0!</v>
      </c>
      <c r="O267" s="1" t="e">
        <f t="shared" si="21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394</v>
      </c>
      <c r="G268" s="57"/>
      <c r="K268" t="e">
        <f t="shared" si="20"/>
        <v>#DIV/0!</v>
      </c>
      <c r="O268" s="1" t="e">
        <f t="shared" si="21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394</v>
      </c>
      <c r="G269" s="57"/>
      <c r="K269" t="e">
        <f t="shared" si="20"/>
        <v>#DIV/0!</v>
      </c>
      <c r="O269" s="1" t="e">
        <f t="shared" si="21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394</v>
      </c>
      <c r="G270" s="57"/>
      <c r="K270" t="e">
        <f t="shared" si="20"/>
        <v>#DIV/0!</v>
      </c>
      <c r="O270" s="1" t="e">
        <f t="shared" si="21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394</v>
      </c>
      <c r="G271" s="57" t="s">
        <v>169</v>
      </c>
      <c r="K271" t="e">
        <f t="shared" si="20"/>
        <v>#DIV/0!</v>
      </c>
      <c r="O271" s="1" t="e">
        <f t="shared" si="21"/>
        <v>#DIV/0!</v>
      </c>
      <c r="R271"/>
    </row>
    <row r="272" spans="1:21" ht="22.2" customHeight="1" x14ac:dyDescent="0.3">
      <c r="A272" s="59">
        <v>44698</v>
      </c>
      <c r="B272" s="57" t="s">
        <v>170</v>
      </c>
      <c r="C272" s="57" t="s">
        <v>22</v>
      </c>
      <c r="D272" s="57" t="s">
        <v>171</v>
      </c>
      <c r="E272" s="58" t="s">
        <v>172</v>
      </c>
      <c r="F272" s="58" t="s">
        <v>394</v>
      </c>
      <c r="G272" s="57"/>
      <c r="K272" t="e">
        <f t="shared" si="20"/>
        <v>#DIV/0!</v>
      </c>
      <c r="O272" s="1" t="e">
        <f t="shared" si="21"/>
        <v>#DIV/0!</v>
      </c>
      <c r="R272"/>
    </row>
    <row r="273" spans="1:18" ht="22.2" customHeight="1" x14ac:dyDescent="0.3">
      <c r="A273" s="59">
        <v>44702</v>
      </c>
      <c r="B273" s="57" t="s">
        <v>173</v>
      </c>
      <c r="C273" s="57" t="s">
        <v>160</v>
      </c>
      <c r="D273" s="57" t="s">
        <v>174</v>
      </c>
      <c r="E273" s="58" t="s">
        <v>175</v>
      </c>
      <c r="F273" s="58" t="s">
        <v>394</v>
      </c>
      <c r="G273" s="57"/>
      <c r="K273" t="e">
        <f t="shared" si="20"/>
        <v>#DIV/0!</v>
      </c>
      <c r="O273" s="1" t="e">
        <f t="shared" si="21"/>
        <v>#DIV/0!</v>
      </c>
      <c r="R273"/>
    </row>
    <row r="274" spans="1:18" ht="22.2" customHeight="1" x14ac:dyDescent="0.3">
      <c r="A274" s="59">
        <v>44705</v>
      </c>
      <c r="B274" s="57" t="s">
        <v>176</v>
      </c>
      <c r="C274" s="57" t="s">
        <v>22</v>
      </c>
      <c r="D274" s="57" t="s">
        <v>177</v>
      </c>
      <c r="E274" s="58" t="s">
        <v>178</v>
      </c>
      <c r="F274" s="58" t="s">
        <v>394</v>
      </c>
      <c r="G274" s="57"/>
      <c r="K274" t="e">
        <f t="shared" si="20"/>
        <v>#DIV/0!</v>
      </c>
      <c r="O274" s="1" t="e">
        <f t="shared" si="21"/>
        <v>#DIV/0!</v>
      </c>
      <c r="R274"/>
    </row>
    <row r="275" spans="1:18" ht="22.2" customHeight="1" x14ac:dyDescent="0.3">
      <c r="A275" s="59">
        <v>44708</v>
      </c>
      <c r="B275" s="57" t="s">
        <v>179</v>
      </c>
      <c r="C275" s="57" t="s">
        <v>160</v>
      </c>
      <c r="D275" s="57" t="s">
        <v>180</v>
      </c>
      <c r="E275" s="58" t="s">
        <v>181</v>
      </c>
      <c r="F275" s="58" t="s">
        <v>394</v>
      </c>
      <c r="G275" s="57" t="s">
        <v>182</v>
      </c>
      <c r="K275" t="e">
        <f t="shared" si="20"/>
        <v>#DIV/0!</v>
      </c>
      <c r="O275" s="1" t="e">
        <f t="shared" si="21"/>
        <v>#DIV/0!</v>
      </c>
      <c r="R275"/>
    </row>
    <row r="276" spans="1:18" ht="22.2" customHeight="1" x14ac:dyDescent="0.3">
      <c r="A276" s="59">
        <v>44712</v>
      </c>
      <c r="B276" s="57" t="s">
        <v>183</v>
      </c>
      <c r="C276" s="57" t="s">
        <v>22</v>
      </c>
      <c r="D276" s="57" t="s">
        <v>184</v>
      </c>
      <c r="E276" s="58" t="s">
        <v>185</v>
      </c>
      <c r="F276" s="58" t="s">
        <v>394</v>
      </c>
      <c r="G276" s="57"/>
      <c r="K276" t="e">
        <f t="shared" si="20"/>
        <v>#DIV/0!</v>
      </c>
      <c r="O276" s="1" t="e">
        <f t="shared" si="21"/>
        <v>#DIV/0!</v>
      </c>
      <c r="R276"/>
    </row>
    <row r="277" spans="1:18" ht="22.2" customHeight="1" x14ac:dyDescent="0.3">
      <c r="A277" s="59">
        <v>44716</v>
      </c>
      <c r="B277" s="57" t="s">
        <v>186</v>
      </c>
      <c r="C277" s="57" t="s">
        <v>160</v>
      </c>
      <c r="D277" s="57" t="s">
        <v>187</v>
      </c>
      <c r="E277" s="58" t="s">
        <v>188</v>
      </c>
      <c r="F277" s="58" t="s">
        <v>394</v>
      </c>
      <c r="G277" s="71" t="s">
        <v>412</v>
      </c>
      <c r="H277" s="45">
        <v>44877</v>
      </c>
      <c r="I277">
        <v>13.66</v>
      </c>
      <c r="J277">
        <v>40</v>
      </c>
      <c r="K277">
        <f t="shared" si="20"/>
        <v>34.150000000000006</v>
      </c>
      <c r="L277">
        <v>22</v>
      </c>
      <c r="M277">
        <v>74</v>
      </c>
      <c r="O277" s="1">
        <f t="shared" si="21"/>
        <v>71.621621621621628</v>
      </c>
      <c r="R277"/>
    </row>
    <row r="278" spans="1:18" ht="22.2" customHeight="1" x14ac:dyDescent="0.3">
      <c r="A278" s="59">
        <v>44717</v>
      </c>
      <c r="B278" s="57" t="s">
        <v>189</v>
      </c>
      <c r="C278" s="57" t="s">
        <v>190</v>
      </c>
      <c r="D278" s="57" t="s">
        <v>191</v>
      </c>
      <c r="E278" s="58" t="s">
        <v>192</v>
      </c>
      <c r="F278" s="58" t="s">
        <v>394</v>
      </c>
      <c r="G278" s="57"/>
      <c r="K278" t="e">
        <f t="shared" si="20"/>
        <v>#DIV/0!</v>
      </c>
      <c r="O278" s="1" t="e">
        <f t="shared" si="21"/>
        <v>#DIV/0!</v>
      </c>
      <c r="R278"/>
    </row>
    <row r="279" spans="1:18" ht="22.2" customHeight="1" x14ac:dyDescent="0.3">
      <c r="A279" s="59">
        <v>44719</v>
      </c>
      <c r="B279" s="57" t="s">
        <v>193</v>
      </c>
      <c r="C279" s="57" t="s">
        <v>14</v>
      </c>
      <c r="D279" s="57" t="s">
        <v>194</v>
      </c>
      <c r="E279" s="58" t="s">
        <v>195</v>
      </c>
      <c r="F279" s="58" t="s">
        <v>394</v>
      </c>
      <c r="G279" s="57"/>
      <c r="K279" t="e">
        <f t="shared" si="20"/>
        <v>#DIV/0!</v>
      </c>
      <c r="O279" s="1" t="e">
        <f t="shared" si="21"/>
        <v>#DIV/0!</v>
      </c>
      <c r="R279"/>
    </row>
    <row r="280" spans="1:18" ht="22.2" customHeight="1" x14ac:dyDescent="0.3">
      <c r="A280" s="59">
        <v>44723</v>
      </c>
      <c r="B280" s="57" t="s">
        <v>196</v>
      </c>
      <c r="C280" s="57" t="s">
        <v>16</v>
      </c>
      <c r="D280" s="57" t="s">
        <v>197</v>
      </c>
      <c r="E280" s="58" t="s">
        <v>198</v>
      </c>
      <c r="F280" s="58" t="s">
        <v>394</v>
      </c>
      <c r="G280" s="57"/>
      <c r="K280" t="e">
        <f t="shared" si="20"/>
        <v>#DIV/0!</v>
      </c>
      <c r="O280" s="1" t="e">
        <f t="shared" si="21"/>
        <v>#DIV/0!</v>
      </c>
      <c r="R280"/>
    </row>
    <row r="281" spans="1:18" ht="22.2" customHeight="1" x14ac:dyDescent="0.3">
      <c r="A281" s="59">
        <v>44724</v>
      </c>
      <c r="B281" s="57" t="s">
        <v>199</v>
      </c>
      <c r="C281" s="57" t="s">
        <v>200</v>
      </c>
      <c r="D281" s="57" t="s">
        <v>201</v>
      </c>
      <c r="E281" s="58" t="s">
        <v>202</v>
      </c>
      <c r="F281" s="58" t="s">
        <v>394</v>
      </c>
      <c r="G281" s="57"/>
      <c r="K281" t="e">
        <f t="shared" si="20"/>
        <v>#DIV/0!</v>
      </c>
      <c r="O281" s="1" t="e">
        <f t="shared" si="21"/>
        <v>#DIV/0!</v>
      </c>
      <c r="R281"/>
    </row>
    <row r="282" spans="1:18" ht="22.2" customHeight="1" x14ac:dyDescent="0.3">
      <c r="A282" s="59">
        <v>44726</v>
      </c>
      <c r="B282" s="57" t="s">
        <v>203</v>
      </c>
      <c r="C282" s="57" t="s">
        <v>14</v>
      </c>
      <c r="D282" s="57" t="s">
        <v>204</v>
      </c>
      <c r="E282" s="58" t="s">
        <v>205</v>
      </c>
      <c r="F282" s="58" t="s">
        <v>143</v>
      </c>
      <c r="G282" s="57" t="s">
        <v>413</v>
      </c>
      <c r="H282" s="45">
        <v>44878</v>
      </c>
      <c r="I282">
        <v>10</v>
      </c>
      <c r="J282">
        <v>26</v>
      </c>
      <c r="K282">
        <f t="shared" si="20"/>
        <v>38.461538461538467</v>
      </c>
      <c r="L282">
        <v>48</v>
      </c>
      <c r="M282">
        <v>118</v>
      </c>
      <c r="O282" s="1">
        <f t="shared" si="21"/>
        <v>60.169491525423723</v>
      </c>
      <c r="R282"/>
    </row>
    <row r="283" spans="1:18" ht="22.2" customHeight="1" x14ac:dyDescent="0.3">
      <c r="A283" s="56">
        <v>44730</v>
      </c>
      <c r="B283" s="57" t="s">
        <v>206</v>
      </c>
      <c r="C283" s="57" t="s">
        <v>16</v>
      </c>
      <c r="D283" s="57" t="s">
        <v>207</v>
      </c>
      <c r="E283" s="58" t="s">
        <v>208</v>
      </c>
      <c r="F283" s="58" t="s">
        <v>394</v>
      </c>
      <c r="G283" s="57" t="s">
        <v>209</v>
      </c>
      <c r="K283" t="e">
        <f t="shared" si="20"/>
        <v>#DIV/0!</v>
      </c>
      <c r="O283" s="1" t="e">
        <f t="shared" si="21"/>
        <v>#DIV/0!</v>
      </c>
      <c r="R283"/>
    </row>
    <row r="284" spans="1:18" ht="22.2" customHeight="1" x14ac:dyDescent="0.3">
      <c r="A284" s="56">
        <v>44731</v>
      </c>
      <c r="B284" s="57" t="s">
        <v>210</v>
      </c>
      <c r="C284" s="57" t="s">
        <v>136</v>
      </c>
      <c r="D284" s="57" t="s">
        <v>211</v>
      </c>
      <c r="E284" s="58" t="s">
        <v>212</v>
      </c>
      <c r="F284" s="58" t="s">
        <v>394</v>
      </c>
      <c r="G284" s="57"/>
      <c r="K284" t="e">
        <f t="shared" si="20"/>
        <v>#DIV/0!</v>
      </c>
      <c r="O284" s="1" t="e">
        <f t="shared" si="21"/>
        <v>#DIV/0!</v>
      </c>
      <c r="R284"/>
    </row>
    <row r="285" spans="1:18" ht="22.2" customHeight="1" x14ac:dyDescent="0.3">
      <c r="A285" s="59">
        <v>44733</v>
      </c>
      <c r="B285" s="57" t="s">
        <v>213</v>
      </c>
      <c r="C285" s="57" t="s">
        <v>14</v>
      </c>
      <c r="D285" s="57" t="s">
        <v>214</v>
      </c>
      <c r="E285" s="58" t="s">
        <v>215</v>
      </c>
      <c r="F285" s="58" t="s">
        <v>394</v>
      </c>
      <c r="G285" s="57"/>
      <c r="K285" t="e">
        <f t="shared" si="20"/>
        <v>#DIV/0!</v>
      </c>
      <c r="O285" s="1" t="e">
        <f t="shared" si="21"/>
        <v>#DIV/0!</v>
      </c>
      <c r="R285"/>
    </row>
    <row r="286" spans="1:18" ht="22.2" customHeight="1" x14ac:dyDescent="0.3">
      <c r="A286" s="59">
        <v>44736</v>
      </c>
      <c r="B286" s="57" t="s">
        <v>216</v>
      </c>
      <c r="C286" s="57" t="s">
        <v>16</v>
      </c>
      <c r="D286" s="57" t="s">
        <v>217</v>
      </c>
      <c r="E286" s="58" t="s">
        <v>218</v>
      </c>
      <c r="F286" s="58" t="s">
        <v>394</v>
      </c>
      <c r="G286" s="57"/>
      <c r="K286" t="e">
        <f t="shared" si="20"/>
        <v>#DIV/0!</v>
      </c>
      <c r="O286" s="1" t="e">
        <f t="shared" si="21"/>
        <v>#DIV/0!</v>
      </c>
      <c r="R286"/>
    </row>
    <row r="287" spans="1:18" ht="22.2" customHeight="1" x14ac:dyDescent="0.3">
      <c r="A287" s="59">
        <v>44738</v>
      </c>
      <c r="B287" s="57" t="s">
        <v>219</v>
      </c>
      <c r="C287" s="57" t="s">
        <v>136</v>
      </c>
      <c r="D287" s="57" t="s">
        <v>220</v>
      </c>
      <c r="E287" s="58" t="s">
        <v>221</v>
      </c>
      <c r="F287" s="58" t="s">
        <v>394</v>
      </c>
      <c r="G287" s="57"/>
      <c r="K287" t="e">
        <f t="shared" si="20"/>
        <v>#DIV/0!</v>
      </c>
      <c r="O287" s="1" t="e">
        <f t="shared" si="21"/>
        <v>#DIV/0!</v>
      </c>
      <c r="R287"/>
    </row>
    <row r="288" spans="1:18" ht="22.2" customHeight="1" x14ac:dyDescent="0.3">
      <c r="A288" s="59">
        <v>44745</v>
      </c>
      <c r="B288" s="57" t="s">
        <v>222</v>
      </c>
      <c r="C288" s="57" t="s">
        <v>136</v>
      </c>
      <c r="D288" s="57" t="s">
        <v>223</v>
      </c>
      <c r="E288" s="58" t="s">
        <v>224</v>
      </c>
      <c r="F288" s="58" t="s">
        <v>394</v>
      </c>
      <c r="G288" s="57"/>
      <c r="K288" t="e">
        <f t="shared" si="20"/>
        <v>#DIV/0!</v>
      </c>
      <c r="O288" s="1" t="e">
        <f t="shared" si="21"/>
        <v>#DIV/0!</v>
      </c>
      <c r="R288"/>
    </row>
    <row r="289" spans="1:18" ht="22.2" customHeight="1" x14ac:dyDescent="0.3">
      <c r="A289" s="59">
        <v>44746</v>
      </c>
      <c r="B289" s="57" t="s">
        <v>225</v>
      </c>
      <c r="C289" s="57" t="s">
        <v>14</v>
      </c>
      <c r="D289" s="57" t="s">
        <v>226</v>
      </c>
      <c r="E289" s="58" t="s">
        <v>227</v>
      </c>
      <c r="F289" s="58" t="s">
        <v>394</v>
      </c>
      <c r="G289" s="57"/>
      <c r="K289" t="e">
        <f t="shared" si="20"/>
        <v>#DIV/0!</v>
      </c>
      <c r="O289" s="1" t="e">
        <f t="shared" si="21"/>
        <v>#DIV/0!</v>
      </c>
      <c r="R289"/>
    </row>
    <row r="290" spans="1:18" ht="22.2" customHeight="1" x14ac:dyDescent="0.3">
      <c r="A290" s="59">
        <v>44751</v>
      </c>
      <c r="B290" s="57" t="s">
        <v>228</v>
      </c>
      <c r="C290" s="57" t="s">
        <v>16</v>
      </c>
      <c r="D290" s="57" t="s">
        <v>229</v>
      </c>
      <c r="E290" s="58" t="s">
        <v>230</v>
      </c>
      <c r="F290" s="58" t="s">
        <v>394</v>
      </c>
      <c r="G290" s="57"/>
      <c r="K290" t="e">
        <f t="shared" si="20"/>
        <v>#DIV/0!</v>
      </c>
      <c r="O290" s="1" t="e">
        <f t="shared" si="21"/>
        <v>#DIV/0!</v>
      </c>
      <c r="R290"/>
    </row>
    <row r="291" spans="1:18" ht="22.2" customHeight="1" x14ac:dyDescent="0.3">
      <c r="A291" s="60">
        <v>44752</v>
      </c>
      <c r="B291" s="61" t="s">
        <v>231</v>
      </c>
      <c r="C291" s="61" t="s">
        <v>232</v>
      </c>
      <c r="D291" s="62"/>
      <c r="E291" s="63" t="s">
        <v>233</v>
      </c>
      <c r="F291" s="58" t="s">
        <v>394</v>
      </c>
      <c r="G291" s="62"/>
      <c r="K291" t="e">
        <f t="shared" si="20"/>
        <v>#DIV/0!</v>
      </c>
      <c r="O291" s="1" t="e">
        <f t="shared" si="21"/>
        <v>#DIV/0!</v>
      </c>
      <c r="R291"/>
    </row>
    <row r="292" spans="1:18" ht="22.2" customHeight="1" x14ac:dyDescent="0.3">
      <c r="A292" s="59">
        <v>44756</v>
      </c>
      <c r="B292" s="57" t="s">
        <v>234</v>
      </c>
      <c r="C292" s="57" t="s">
        <v>14</v>
      </c>
      <c r="D292" s="57" t="s">
        <v>235</v>
      </c>
      <c r="E292" s="58" t="s">
        <v>236</v>
      </c>
      <c r="F292" s="58" t="s">
        <v>394</v>
      </c>
      <c r="G292" s="57"/>
      <c r="K292" t="e">
        <f t="shared" si="20"/>
        <v>#DIV/0!</v>
      </c>
      <c r="O292" s="1" t="e">
        <f t="shared" si="21"/>
        <v>#DIV/0!</v>
      </c>
      <c r="R292"/>
    </row>
    <row r="293" spans="1:18" ht="22.2" customHeight="1" x14ac:dyDescent="0.3">
      <c r="A293" s="56">
        <v>44759</v>
      </c>
      <c r="B293" s="57" t="s">
        <v>237</v>
      </c>
      <c r="C293" s="57" t="s">
        <v>22</v>
      </c>
      <c r="D293" s="57" t="s">
        <v>238</v>
      </c>
      <c r="E293" s="58" t="s">
        <v>239</v>
      </c>
      <c r="F293" s="58" t="s">
        <v>394</v>
      </c>
      <c r="G293" s="57"/>
      <c r="K293" t="e">
        <f t="shared" si="20"/>
        <v>#DIV/0!</v>
      </c>
      <c r="O293" s="1" t="e">
        <f t="shared" si="21"/>
        <v>#DIV/0!</v>
      </c>
      <c r="R293"/>
    </row>
    <row r="294" spans="1:18" ht="22.2" customHeight="1" x14ac:dyDescent="0.3">
      <c r="A294" s="60">
        <v>44761</v>
      </c>
      <c r="B294" s="61" t="s">
        <v>240</v>
      </c>
      <c r="C294" s="61" t="s">
        <v>241</v>
      </c>
      <c r="D294" s="61" t="s">
        <v>242</v>
      </c>
      <c r="E294" s="63" t="s">
        <v>243</v>
      </c>
      <c r="F294" s="58" t="s">
        <v>394</v>
      </c>
      <c r="G294" s="61"/>
      <c r="K294" t="e">
        <f t="shared" si="20"/>
        <v>#DIV/0!</v>
      </c>
      <c r="O294" s="1" t="e">
        <f t="shared" si="21"/>
        <v>#DIV/0!</v>
      </c>
      <c r="R294"/>
    </row>
    <row r="295" spans="1:18" ht="22.2" customHeight="1" x14ac:dyDescent="0.3">
      <c r="A295" s="56">
        <v>44766</v>
      </c>
      <c r="B295" s="57" t="s">
        <v>244</v>
      </c>
      <c r="C295" s="57" t="s">
        <v>245</v>
      </c>
      <c r="D295" s="57" t="s">
        <v>246</v>
      </c>
      <c r="E295" s="58" t="s">
        <v>247</v>
      </c>
      <c r="F295" s="58" t="s">
        <v>394</v>
      </c>
      <c r="G295" s="57"/>
      <c r="K295" t="e">
        <f t="shared" si="20"/>
        <v>#DIV/0!</v>
      </c>
      <c r="O295" s="1" t="e">
        <f t="shared" si="21"/>
        <v>#DIV/0!</v>
      </c>
      <c r="R295"/>
    </row>
    <row r="296" spans="1:18" ht="22.2" customHeight="1" x14ac:dyDescent="0.3">
      <c r="A296" s="64">
        <v>44773</v>
      </c>
      <c r="B296" s="57" t="s">
        <v>248</v>
      </c>
      <c r="C296" s="57" t="s">
        <v>17</v>
      </c>
      <c r="D296" s="57" t="s">
        <v>249</v>
      </c>
      <c r="E296" s="58" t="s">
        <v>250</v>
      </c>
      <c r="F296" s="58" t="s">
        <v>394</v>
      </c>
      <c r="G296" s="57"/>
      <c r="K296" t="e">
        <f t="shared" si="20"/>
        <v>#DIV/0!</v>
      </c>
      <c r="O296" s="1" t="e">
        <f t="shared" si="21"/>
        <v>#DIV/0!</v>
      </c>
      <c r="R296"/>
    </row>
    <row r="297" spans="1:18" ht="22.2" customHeight="1" x14ac:dyDescent="0.3">
      <c r="A297" s="56">
        <v>44774</v>
      </c>
      <c r="B297" s="57" t="s">
        <v>251</v>
      </c>
      <c r="C297" s="57" t="s">
        <v>252</v>
      </c>
      <c r="D297" s="57" t="s">
        <v>253</v>
      </c>
      <c r="E297" s="58" t="s">
        <v>254</v>
      </c>
      <c r="F297" s="58" t="s">
        <v>394</v>
      </c>
      <c r="G297" s="57"/>
      <c r="K297" t="e">
        <f t="shared" si="20"/>
        <v>#DIV/0!</v>
      </c>
      <c r="O297" s="1" t="e">
        <f t="shared" si="21"/>
        <v>#DIV/0!</v>
      </c>
      <c r="R297"/>
    </row>
    <row r="298" spans="1:18" ht="22.2" customHeight="1" x14ac:dyDescent="0.3">
      <c r="A298" s="56">
        <v>44777</v>
      </c>
      <c r="B298" s="57" t="s">
        <v>255</v>
      </c>
      <c r="C298" s="57" t="s">
        <v>256</v>
      </c>
      <c r="D298" s="57" t="s">
        <v>257</v>
      </c>
      <c r="E298" s="58" t="s">
        <v>258</v>
      </c>
      <c r="F298" s="58" t="s">
        <v>394</v>
      </c>
      <c r="G298" s="57"/>
      <c r="K298" t="e">
        <f t="shared" si="20"/>
        <v>#DIV/0!</v>
      </c>
      <c r="O298" s="1" t="e">
        <f t="shared" si="21"/>
        <v>#DIV/0!</v>
      </c>
      <c r="R298"/>
    </row>
    <row r="299" spans="1:18" ht="22.2" customHeight="1" x14ac:dyDescent="0.3">
      <c r="A299" s="56">
        <v>44780</v>
      </c>
      <c r="B299" s="57" t="s">
        <v>259</v>
      </c>
      <c r="C299" s="57" t="s">
        <v>160</v>
      </c>
      <c r="D299" s="57" t="s">
        <v>260</v>
      </c>
      <c r="E299" s="58" t="s">
        <v>261</v>
      </c>
      <c r="F299" s="58" t="s">
        <v>394</v>
      </c>
      <c r="G299" s="57"/>
      <c r="K299" t="e">
        <f t="shared" si="20"/>
        <v>#DIV/0!</v>
      </c>
      <c r="O299" s="1" t="e">
        <f t="shared" si="21"/>
        <v>#DIV/0!</v>
      </c>
      <c r="R299"/>
    </row>
    <row r="300" spans="1:18" ht="22.2" customHeight="1" x14ac:dyDescent="0.3">
      <c r="A300" s="56">
        <v>44781</v>
      </c>
      <c r="B300" s="57" t="s">
        <v>262</v>
      </c>
      <c r="C300" s="57" t="s">
        <v>252</v>
      </c>
      <c r="D300" s="57" t="s">
        <v>263</v>
      </c>
      <c r="E300" s="58" t="s">
        <v>264</v>
      </c>
      <c r="F300" s="58" t="s">
        <v>394</v>
      </c>
      <c r="G300" s="57"/>
      <c r="K300" t="e">
        <f t="shared" si="20"/>
        <v>#DIV/0!</v>
      </c>
      <c r="O300" s="1" t="e">
        <f t="shared" si="21"/>
        <v>#DIV/0!</v>
      </c>
      <c r="R300"/>
    </row>
    <row r="301" spans="1:18" ht="22.2" customHeight="1" x14ac:dyDescent="0.3">
      <c r="A301" s="56">
        <v>44784</v>
      </c>
      <c r="B301" s="57" t="s">
        <v>265</v>
      </c>
      <c r="C301" s="57" t="s">
        <v>256</v>
      </c>
      <c r="D301" s="57" t="s">
        <v>266</v>
      </c>
      <c r="E301" s="58" t="s">
        <v>267</v>
      </c>
      <c r="F301" s="58" t="s">
        <v>394</v>
      </c>
      <c r="G301" s="57"/>
      <c r="K301" t="e">
        <f t="shared" si="20"/>
        <v>#DIV/0!</v>
      </c>
      <c r="O301" s="1" t="e">
        <f t="shared" si="21"/>
        <v>#DIV/0!</v>
      </c>
      <c r="R301"/>
    </row>
    <row r="302" spans="1:18" ht="22.2" customHeight="1" x14ac:dyDescent="0.3">
      <c r="A302" s="56">
        <v>44787</v>
      </c>
      <c r="B302" s="57" t="s">
        <v>268</v>
      </c>
      <c r="C302" s="57" t="s">
        <v>16</v>
      </c>
      <c r="D302" s="57" t="s">
        <v>269</v>
      </c>
      <c r="E302" s="58" t="s">
        <v>270</v>
      </c>
      <c r="F302" s="58" t="s">
        <v>394</v>
      </c>
      <c r="G302" s="57"/>
      <c r="K302" t="e">
        <f t="shared" si="20"/>
        <v>#DIV/0!</v>
      </c>
      <c r="O302" s="1" t="e">
        <f t="shared" si="21"/>
        <v>#DIV/0!</v>
      </c>
      <c r="R302"/>
    </row>
    <row r="303" spans="1:18" ht="22.2" customHeight="1" x14ac:dyDescent="0.3">
      <c r="A303" s="56">
        <v>44788</v>
      </c>
      <c r="B303" s="57" t="s">
        <v>271</v>
      </c>
      <c r="C303" s="57" t="s">
        <v>252</v>
      </c>
      <c r="D303" s="57" t="s">
        <v>272</v>
      </c>
      <c r="E303" s="58" t="s">
        <v>273</v>
      </c>
      <c r="F303" s="58" t="s">
        <v>394</v>
      </c>
      <c r="G303" s="57"/>
      <c r="K303" t="e">
        <f t="shared" si="20"/>
        <v>#DIV/0!</v>
      </c>
      <c r="O303" s="1" t="e">
        <f t="shared" si="21"/>
        <v>#DIV/0!</v>
      </c>
      <c r="R303"/>
    </row>
    <row r="304" spans="1:18" ht="22.2" customHeight="1" x14ac:dyDescent="0.3">
      <c r="A304" s="56">
        <v>44791</v>
      </c>
      <c r="B304" s="57" t="s">
        <v>274</v>
      </c>
      <c r="C304" s="57" t="s">
        <v>256</v>
      </c>
      <c r="D304" s="57" t="s">
        <v>275</v>
      </c>
      <c r="E304" s="58" t="s">
        <v>276</v>
      </c>
      <c r="F304" s="58" t="s">
        <v>394</v>
      </c>
      <c r="G304" s="57"/>
      <c r="K304" t="e">
        <f t="shared" si="20"/>
        <v>#DIV/0!</v>
      </c>
      <c r="O304" s="1" t="e">
        <f t="shared" si="21"/>
        <v>#DIV/0!</v>
      </c>
      <c r="R304"/>
    </row>
    <row r="305" spans="1:18" ht="22.2" customHeight="1" x14ac:dyDescent="0.3">
      <c r="A305" s="56">
        <v>44794</v>
      </c>
      <c r="B305" s="57" t="s">
        <v>277</v>
      </c>
      <c r="D305" s="65"/>
      <c r="E305" s="65"/>
      <c r="F305" s="58" t="s">
        <v>394</v>
      </c>
      <c r="G305" s="65"/>
      <c r="K305" t="e">
        <f t="shared" si="20"/>
        <v>#DIV/0!</v>
      </c>
      <c r="O305" s="1" t="e">
        <f t="shared" si="21"/>
        <v>#DIV/0!</v>
      </c>
      <c r="R305"/>
    </row>
    <row r="306" spans="1:18" ht="22.2" customHeight="1" x14ac:dyDescent="0.3">
      <c r="A306" s="56">
        <v>44795</v>
      </c>
      <c r="B306" s="57" t="s">
        <v>278</v>
      </c>
      <c r="C306" s="57" t="s">
        <v>279</v>
      </c>
      <c r="D306" s="57" t="s">
        <v>280</v>
      </c>
      <c r="E306" s="58" t="s">
        <v>281</v>
      </c>
      <c r="F306" s="58" t="s">
        <v>394</v>
      </c>
      <c r="G306" s="57"/>
      <c r="K306" t="e">
        <f t="shared" si="20"/>
        <v>#DIV/0!</v>
      </c>
      <c r="O306" s="1" t="e">
        <f t="shared" si="21"/>
        <v>#DIV/0!</v>
      </c>
      <c r="R306"/>
    </row>
    <row r="307" spans="1:18" ht="22.2" customHeight="1" x14ac:dyDescent="0.3">
      <c r="A307" s="56">
        <v>44798</v>
      </c>
      <c r="B307" s="57" t="s">
        <v>282</v>
      </c>
      <c r="C307" s="57" t="s">
        <v>256</v>
      </c>
      <c r="D307" s="57" t="s">
        <v>283</v>
      </c>
      <c r="E307" s="58" t="s">
        <v>284</v>
      </c>
      <c r="F307" s="58" t="s">
        <v>394</v>
      </c>
      <c r="G307" s="57"/>
      <c r="K307" t="e">
        <f t="shared" si="20"/>
        <v>#DIV/0!</v>
      </c>
      <c r="O307" s="1" t="e">
        <f t="shared" si="21"/>
        <v>#DIV/0!</v>
      </c>
      <c r="R307"/>
    </row>
    <row r="308" spans="1:18" ht="22.2" customHeight="1" x14ac:dyDescent="0.3">
      <c r="A308" s="66">
        <v>44801</v>
      </c>
      <c r="B308" s="61" t="s">
        <v>285</v>
      </c>
      <c r="C308" s="61" t="s">
        <v>232</v>
      </c>
      <c r="D308" s="61" t="s">
        <v>286</v>
      </c>
      <c r="E308" s="63" t="s">
        <v>287</v>
      </c>
      <c r="F308" s="58" t="s">
        <v>394</v>
      </c>
      <c r="G308" s="61"/>
      <c r="K308" t="e">
        <f t="shared" si="20"/>
        <v>#DIV/0!</v>
      </c>
      <c r="O308" s="1" t="e">
        <f t="shared" si="21"/>
        <v>#DIV/0!</v>
      </c>
      <c r="R308"/>
    </row>
    <row r="309" spans="1:18" ht="22.2" customHeight="1" x14ac:dyDescent="0.3">
      <c r="A309" s="66">
        <v>44802</v>
      </c>
      <c r="B309" s="61" t="s">
        <v>288</v>
      </c>
      <c r="C309" s="61" t="s">
        <v>289</v>
      </c>
      <c r="D309" s="61" t="s">
        <v>290</v>
      </c>
      <c r="E309" s="63" t="s">
        <v>291</v>
      </c>
      <c r="F309" s="58" t="s">
        <v>394</v>
      </c>
      <c r="G309" s="61"/>
      <c r="K309" t="e">
        <f t="shared" si="20"/>
        <v>#DIV/0!</v>
      </c>
      <c r="O309" s="1" t="e">
        <f t="shared" si="21"/>
        <v>#DIV/0!</v>
      </c>
      <c r="R309"/>
    </row>
    <row r="310" spans="1:18" ht="22.2" customHeight="1" x14ac:dyDescent="0.3">
      <c r="A310" s="64">
        <v>44805</v>
      </c>
      <c r="B310" s="57" t="s">
        <v>292</v>
      </c>
      <c r="C310" s="57" t="s">
        <v>293</v>
      </c>
      <c r="D310" s="57" t="s">
        <v>294</v>
      </c>
      <c r="E310" s="58" t="s">
        <v>295</v>
      </c>
      <c r="F310" s="58" t="s">
        <v>394</v>
      </c>
      <c r="G310" s="57"/>
      <c r="K310" t="e">
        <f t="shared" si="20"/>
        <v>#DIV/0!</v>
      </c>
      <c r="O310" s="1" t="e">
        <f t="shared" si="21"/>
        <v>#DIV/0!</v>
      </c>
      <c r="R310"/>
    </row>
    <row r="311" spans="1:18" ht="22.2" customHeight="1" x14ac:dyDescent="0.3">
      <c r="A311" s="64">
        <v>44808</v>
      </c>
      <c r="B311" s="57" t="s">
        <v>296</v>
      </c>
      <c r="C311" s="57" t="s">
        <v>16</v>
      </c>
      <c r="D311" s="57" t="s">
        <v>297</v>
      </c>
      <c r="E311" s="58" t="s">
        <v>298</v>
      </c>
      <c r="F311" s="58" t="s">
        <v>394</v>
      </c>
      <c r="G311" s="57"/>
      <c r="K311" t="e">
        <f t="shared" si="20"/>
        <v>#DIV/0!</v>
      </c>
      <c r="O311" s="1" t="e">
        <f t="shared" si="21"/>
        <v>#DIV/0!</v>
      </c>
      <c r="R311"/>
    </row>
    <row r="312" spans="1:18" ht="22.2" customHeight="1" x14ac:dyDescent="0.3">
      <c r="A312" s="64">
        <v>44808</v>
      </c>
      <c r="B312" s="57" t="s">
        <v>299</v>
      </c>
      <c r="C312" s="57" t="s">
        <v>279</v>
      </c>
      <c r="D312" s="57" t="s">
        <v>300</v>
      </c>
      <c r="E312" s="58" t="s">
        <v>301</v>
      </c>
      <c r="F312" s="58" t="s">
        <v>394</v>
      </c>
      <c r="G312" s="57"/>
      <c r="K312" t="e">
        <f t="shared" si="20"/>
        <v>#DIV/0!</v>
      </c>
      <c r="O312" s="1" t="e">
        <f t="shared" si="21"/>
        <v>#DIV/0!</v>
      </c>
      <c r="R312"/>
    </row>
    <row r="313" spans="1:18" ht="22.2" customHeight="1" x14ac:dyDescent="0.3">
      <c r="A313" s="64">
        <v>44812</v>
      </c>
      <c r="B313" s="57" t="s">
        <v>302</v>
      </c>
      <c r="C313" s="57" t="s">
        <v>293</v>
      </c>
      <c r="D313" s="57" t="s">
        <v>303</v>
      </c>
      <c r="E313" s="58" t="s">
        <v>304</v>
      </c>
      <c r="F313" s="58" t="s">
        <v>394</v>
      </c>
      <c r="G313" s="57"/>
      <c r="K313" t="e">
        <f t="shared" si="20"/>
        <v>#DIV/0!</v>
      </c>
      <c r="O313" s="1" t="e">
        <f t="shared" si="21"/>
        <v>#DIV/0!</v>
      </c>
      <c r="R313"/>
    </row>
    <row r="314" spans="1:18" ht="22.2" customHeight="1" x14ac:dyDescent="0.3">
      <c r="A314" s="56">
        <v>44815</v>
      </c>
      <c r="B314" s="57" t="s">
        <v>305</v>
      </c>
      <c r="C314" s="57" t="s">
        <v>279</v>
      </c>
      <c r="D314" s="57" t="s">
        <v>306</v>
      </c>
      <c r="E314" s="58" t="s">
        <v>307</v>
      </c>
      <c r="F314" s="58" t="s">
        <v>394</v>
      </c>
      <c r="G314" s="57"/>
      <c r="K314" t="e">
        <f t="shared" si="20"/>
        <v>#DIV/0!</v>
      </c>
      <c r="O314" s="1" t="e">
        <f t="shared" si="21"/>
        <v>#DIV/0!</v>
      </c>
      <c r="R314"/>
    </row>
    <row r="315" spans="1:18" ht="22.2" customHeight="1" x14ac:dyDescent="0.3">
      <c r="A315" s="56">
        <v>44815</v>
      </c>
      <c r="B315" s="57" t="s">
        <v>308</v>
      </c>
      <c r="C315" s="57" t="s">
        <v>136</v>
      </c>
      <c r="D315" s="57" t="s">
        <v>309</v>
      </c>
      <c r="E315" s="58" t="s">
        <v>310</v>
      </c>
      <c r="F315" s="58" t="s">
        <v>394</v>
      </c>
      <c r="G315" s="57"/>
      <c r="K315" t="e">
        <f t="shared" si="20"/>
        <v>#DIV/0!</v>
      </c>
      <c r="O315" s="1" t="e">
        <f t="shared" si="21"/>
        <v>#DIV/0!</v>
      </c>
      <c r="R315"/>
    </row>
    <row r="316" spans="1:18" ht="22.2" customHeight="1" x14ac:dyDescent="0.3">
      <c r="A316" s="56">
        <v>44819</v>
      </c>
      <c r="B316" s="57" t="s">
        <v>311</v>
      </c>
      <c r="C316" s="57" t="s">
        <v>293</v>
      </c>
      <c r="D316" s="57" t="s">
        <v>312</v>
      </c>
      <c r="E316" s="58" t="s">
        <v>313</v>
      </c>
      <c r="F316" s="58" t="s">
        <v>394</v>
      </c>
      <c r="G316" s="57"/>
      <c r="K316" t="e">
        <f t="shared" si="20"/>
        <v>#DIV/0!</v>
      </c>
      <c r="O316" s="1" t="e">
        <f t="shared" si="21"/>
        <v>#DIV/0!</v>
      </c>
      <c r="R316"/>
    </row>
    <row r="317" spans="1:18" ht="22.2" customHeight="1" x14ac:dyDescent="0.3">
      <c r="A317" s="56">
        <v>44822</v>
      </c>
      <c r="B317" s="57" t="s">
        <v>314</v>
      </c>
      <c r="C317" s="57" t="s">
        <v>279</v>
      </c>
      <c r="D317" s="57" t="s">
        <v>315</v>
      </c>
      <c r="E317" s="58" t="s">
        <v>316</v>
      </c>
      <c r="F317" s="58" t="s">
        <v>394</v>
      </c>
      <c r="G317" s="57"/>
      <c r="K317" t="e">
        <f t="shared" si="20"/>
        <v>#DIV/0!</v>
      </c>
      <c r="O317" s="1" t="e">
        <f t="shared" si="21"/>
        <v>#DIV/0!</v>
      </c>
      <c r="R317"/>
    </row>
    <row r="318" spans="1:18" ht="22.2" customHeight="1" x14ac:dyDescent="0.3">
      <c r="A318" s="56">
        <v>44822</v>
      </c>
      <c r="B318" s="57" t="s">
        <v>317</v>
      </c>
      <c r="C318" s="57" t="s">
        <v>263</v>
      </c>
      <c r="D318" s="57" t="s">
        <v>318</v>
      </c>
      <c r="E318" s="58" t="s">
        <v>319</v>
      </c>
      <c r="F318" s="58" t="s">
        <v>394</v>
      </c>
      <c r="G318" s="57"/>
      <c r="K318" t="e">
        <f t="shared" si="20"/>
        <v>#DIV/0!</v>
      </c>
      <c r="O318" s="1" t="e">
        <f t="shared" si="21"/>
        <v>#DIV/0!</v>
      </c>
      <c r="R318"/>
    </row>
    <row r="319" spans="1:18" ht="22.2" customHeight="1" x14ac:dyDescent="0.3">
      <c r="A319" s="56">
        <v>44826</v>
      </c>
      <c r="B319" s="57" t="s">
        <v>320</v>
      </c>
      <c r="C319" s="57" t="s">
        <v>293</v>
      </c>
      <c r="D319" s="57" t="s">
        <v>321</v>
      </c>
      <c r="E319" s="58" t="s">
        <v>322</v>
      </c>
      <c r="F319" s="58" t="s">
        <v>394</v>
      </c>
      <c r="G319" s="57"/>
      <c r="K319" t="e">
        <f t="shared" si="20"/>
        <v>#DIV/0!</v>
      </c>
      <c r="O319" s="1" t="e">
        <f t="shared" si="21"/>
        <v>#DIV/0!</v>
      </c>
      <c r="R319"/>
    </row>
    <row r="320" spans="1:18" ht="22.2" customHeight="1" x14ac:dyDescent="0.3">
      <c r="A320" s="56">
        <v>44829</v>
      </c>
      <c r="B320" s="57" t="s">
        <v>323</v>
      </c>
      <c r="C320" s="57" t="s">
        <v>14</v>
      </c>
      <c r="D320" s="57" t="s">
        <v>324</v>
      </c>
      <c r="E320" s="58" t="s">
        <v>325</v>
      </c>
      <c r="F320" s="58" t="s">
        <v>394</v>
      </c>
      <c r="G320" s="57"/>
      <c r="K320" t="e">
        <f t="shared" si="20"/>
        <v>#DIV/0!</v>
      </c>
      <c r="O320" s="1" t="e">
        <f t="shared" si="21"/>
        <v>#DIV/0!</v>
      </c>
      <c r="R320"/>
    </row>
    <row r="321" spans="1:18" ht="22.2" customHeight="1" x14ac:dyDescent="0.3">
      <c r="A321" s="56">
        <v>44830</v>
      </c>
      <c r="B321" s="57" t="s">
        <v>326</v>
      </c>
      <c r="C321" s="57" t="s">
        <v>293</v>
      </c>
      <c r="D321" s="57" t="s">
        <v>327</v>
      </c>
      <c r="E321" s="58" t="s">
        <v>328</v>
      </c>
      <c r="F321" s="58" t="s">
        <v>394</v>
      </c>
      <c r="G321" s="57"/>
      <c r="K321" t="e">
        <f t="shared" si="20"/>
        <v>#DIV/0!</v>
      </c>
      <c r="O321" s="1" t="e">
        <f t="shared" si="21"/>
        <v>#DIV/0!</v>
      </c>
      <c r="R321"/>
    </row>
    <row r="322" spans="1:18" ht="22.2" customHeight="1" x14ac:dyDescent="0.3">
      <c r="A322" s="56">
        <v>44833</v>
      </c>
      <c r="B322" s="57" t="s">
        <v>329</v>
      </c>
      <c r="C322" s="57" t="s">
        <v>23</v>
      </c>
      <c r="D322" s="57" t="s">
        <v>330</v>
      </c>
      <c r="E322" s="58" t="s">
        <v>331</v>
      </c>
      <c r="F322" s="58" t="s">
        <v>394</v>
      </c>
      <c r="G322" s="57"/>
      <c r="K322" t="e">
        <f t="shared" si="20"/>
        <v>#DIV/0!</v>
      </c>
      <c r="O322" s="1" t="e">
        <f t="shared" si="21"/>
        <v>#DIV/0!</v>
      </c>
      <c r="R322"/>
    </row>
    <row r="323" spans="1:18" ht="22.2" customHeight="1" x14ac:dyDescent="0.3">
      <c r="A323" s="67">
        <v>44835</v>
      </c>
      <c r="B323" s="61" t="s">
        <v>332</v>
      </c>
      <c r="C323" s="61" t="s">
        <v>333</v>
      </c>
      <c r="D323" s="61" t="s">
        <v>334</v>
      </c>
      <c r="E323" s="61"/>
      <c r="F323" s="58" t="s">
        <v>394</v>
      </c>
      <c r="G323" s="61"/>
      <c r="K323" t="e">
        <f t="shared" si="20"/>
        <v>#DIV/0!</v>
      </c>
      <c r="O323" s="1" t="e">
        <f t="shared" si="21"/>
        <v>#DIV/0!</v>
      </c>
      <c r="R323"/>
    </row>
    <row r="324" spans="1:18" ht="22.2" customHeight="1" x14ac:dyDescent="0.3">
      <c r="A324" s="56">
        <v>44836</v>
      </c>
      <c r="B324" s="57" t="s">
        <v>335</v>
      </c>
      <c r="C324" s="57" t="s">
        <v>293</v>
      </c>
      <c r="D324" s="57" t="s">
        <v>336</v>
      </c>
      <c r="E324" s="58" t="s">
        <v>337</v>
      </c>
      <c r="F324" s="58" t="s">
        <v>394</v>
      </c>
      <c r="G324" s="57"/>
      <c r="K324" t="e">
        <f t="shared" si="20"/>
        <v>#DIV/0!</v>
      </c>
      <c r="O324" s="1" t="e">
        <f t="shared" si="21"/>
        <v>#DIV/0!</v>
      </c>
      <c r="R324"/>
    </row>
    <row r="325" spans="1:18" ht="22.2" customHeight="1" x14ac:dyDescent="0.3">
      <c r="A325" s="56">
        <v>44838</v>
      </c>
      <c r="B325" s="57" t="s">
        <v>338</v>
      </c>
      <c r="C325" s="57" t="s">
        <v>23</v>
      </c>
      <c r="D325" s="57" t="s">
        <v>339</v>
      </c>
      <c r="E325" s="58" t="s">
        <v>340</v>
      </c>
      <c r="F325" s="58" t="s">
        <v>394</v>
      </c>
      <c r="G325" s="57"/>
      <c r="K325" t="e">
        <f t="shared" si="20"/>
        <v>#DIV/0!</v>
      </c>
      <c r="O325" s="1" t="e">
        <f t="shared" si="21"/>
        <v>#DIV/0!</v>
      </c>
      <c r="R325"/>
    </row>
    <row r="326" spans="1:18" ht="22.2" customHeight="1" x14ac:dyDescent="0.3">
      <c r="A326" s="56">
        <v>44841</v>
      </c>
      <c r="B326" s="57" t="s">
        <v>341</v>
      </c>
      <c r="C326" s="57" t="s">
        <v>342</v>
      </c>
      <c r="D326" s="57" t="s">
        <v>343</v>
      </c>
      <c r="E326" s="57"/>
      <c r="F326" s="58" t="s">
        <v>394</v>
      </c>
      <c r="G326" s="57"/>
      <c r="K326" t="e">
        <f t="shared" si="20"/>
        <v>#DIV/0!</v>
      </c>
      <c r="O326" s="1" t="e">
        <f t="shared" si="21"/>
        <v>#DIV/0!</v>
      </c>
      <c r="R326"/>
    </row>
    <row r="327" spans="1:18" ht="22.2" customHeight="1" x14ac:dyDescent="0.3">
      <c r="A327" s="66">
        <v>44843</v>
      </c>
      <c r="B327" s="61" t="s">
        <v>344</v>
      </c>
      <c r="C327" s="61" t="s">
        <v>232</v>
      </c>
      <c r="D327" s="61" t="s">
        <v>345</v>
      </c>
      <c r="E327" s="63" t="s">
        <v>346</v>
      </c>
      <c r="F327" s="58" t="s">
        <v>394</v>
      </c>
      <c r="G327" s="61"/>
      <c r="K327" t="e">
        <f t="shared" si="20"/>
        <v>#DIV/0!</v>
      </c>
      <c r="O327" s="1" t="e">
        <f t="shared" si="21"/>
        <v>#DIV/0!</v>
      </c>
      <c r="R327"/>
    </row>
    <row r="328" spans="1:18" ht="22.2" customHeight="1" x14ac:dyDescent="0.3">
      <c r="A328" s="56">
        <v>44845</v>
      </c>
      <c r="B328" s="57" t="s">
        <v>347</v>
      </c>
      <c r="C328" s="57" t="s">
        <v>23</v>
      </c>
      <c r="D328" s="57" t="s">
        <v>348</v>
      </c>
      <c r="E328" s="58" t="s">
        <v>349</v>
      </c>
      <c r="F328" s="58" t="s">
        <v>394</v>
      </c>
      <c r="G328" s="57"/>
      <c r="K328" t="e">
        <f t="shared" ref="K328:K355" si="22">I328/J328*100</f>
        <v>#DIV/0!</v>
      </c>
      <c r="O328" s="1" t="e">
        <f t="shared" ref="O328:O355" si="23">(M328-L328+1)/M328*100</f>
        <v>#DIV/0!</v>
      </c>
      <c r="R328"/>
    </row>
    <row r="329" spans="1:18" ht="22.2" customHeight="1" x14ac:dyDescent="0.3">
      <c r="A329" s="56">
        <v>44850</v>
      </c>
      <c r="B329" s="57" t="s">
        <v>350</v>
      </c>
      <c r="C329" s="57" t="s">
        <v>342</v>
      </c>
      <c r="D329" s="57" t="s">
        <v>351</v>
      </c>
      <c r="E329" s="57"/>
      <c r="F329" s="58" t="s">
        <v>394</v>
      </c>
      <c r="G329" s="57"/>
      <c r="K329" t="e">
        <f t="shared" si="22"/>
        <v>#DIV/0!</v>
      </c>
      <c r="O329" s="1" t="e">
        <f t="shared" si="23"/>
        <v>#DIV/0!</v>
      </c>
      <c r="R329"/>
    </row>
    <row r="330" spans="1:18" ht="22.2" customHeight="1" x14ac:dyDescent="0.3">
      <c r="A330" s="56">
        <v>44850</v>
      </c>
      <c r="B330" s="57" t="s">
        <v>352</v>
      </c>
      <c r="C330" s="57" t="s">
        <v>19</v>
      </c>
      <c r="D330" s="57" t="s">
        <v>353</v>
      </c>
      <c r="E330" s="58" t="s">
        <v>354</v>
      </c>
      <c r="F330" s="58" t="s">
        <v>394</v>
      </c>
      <c r="G330" s="57"/>
      <c r="K330" t="e">
        <f t="shared" si="22"/>
        <v>#DIV/0!</v>
      </c>
      <c r="O330" s="1" t="e">
        <f t="shared" si="23"/>
        <v>#DIV/0!</v>
      </c>
      <c r="R330"/>
    </row>
    <row r="331" spans="1:18" ht="22.2" customHeight="1" x14ac:dyDescent="0.3">
      <c r="A331" s="56">
        <v>44857</v>
      </c>
      <c r="B331" s="57" t="s">
        <v>355</v>
      </c>
      <c r="C331" s="57" t="s">
        <v>342</v>
      </c>
      <c r="D331" s="57" t="s">
        <v>356</v>
      </c>
      <c r="E331" s="58" t="s">
        <v>357</v>
      </c>
      <c r="F331" s="58" t="s">
        <v>394</v>
      </c>
      <c r="G331" s="57"/>
      <c r="K331" t="e">
        <f t="shared" si="22"/>
        <v>#DIV/0!</v>
      </c>
      <c r="O331" s="1" t="e">
        <f t="shared" si="23"/>
        <v>#DIV/0!</v>
      </c>
      <c r="R331"/>
    </row>
    <row r="332" spans="1:18" ht="22.2" customHeight="1" x14ac:dyDescent="0.3">
      <c r="A332" s="56">
        <v>44858</v>
      </c>
      <c r="B332" s="57" t="s">
        <v>358</v>
      </c>
      <c r="C332" s="57" t="s">
        <v>342</v>
      </c>
      <c r="D332" s="57" t="s">
        <v>359</v>
      </c>
      <c r="E332" s="57"/>
      <c r="F332" s="58" t="s">
        <v>394</v>
      </c>
      <c r="G332" s="57"/>
      <c r="K332" t="e">
        <f t="shared" si="22"/>
        <v>#DIV/0!</v>
      </c>
      <c r="O332" s="1" t="e">
        <f t="shared" si="23"/>
        <v>#DIV/0!</v>
      </c>
      <c r="R332"/>
    </row>
    <row r="333" spans="1:18" ht="22.2" customHeight="1" x14ac:dyDescent="0.3">
      <c r="A333" s="56">
        <v>44863</v>
      </c>
      <c r="B333" s="57" t="s">
        <v>360</v>
      </c>
      <c r="C333" s="57" t="s">
        <v>342</v>
      </c>
      <c r="D333" s="57" t="s">
        <v>361</v>
      </c>
      <c r="E333" s="57"/>
      <c r="F333" s="58" t="s">
        <v>394</v>
      </c>
      <c r="G333" s="57"/>
      <c r="K333" t="e">
        <f t="shared" si="22"/>
        <v>#DIV/0!</v>
      </c>
      <c r="O333" s="1" t="e">
        <f t="shared" si="23"/>
        <v>#DIV/0!</v>
      </c>
      <c r="R333"/>
    </row>
    <row r="334" spans="1:18" ht="22.2" customHeight="1" x14ac:dyDescent="0.3">
      <c r="A334" s="56">
        <v>44864</v>
      </c>
      <c r="B334" s="57" t="s">
        <v>362</v>
      </c>
      <c r="C334" s="57" t="s">
        <v>18</v>
      </c>
      <c r="D334" s="57" t="s">
        <v>363</v>
      </c>
      <c r="E334" s="58" t="s">
        <v>364</v>
      </c>
      <c r="F334" s="58" t="s">
        <v>394</v>
      </c>
      <c r="G334" s="57"/>
      <c r="K334" t="e">
        <f t="shared" si="22"/>
        <v>#DIV/0!</v>
      </c>
      <c r="O334" s="1" t="e">
        <f t="shared" si="23"/>
        <v>#DIV/0!</v>
      </c>
      <c r="R334"/>
    </row>
    <row r="335" spans="1:18" ht="22.2" customHeight="1" x14ac:dyDescent="0.3">
      <c r="A335" s="66">
        <v>44865</v>
      </c>
      <c r="B335" s="61" t="s">
        <v>365</v>
      </c>
      <c r="C335" s="61" t="s">
        <v>366</v>
      </c>
      <c r="D335" s="61" t="s">
        <v>367</v>
      </c>
      <c r="E335" s="61"/>
      <c r="F335" s="58" t="s">
        <v>394</v>
      </c>
      <c r="G335" s="61"/>
      <c r="K335" t="e">
        <f t="shared" si="22"/>
        <v>#DIV/0!</v>
      </c>
      <c r="O335" s="1" t="e">
        <f t="shared" si="23"/>
        <v>#DIV/0!</v>
      </c>
      <c r="R335"/>
    </row>
    <row r="336" spans="1:18" ht="22.2" customHeight="1" x14ac:dyDescent="0.3">
      <c r="A336" s="68">
        <v>44869</v>
      </c>
      <c r="B336" s="69" t="s">
        <v>368</v>
      </c>
      <c r="C336" s="69" t="s">
        <v>369</v>
      </c>
      <c r="D336" s="69" t="s">
        <v>369</v>
      </c>
      <c r="E336" s="69"/>
      <c r="F336" s="58" t="s">
        <v>394</v>
      </c>
      <c r="G336" s="69"/>
      <c r="K336" t="e">
        <f t="shared" si="22"/>
        <v>#DIV/0!</v>
      </c>
      <c r="O336" s="1" t="e">
        <f t="shared" si="23"/>
        <v>#DIV/0!</v>
      </c>
      <c r="R336"/>
    </row>
    <row r="337" spans="1:18" ht="22.2" customHeight="1" x14ac:dyDescent="0.3">
      <c r="A337" s="56">
        <v>44871</v>
      </c>
      <c r="B337" s="57" t="s">
        <v>370</v>
      </c>
      <c r="C337" s="57" t="s">
        <v>18</v>
      </c>
      <c r="D337" s="57" t="s">
        <v>371</v>
      </c>
      <c r="E337" s="58" t="s">
        <v>372</v>
      </c>
      <c r="F337" s="58" t="s">
        <v>394</v>
      </c>
      <c r="G337" s="57"/>
      <c r="K337" t="e">
        <f t="shared" si="22"/>
        <v>#DIV/0!</v>
      </c>
      <c r="O337" s="1" t="e">
        <f t="shared" si="23"/>
        <v>#DIV/0!</v>
      </c>
      <c r="R337"/>
    </row>
    <row r="338" spans="1:18" ht="22.2" customHeight="1" x14ac:dyDescent="0.3">
      <c r="A338" s="56">
        <v>44878</v>
      </c>
      <c r="B338" s="57" t="s">
        <v>373</v>
      </c>
      <c r="C338" s="57" t="s">
        <v>253</v>
      </c>
      <c r="D338" s="57" t="s">
        <v>374</v>
      </c>
      <c r="E338" s="57"/>
      <c r="F338" s="58" t="s">
        <v>394</v>
      </c>
      <c r="G338" s="57"/>
      <c r="K338" t="e">
        <f t="shared" si="22"/>
        <v>#DIV/0!</v>
      </c>
      <c r="O338" s="1" t="e">
        <f t="shared" si="23"/>
        <v>#DIV/0!</v>
      </c>
      <c r="R338"/>
    </row>
    <row r="339" spans="1:18" ht="22.2" customHeight="1" x14ac:dyDescent="0.3">
      <c r="A339" s="68">
        <v>44879</v>
      </c>
      <c r="B339" s="69" t="s">
        <v>375</v>
      </c>
      <c r="C339" s="69" t="s">
        <v>369</v>
      </c>
      <c r="D339" s="69" t="s">
        <v>369</v>
      </c>
      <c r="E339" s="69"/>
      <c r="F339" s="58" t="s">
        <v>394</v>
      </c>
      <c r="G339" s="69"/>
      <c r="K339" t="e">
        <f t="shared" si="22"/>
        <v>#DIV/0!</v>
      </c>
      <c r="O339" s="1" t="e">
        <f t="shared" si="23"/>
        <v>#DIV/0!</v>
      </c>
      <c r="R339"/>
    </row>
    <row r="340" spans="1:18" ht="22.2" customHeight="1" x14ac:dyDescent="0.3">
      <c r="A340" s="66">
        <v>44885</v>
      </c>
      <c r="B340" s="61" t="s">
        <v>376</v>
      </c>
      <c r="C340" s="61" t="s">
        <v>232</v>
      </c>
      <c r="D340" s="62"/>
      <c r="E340" s="62"/>
      <c r="F340" s="58" t="s">
        <v>394</v>
      </c>
      <c r="G340" s="62"/>
      <c r="K340" t="e">
        <f t="shared" si="22"/>
        <v>#DIV/0!</v>
      </c>
      <c r="O340" s="1" t="e">
        <f t="shared" si="23"/>
        <v>#DIV/0!</v>
      </c>
      <c r="R340"/>
    </row>
    <row r="341" spans="1:18" ht="22.2" customHeight="1" x14ac:dyDescent="0.3">
      <c r="A341" s="68">
        <v>44889</v>
      </c>
      <c r="B341" s="69" t="s">
        <v>377</v>
      </c>
      <c r="C341" s="69" t="s">
        <v>369</v>
      </c>
      <c r="D341" s="69" t="s">
        <v>369</v>
      </c>
      <c r="E341" s="69"/>
      <c r="F341" s="58" t="s">
        <v>394</v>
      </c>
      <c r="G341" s="69"/>
      <c r="K341" t="e">
        <f t="shared" si="22"/>
        <v>#DIV/0!</v>
      </c>
      <c r="O341" s="1" t="e">
        <f t="shared" si="23"/>
        <v>#DIV/0!</v>
      </c>
      <c r="R341"/>
    </row>
    <row r="342" spans="1:18" ht="22.2" customHeight="1" x14ac:dyDescent="0.3">
      <c r="A342" s="56">
        <v>44892</v>
      </c>
      <c r="B342" s="57" t="s">
        <v>378</v>
      </c>
      <c r="C342" s="57" t="s">
        <v>23</v>
      </c>
      <c r="D342" s="57" t="s">
        <v>379</v>
      </c>
      <c r="E342" s="57"/>
      <c r="F342" s="58" t="s">
        <v>394</v>
      </c>
      <c r="G342" s="57"/>
      <c r="K342" t="e">
        <f t="shared" si="22"/>
        <v>#DIV/0!</v>
      </c>
      <c r="O342" s="1" t="e">
        <f t="shared" si="23"/>
        <v>#DIV/0!</v>
      </c>
      <c r="R342"/>
    </row>
    <row r="343" spans="1:18" ht="22.2" customHeight="1" x14ac:dyDescent="0.3">
      <c r="A343" s="68">
        <v>44899</v>
      </c>
      <c r="B343" s="69" t="s">
        <v>380</v>
      </c>
      <c r="C343" s="69" t="s">
        <v>369</v>
      </c>
      <c r="D343" s="69" t="s">
        <v>369</v>
      </c>
      <c r="E343" s="69"/>
      <c r="F343" s="58" t="s">
        <v>394</v>
      </c>
      <c r="G343" s="69"/>
      <c r="K343" t="e">
        <f t="shared" si="22"/>
        <v>#DIV/0!</v>
      </c>
      <c r="O343" s="1" t="e">
        <f t="shared" si="23"/>
        <v>#DIV/0!</v>
      </c>
      <c r="R343"/>
    </row>
    <row r="344" spans="1:18" ht="22.2" customHeight="1" x14ac:dyDescent="0.3">
      <c r="A344" s="64">
        <v>44899</v>
      </c>
      <c r="B344" s="57" t="s">
        <v>381</v>
      </c>
      <c r="C344" s="57" t="s">
        <v>272</v>
      </c>
      <c r="D344" s="57" t="s">
        <v>382</v>
      </c>
      <c r="E344" s="57"/>
      <c r="F344" s="58" t="s">
        <v>394</v>
      </c>
      <c r="G344" s="57"/>
      <c r="K344" t="e">
        <f t="shared" si="22"/>
        <v>#DIV/0!</v>
      </c>
      <c r="O344" s="1" t="e">
        <f t="shared" si="23"/>
        <v>#DIV/0!</v>
      </c>
      <c r="R344"/>
    </row>
    <row r="345" spans="1:18" ht="22.2" customHeight="1" x14ac:dyDescent="0.3">
      <c r="A345" s="68">
        <v>44906</v>
      </c>
      <c r="B345" s="69" t="s">
        <v>383</v>
      </c>
      <c r="C345" s="69" t="s">
        <v>369</v>
      </c>
      <c r="D345" s="69" t="s">
        <v>369</v>
      </c>
      <c r="E345" s="69"/>
      <c r="F345" s="58" t="s">
        <v>394</v>
      </c>
      <c r="G345" s="69"/>
      <c r="K345" t="e">
        <f t="shared" si="22"/>
        <v>#DIV/0!</v>
      </c>
      <c r="O345" s="1" t="e">
        <f t="shared" si="23"/>
        <v>#DIV/0!</v>
      </c>
    </row>
    <row r="346" spans="1:18" ht="22.2" customHeight="1" x14ac:dyDescent="0.3">
      <c r="A346" s="68">
        <v>44909</v>
      </c>
      <c r="B346" s="69" t="s">
        <v>384</v>
      </c>
      <c r="C346" s="69" t="s">
        <v>369</v>
      </c>
      <c r="D346" s="69" t="s">
        <v>369</v>
      </c>
      <c r="E346" s="69"/>
      <c r="F346" s="58" t="s">
        <v>394</v>
      </c>
      <c r="G346" s="69"/>
      <c r="K346" t="e">
        <f t="shared" si="22"/>
        <v>#DIV/0!</v>
      </c>
      <c r="O346" s="1" t="e">
        <f t="shared" si="23"/>
        <v>#DIV/0!</v>
      </c>
    </row>
    <row r="347" spans="1:18" ht="22.2" customHeight="1" x14ac:dyDescent="0.3">
      <c r="A347" s="68">
        <v>44919</v>
      </c>
      <c r="B347" s="69" t="s">
        <v>385</v>
      </c>
      <c r="C347" s="69" t="s">
        <v>369</v>
      </c>
      <c r="D347" s="69" t="s">
        <v>369</v>
      </c>
      <c r="E347" s="69"/>
      <c r="F347" s="58" t="s">
        <v>394</v>
      </c>
      <c r="G347" s="69"/>
      <c r="K347" t="e">
        <f t="shared" si="22"/>
        <v>#DIV/0!</v>
      </c>
      <c r="O347" s="1" t="e">
        <f t="shared" si="23"/>
        <v>#DIV/0!</v>
      </c>
    </row>
    <row r="348" spans="1:18" ht="22.2" customHeight="1" x14ac:dyDescent="0.3">
      <c r="A348" s="68">
        <v>44920</v>
      </c>
      <c r="B348" s="69" t="s">
        <v>386</v>
      </c>
      <c r="C348" s="69" t="s">
        <v>369</v>
      </c>
      <c r="D348" s="69" t="s">
        <v>369</v>
      </c>
      <c r="E348" s="69"/>
      <c r="F348" s="58" t="s">
        <v>394</v>
      </c>
      <c r="G348" s="69"/>
      <c r="K348" t="e">
        <f t="shared" si="22"/>
        <v>#DIV/0!</v>
      </c>
      <c r="O348" s="1" t="e">
        <f t="shared" si="23"/>
        <v>#DIV/0!</v>
      </c>
    </row>
    <row r="349" spans="1:18" ht="22.2" customHeight="1" x14ac:dyDescent="0.3">
      <c r="A349" s="70">
        <v>44927</v>
      </c>
      <c r="B349" s="69" t="s">
        <v>387</v>
      </c>
      <c r="C349" s="69" t="s">
        <v>369</v>
      </c>
      <c r="D349" s="69" t="s">
        <v>369</v>
      </c>
      <c r="E349" s="69"/>
      <c r="F349" s="58" t="s">
        <v>394</v>
      </c>
      <c r="G349" s="69"/>
      <c r="K349" t="e">
        <f t="shared" si="22"/>
        <v>#DIV/0!</v>
      </c>
      <c r="O349" s="1" t="e">
        <f t="shared" si="23"/>
        <v>#DIV/0!</v>
      </c>
    </row>
    <row r="350" spans="1:18" ht="22.2" customHeight="1" x14ac:dyDescent="0.3">
      <c r="A350" s="70">
        <v>44930</v>
      </c>
      <c r="B350" s="69" t="s">
        <v>388</v>
      </c>
      <c r="C350" s="69" t="s">
        <v>369</v>
      </c>
      <c r="D350" s="69" t="s">
        <v>369</v>
      </c>
      <c r="E350" s="69"/>
      <c r="F350" s="58" t="s">
        <v>394</v>
      </c>
      <c r="G350" s="69"/>
      <c r="K350" t="e">
        <f t="shared" si="22"/>
        <v>#DIV/0!</v>
      </c>
      <c r="O350" s="1" t="e">
        <f t="shared" si="23"/>
        <v>#DIV/0!</v>
      </c>
    </row>
    <row r="351" spans="1:18" ht="22.2" customHeight="1" x14ac:dyDescent="0.3">
      <c r="A351" s="70">
        <v>44934</v>
      </c>
      <c r="B351" s="69" t="s">
        <v>389</v>
      </c>
      <c r="C351" s="69" t="s">
        <v>369</v>
      </c>
      <c r="D351" s="69" t="s">
        <v>369</v>
      </c>
      <c r="E351" s="69"/>
      <c r="F351" s="58" t="s">
        <v>394</v>
      </c>
      <c r="G351" s="69"/>
      <c r="K351" t="e">
        <f t="shared" si="22"/>
        <v>#DIV/0!</v>
      </c>
      <c r="O351" s="1" t="e">
        <f t="shared" si="23"/>
        <v>#DIV/0!</v>
      </c>
    </row>
    <row r="352" spans="1:18" ht="22.2" customHeight="1" x14ac:dyDescent="0.3">
      <c r="A352" s="68">
        <v>44940</v>
      </c>
      <c r="B352" s="69" t="s">
        <v>390</v>
      </c>
      <c r="C352" s="69" t="s">
        <v>369</v>
      </c>
      <c r="D352" s="69" t="s">
        <v>369</v>
      </c>
      <c r="E352" s="69"/>
      <c r="F352" s="58" t="s">
        <v>394</v>
      </c>
      <c r="G352" s="69"/>
      <c r="K352" t="e">
        <f t="shared" si="22"/>
        <v>#DIV/0!</v>
      </c>
      <c r="O352" s="1" t="e">
        <f t="shared" si="23"/>
        <v>#DIV/0!</v>
      </c>
    </row>
    <row r="353" spans="1:15" ht="22.2" customHeight="1" x14ac:dyDescent="0.3">
      <c r="A353" s="68">
        <v>44941</v>
      </c>
      <c r="B353" s="69" t="s">
        <v>391</v>
      </c>
      <c r="C353" s="69" t="s">
        <v>369</v>
      </c>
      <c r="D353" s="69" t="s">
        <v>369</v>
      </c>
      <c r="E353" s="69"/>
      <c r="F353" s="58" t="s">
        <v>394</v>
      </c>
      <c r="G353" s="69"/>
      <c r="K353" t="e">
        <f t="shared" si="22"/>
        <v>#DIV/0!</v>
      </c>
      <c r="O353" s="1" t="e">
        <f t="shared" si="23"/>
        <v>#DIV/0!</v>
      </c>
    </row>
    <row r="354" spans="1:15" ht="22.2" customHeight="1" x14ac:dyDescent="0.3">
      <c r="A354" s="68">
        <v>44950</v>
      </c>
      <c r="B354" s="69" t="s">
        <v>392</v>
      </c>
      <c r="C354" s="69" t="s">
        <v>369</v>
      </c>
      <c r="D354" s="69" t="s">
        <v>369</v>
      </c>
      <c r="E354" s="69"/>
      <c r="F354" s="58" t="s">
        <v>394</v>
      </c>
      <c r="G354" s="69"/>
      <c r="K354" t="e">
        <f t="shared" si="22"/>
        <v>#DIV/0!</v>
      </c>
      <c r="O354" s="1" t="e">
        <f t="shared" si="23"/>
        <v>#DIV/0!</v>
      </c>
    </row>
    <row r="355" spans="1:15" ht="22.2" customHeight="1" x14ac:dyDescent="0.3">
      <c r="A355" s="68">
        <v>44955</v>
      </c>
      <c r="B355" s="69" t="s">
        <v>393</v>
      </c>
      <c r="C355" s="69" t="s">
        <v>369</v>
      </c>
      <c r="D355" s="69" t="s">
        <v>369</v>
      </c>
      <c r="E355" s="69"/>
      <c r="F355" s="58" t="s">
        <v>394</v>
      </c>
      <c r="G355" s="69"/>
      <c r="K355" t="e">
        <f t="shared" si="22"/>
        <v>#DIV/0!</v>
      </c>
      <c r="O355" s="1" t="e">
        <f t="shared" si="23"/>
        <v>#DIV/0!</v>
      </c>
    </row>
  </sheetData>
  <mergeCells count="215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</mergeCells>
  <phoneticPr fontId="3" type="noConversion"/>
  <conditionalFormatting sqref="C5:K2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9" priority="301" operator="greaterThan">
      <formula>79.27673274</formula>
    </cfRule>
    <cfRule type="cellIs" dxfId="78" priority="302" operator="greaterThan">
      <formula>79.27673274</formula>
    </cfRule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7" priority="304" percent="1" rank="10"/>
  </conditionalFormatting>
  <conditionalFormatting sqref="P5:P29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6" priority="297" operator="equal">
      <formula>"NO"</formula>
    </cfRule>
  </conditionalFormatting>
  <conditionalFormatting sqref="T35:T46">
    <cfRule type="cellIs" dxfId="75" priority="286" operator="equal">
      <formula>"NO"</formula>
    </cfRule>
  </conditionalFormatting>
  <conditionalFormatting sqref="C35:K4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4" priority="314" operator="greaterThan">
      <formula>79.27673274</formula>
    </cfRule>
    <cfRule type="cellIs" dxfId="73" priority="315" operator="greaterThan">
      <formula>79.27673274</formula>
    </cfRule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2" priority="317" percent="1" rank="10"/>
  </conditionalFormatting>
  <conditionalFormatting sqref="P35:P47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1" priority="275" operator="equal">
      <formula>"NO"</formula>
    </cfRule>
  </conditionalFormatting>
  <conditionalFormatting sqref="C52:K57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0" priority="329" operator="greaterThan">
      <formula>79.27673274</formula>
    </cfRule>
    <cfRule type="cellIs" dxfId="69" priority="330" operator="greaterThan">
      <formula>79.27673274</formula>
    </cfRule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8" priority="332" percent="1" rank="10"/>
  </conditionalFormatting>
  <conditionalFormatting sqref="U52:U5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95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7" priority="397" operator="greaterThan">
      <formula>$G$24</formula>
    </cfRule>
  </conditionalFormatting>
  <conditionalFormatting sqref="N75:N80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6" priority="405" operator="greaterThan">
      <formula>$G$24</formula>
    </cfRule>
  </conditionalFormatting>
  <conditionalFormatting sqref="N66:N69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5" priority="202" operator="greaterThan">
      <formula>79.27673274</formula>
    </cfRule>
    <cfRule type="cellIs" dxfId="64" priority="203" operator="greaterThan">
      <formula>79.27673274</formula>
    </cfRule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3" priority="205" percent="1" rank="10"/>
  </conditionalFormatting>
  <conditionalFormatting sqref="P90:P11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2" priority="201" operator="equal">
      <formula>"NO"</formula>
    </cfRule>
  </conditionalFormatting>
  <conditionalFormatting sqref="T120:T131">
    <cfRule type="cellIs" dxfId="61" priority="200" operator="equal">
      <formula>"NO"</formula>
    </cfRule>
  </conditionalFormatting>
  <conditionalFormatting sqref="C120:K13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0" priority="215" operator="greaterThan">
      <formula>79.27673274</formula>
    </cfRule>
    <cfRule type="cellIs" dxfId="59" priority="216" operator="greaterThan">
      <formula>79.27673274</formula>
    </cfRule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8" priority="218" percent="1" rank="10"/>
  </conditionalFormatting>
  <conditionalFormatting sqref="P120:P1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7" priority="199" operator="equal">
      <formula>"NO"</formula>
    </cfRule>
  </conditionalFormatting>
  <conditionalFormatting sqref="C137:K14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6" priority="227" operator="greaterThan">
      <formula>79.27673274</formula>
    </cfRule>
    <cfRule type="cellIs" dxfId="55" priority="228" operator="greaterThan">
      <formula>79.27673274</formula>
    </cfRule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4" priority="230" percent="1" rank="10"/>
  </conditionalFormatting>
  <conditionalFormatting sqref="U137:U14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246" operator="greaterThan">
      <formula>$G$24</formula>
    </cfRule>
  </conditionalFormatting>
  <conditionalFormatting sqref="N147:N154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97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194" operator="greaterThan">
      <formula>$G$24</formula>
    </cfRule>
  </conditionalFormatting>
  <conditionalFormatting sqref="N62:N6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88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1" priority="185" operator="greaterThan">
      <formula>$G$24</formula>
    </cfRule>
  </conditionalFormatting>
  <conditionalFormatting sqref="N64:N65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08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0" priority="412" operator="greaterThan">
      <formula>$G$24</formula>
    </cfRule>
  </conditionalFormatting>
  <conditionalFormatting sqref="N160:N163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9" priority="131" operator="equal">
      <formula>"NO"</formula>
    </cfRule>
  </conditionalFormatting>
  <conditionalFormatting sqref="C206:K21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8" priority="130" operator="equal">
      <formula>"NO"</formula>
    </cfRule>
  </conditionalFormatting>
  <conditionalFormatting sqref="C223:K22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7" priority="158" operator="greaterThan">
      <formula>79.27673274</formula>
    </cfRule>
    <cfRule type="cellIs" dxfId="46" priority="159" operator="greaterThan">
      <formula>79.27673274</formula>
    </cfRule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5" priority="161" percent="1" rank="10"/>
  </conditionalFormatting>
  <conditionalFormatting sqref="U223:U22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67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69" operator="greaterThan">
      <formula>$G$24</formula>
    </cfRule>
  </conditionalFormatting>
  <conditionalFormatting sqref="N233:N24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76" operator="greaterThan">
      <formula>$G$24</formula>
    </cfRule>
  </conditionalFormatting>
  <conditionalFormatting sqref="N247:N25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2" priority="48" operator="greaterThan">
      <formula>79.27673274</formula>
    </cfRule>
    <cfRule type="cellIs" dxfId="41" priority="49" operator="greaterThan">
      <formula>79.27673274</formula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0" priority="51" percent="1" rank="10"/>
  </conditionalFormatting>
  <conditionalFormatting sqref="U176:U19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39" priority="43" operator="greaterThan">
      <formula>79.27673274</formula>
    </cfRule>
    <cfRule type="cellIs" dxfId="38" priority="44" operator="greaterThan">
      <formula>79.27673274</formula>
    </cfRule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46" percent="1" rank="10"/>
  </conditionalFormatting>
  <conditionalFormatting sqref="R233:R241 R24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6" priority="38" operator="greaterThan">
      <formula>79.27673274</formula>
    </cfRule>
    <cfRule type="cellIs" dxfId="35" priority="39" operator="greaterThan">
      <formula>79.27673274</formula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4" priority="41" percent="1" rank="10"/>
  </conditionalFormatting>
  <conditionalFormatting sqref="R247:R2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3" priority="36" operator="between">
      <formula>1</formula>
      <formula>10</formula>
    </cfRule>
    <cfRule type="colorScale" priority="37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2" priority="35" operator="equal">
      <formula>"YES"</formula>
    </cfRule>
  </conditionalFormatting>
  <conditionalFormatting sqref="U206:U218">
    <cfRule type="cellIs" dxfId="31" priority="25" operator="greaterThan">
      <formula>79.27673274</formula>
    </cfRule>
    <cfRule type="cellIs" dxfId="30" priority="26" operator="greaterThan">
      <formula>79.27673274</formula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9" priority="28" percent="1" rank="10"/>
  </conditionalFormatting>
  <conditionalFormatting sqref="U206:U2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28" priority="23" operator="between">
      <formula>1</formula>
      <formula>10</formula>
    </cfRule>
  </conditionalFormatting>
  <conditionalFormatting sqref="Q20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7" priority="19" operator="equal">
      <formula>"NO"</formula>
    </cfRule>
  </conditionalFormatting>
  <conditionalFormatting sqref="S232:S245">
    <cfRule type="cellIs" dxfId="26" priority="18" operator="equal">
      <formula>"YES"</formula>
    </cfRule>
  </conditionalFormatting>
  <conditionalFormatting sqref="H259:J259 A259:G260 A262:G355">
    <cfRule type="beginsWith" dxfId="25" priority="17" operator="beginsWith" text="GATE Overflow 2023">
      <formula>LEFT((A259),LEN("GATE Overflow 2023"))=("GATE Overflow 2023")</formula>
    </cfRule>
  </conditionalFormatting>
  <conditionalFormatting sqref="F259:F260 F262:F355">
    <cfRule type="cellIs" dxfId="24" priority="16" operator="equal">
      <formula>"Y"</formula>
    </cfRule>
  </conditionalFormatting>
  <conditionalFormatting sqref="F262:F355">
    <cfRule type="containsText" dxfId="23" priority="14" operator="containsText" text="Y">
      <formula>NOT(ISERROR(SEARCH("Y",F262)))</formula>
    </cfRule>
    <cfRule type="containsText" dxfId="22" priority="15" operator="containsText" text="N">
      <formula>NOT(ISERROR(SEARCH("N",F262)))</formula>
    </cfRule>
  </conditionalFormatting>
  <conditionalFormatting sqref="O263:O355">
    <cfRule type="cellIs" dxfId="21" priority="9" operator="greaterThan">
      <formula>79.27673274</formula>
    </cfRule>
    <cfRule type="cellIs" dxfId="20" priority="10" operator="greaterThan">
      <formula>79.27673274</formula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9" priority="12" percent="1" rank="10"/>
  </conditionalFormatting>
  <conditionalFormatting sqref="O263:O3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3:O355">
    <cfRule type="cellIs" dxfId="18" priority="7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K262:K355">
    <cfRule type="cellIs" dxfId="17" priority="6" operator="greaterThan">
      <formula>90</formula>
    </cfRule>
  </conditionalFormatting>
  <conditionalFormatting sqref="A261:G261">
    <cfRule type="beginsWith" dxfId="16" priority="5" operator="beginsWith" text="GATE Overflow 2023">
      <formula>LEFT((A261),LEN("GATE Overflow 2023"))=("GATE Overflow 2023")</formula>
    </cfRule>
  </conditionalFormatting>
  <conditionalFormatting sqref="F261">
    <cfRule type="cellIs" dxfId="15" priority="4" operator="equal">
      <formula>"Y"</formula>
    </cfRule>
  </conditionalFormatting>
  <conditionalFormatting sqref="F261">
    <cfRule type="containsText" dxfId="14" priority="2" operator="containsText" text="Y">
      <formula>NOT(ISERROR(SEARCH("Y",F261)))</formula>
    </cfRule>
    <cfRule type="containsText" dxfId="13" priority="3" operator="containsText" text="N">
      <formula>NOT(ISERROR(SEARCH("N",F261)))</formula>
    </cfRule>
  </conditionalFormatting>
  <conditionalFormatting sqref="K261">
    <cfRule type="cellIs" dxfId="12" priority="1" operator="greaterThan">
      <formula>90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7" r:id="rId69" xr:uid="{0551BDEE-7D2F-499A-8C3A-48DB8F3BDE20}"/>
  </hyperlinks>
  <pageMargins left="0.7" right="0.7" top="0.75" bottom="0.75" header="0.3" footer="0.3"/>
  <pageSetup orientation="portrait" r:id="rId70"/>
  <tableParts count="1">
    <tablePart r:id="rId7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102" t="s">
        <v>107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3:25" x14ac:dyDescent="0.3"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3:25" x14ac:dyDescent="0.3"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3:25" ht="15" thickBot="1" x14ac:dyDescent="0.35">
      <c r="C7" s="103" t="s">
        <v>0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8" t="s">
        <v>108</v>
      </c>
      <c r="F9" s="98"/>
      <c r="G9" s="98"/>
      <c r="H9" s="98"/>
      <c r="I9" s="98"/>
      <c r="J9" s="98"/>
      <c r="K9" s="98"/>
      <c r="L9" s="98"/>
      <c r="M9" s="98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72" t="s">
        <v>43</v>
      </c>
      <c r="F10" s="73"/>
      <c r="G10" s="73"/>
      <c r="H10" s="73"/>
      <c r="I10" s="73"/>
      <c r="J10" s="73"/>
      <c r="K10" s="73"/>
      <c r="L10" s="73"/>
      <c r="M10" s="74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75" t="s">
        <v>8</v>
      </c>
      <c r="F11" s="76"/>
      <c r="G11" s="76"/>
      <c r="H11" s="76"/>
      <c r="I11" s="76"/>
      <c r="J11" s="76"/>
      <c r="K11" s="76"/>
      <c r="L11" s="76"/>
      <c r="M11" s="77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72" t="s">
        <v>39</v>
      </c>
      <c r="F12" s="73"/>
      <c r="G12" s="73"/>
      <c r="H12" s="73"/>
      <c r="I12" s="73"/>
      <c r="J12" s="73"/>
      <c r="K12" s="73"/>
      <c r="L12" s="73"/>
      <c r="M12" s="74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72" t="s">
        <v>40</v>
      </c>
      <c r="F13" s="73"/>
      <c r="G13" s="73"/>
      <c r="H13" s="73"/>
      <c r="I13" s="73"/>
      <c r="J13" s="73"/>
      <c r="K13" s="73"/>
      <c r="L13" s="73"/>
      <c r="M13" s="74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75" t="s">
        <v>5</v>
      </c>
      <c r="F14" s="76"/>
      <c r="G14" s="76"/>
      <c r="H14" s="76"/>
      <c r="I14" s="76"/>
      <c r="J14" s="76"/>
      <c r="K14" s="76"/>
      <c r="L14" s="76"/>
      <c r="M14" s="77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72" t="s">
        <v>33</v>
      </c>
      <c r="F15" s="73"/>
      <c r="G15" s="73"/>
      <c r="H15" s="73"/>
      <c r="I15" s="73"/>
      <c r="J15" s="73"/>
      <c r="K15" s="73"/>
      <c r="L15" s="73"/>
      <c r="M15" s="74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75" t="s">
        <v>9</v>
      </c>
      <c r="F16" s="76"/>
      <c r="G16" s="76"/>
      <c r="H16" s="76"/>
      <c r="I16" s="76"/>
      <c r="J16" s="76"/>
      <c r="K16" s="76"/>
      <c r="L16" s="76"/>
      <c r="M16" s="77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75" t="s">
        <v>44</v>
      </c>
      <c r="F17" s="76"/>
      <c r="G17" s="76"/>
      <c r="H17" s="76"/>
      <c r="I17" s="76"/>
      <c r="J17" s="76"/>
      <c r="K17" s="76"/>
      <c r="L17" s="76"/>
      <c r="M17" s="77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72" t="s">
        <v>34</v>
      </c>
      <c r="F18" s="73"/>
      <c r="G18" s="73"/>
      <c r="H18" s="73"/>
      <c r="I18" s="73"/>
      <c r="J18" s="73"/>
      <c r="K18" s="73"/>
      <c r="L18" s="73"/>
      <c r="M18" s="74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75" t="s">
        <v>35</v>
      </c>
      <c r="F19" s="76"/>
      <c r="G19" s="76"/>
      <c r="H19" s="76"/>
      <c r="I19" s="76"/>
      <c r="J19" s="76"/>
      <c r="K19" s="76"/>
      <c r="L19" s="76"/>
      <c r="M19" s="77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72" t="s">
        <v>36</v>
      </c>
      <c r="F20" s="73"/>
      <c r="G20" s="73"/>
      <c r="H20" s="73"/>
      <c r="I20" s="73"/>
      <c r="J20" s="73"/>
      <c r="K20" s="73"/>
      <c r="L20" s="73"/>
      <c r="M20" s="74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72" t="s">
        <v>37</v>
      </c>
      <c r="F21" s="73"/>
      <c r="G21" s="73"/>
      <c r="H21" s="73"/>
      <c r="I21" s="73"/>
      <c r="J21" s="73"/>
      <c r="K21" s="73"/>
      <c r="L21" s="73"/>
      <c r="M21" s="74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72" t="s">
        <v>45</v>
      </c>
      <c r="F22" s="73"/>
      <c r="G22" s="73"/>
      <c r="H22" s="73"/>
      <c r="I22" s="73"/>
      <c r="J22" s="73"/>
      <c r="K22" s="73"/>
      <c r="L22" s="73"/>
      <c r="M22" s="74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72" t="s">
        <v>46</v>
      </c>
      <c r="F23" s="73"/>
      <c r="G23" s="73"/>
      <c r="H23" s="73"/>
      <c r="I23" s="73"/>
      <c r="J23" s="73"/>
      <c r="K23" s="73"/>
      <c r="L23" s="73"/>
      <c r="M23" s="74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75" t="s">
        <v>7</v>
      </c>
      <c r="F24" s="76"/>
      <c r="G24" s="76"/>
      <c r="H24" s="76"/>
      <c r="I24" s="76"/>
      <c r="J24" s="76"/>
      <c r="K24" s="76"/>
      <c r="L24" s="76"/>
      <c r="M24" s="77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72" t="s">
        <v>38</v>
      </c>
      <c r="F25" s="73"/>
      <c r="G25" s="73"/>
      <c r="H25" s="73"/>
      <c r="I25" s="73"/>
      <c r="J25" s="73"/>
      <c r="K25" s="73"/>
      <c r="L25" s="73"/>
      <c r="M25" s="74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75" t="s">
        <v>11</v>
      </c>
      <c r="F26" s="76"/>
      <c r="G26" s="76"/>
      <c r="H26" s="76"/>
      <c r="I26" s="76"/>
      <c r="J26" s="76"/>
      <c r="K26" s="76"/>
      <c r="L26" s="76"/>
      <c r="M26" s="77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72" t="s">
        <v>48</v>
      </c>
      <c r="F27" s="73"/>
      <c r="G27" s="73"/>
      <c r="H27" s="73"/>
      <c r="I27" s="73"/>
      <c r="J27" s="73"/>
      <c r="K27" s="73"/>
      <c r="L27" s="73"/>
      <c r="M27" s="74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76" t="s">
        <v>12</v>
      </c>
      <c r="F28" s="76"/>
      <c r="G28" s="76"/>
      <c r="H28" s="76"/>
      <c r="I28" s="76"/>
      <c r="J28" s="76"/>
      <c r="K28" s="76"/>
      <c r="L28" s="76"/>
      <c r="M28" s="77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73" t="s">
        <v>49</v>
      </c>
      <c r="F29" s="73"/>
      <c r="G29" s="73"/>
      <c r="H29" s="73"/>
      <c r="I29" s="73"/>
      <c r="J29" s="73"/>
      <c r="K29" s="73"/>
      <c r="L29" s="73"/>
      <c r="M29" s="74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75" t="s">
        <v>10</v>
      </c>
      <c r="F30" s="76"/>
      <c r="G30" s="76"/>
      <c r="H30" s="76"/>
      <c r="I30" s="76"/>
      <c r="J30" s="76"/>
      <c r="K30" s="76"/>
      <c r="L30" s="76"/>
      <c r="M30" s="77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75" t="s">
        <v>47</v>
      </c>
      <c r="F31" s="76"/>
      <c r="G31" s="76"/>
      <c r="H31" s="76"/>
      <c r="I31" s="76"/>
      <c r="J31" s="76"/>
      <c r="K31" s="76"/>
      <c r="L31" s="76"/>
      <c r="M31" s="77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72" t="s">
        <v>41</v>
      </c>
      <c r="F32" s="73"/>
      <c r="G32" s="73"/>
      <c r="H32" s="73"/>
      <c r="I32" s="73"/>
      <c r="J32" s="73"/>
      <c r="K32" s="73"/>
      <c r="L32" s="73"/>
      <c r="M32" s="74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72" t="s">
        <v>42</v>
      </c>
      <c r="F33" s="73"/>
      <c r="G33" s="73"/>
      <c r="H33" s="73"/>
      <c r="I33" s="73"/>
      <c r="J33" s="73"/>
      <c r="K33" s="73"/>
      <c r="L33" s="73"/>
      <c r="M33" s="74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6" t="s">
        <v>58</v>
      </c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8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2022-11-14T05:48:54Z</dcterms:modified>
</cp:coreProperties>
</file>