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CFE05571-D914-40E3-9DDF-78507B3CA5FD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<sst xmlns="http://schemas.openxmlformats.org/spreadsheetml/2006/main" count="1118" uniqueCount="407">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</sst>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636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635"/>
    <tableColumn id="2" xr3:uid="{9CBF5F65-4397-4DFE-8767-57DFCB6252B3}" name="Column2" dataDxfId="634"/>
    <tableColumn id="3" xr3:uid="{7CE104AF-0AFE-4625-A3A9-DCCECAD8CDEA}" name="Column3" dataDxfId="633"/>
    <tableColumn id="4" xr3:uid="{F74DAE4A-CDB4-4DDB-B4C2-F59E93EF5753}" name="Column4" dataDxfId="632"/>
    <tableColumn id="5" xr3:uid="{BBD4FC7A-20E2-439C-B62D-73F9BC6FE918}" name="Column5" dataDxfId="631"/>
    <tableColumn id="6" xr3:uid="{276955D0-89FF-4678-AADF-D0D2E4AEB8D1}" name="Column6" dataDxfId="630"/>
    <tableColumn id="7" xr3:uid="{B01CF504-7BD8-4DBF-B0B5-944238AF5628}" name="Column8" dataDxfId="628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623"/>
    <tableColumn id="15" xr3:uid="{903FDE98-F0DC-4883-9D69-EC2BB51F3756}" name="Column7" dataDxfId="62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s://gateoverflow.in/exam/302/go-classes-test-series-2023-discrete-mathematics-1" TargetMode="External"/><Relationship Id="rId16" Type="http://schemas.openxmlformats.org/officeDocument/2006/relationships/hyperlink" Target="https://gateoverflow.in/exam/332/go-classes-test-series-2023-digital-logic-test-3" TargetMode="External"/><Relationship Id="rId29" Type="http://schemas.openxmlformats.org/officeDocument/2006/relationships/hyperlink" Target="https://gateoverflow.in/exam/347/go-classes-test-series-2023-theory-of-computation-test-4" TargetMode="External"/><Relationship Id="rId11" Type="http://schemas.openxmlformats.org/officeDocument/2006/relationships/hyperlink" Target="https://gateoverflow.in/exam/325/go-classes-test-series-2023-data-structures-test-2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66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6/gate-overflow-test-series-operating-systems-test-2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A254" zoomScale="103" workbookViewId="0">
      <selection activeCell="G265" sqref="G265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73">
        <v>2021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15" thickBot="1" x14ac:dyDescent="0.35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3"/>
      <c r="T2" s="3"/>
      <c r="U2" s="3"/>
      <c r="V2" s="4"/>
    </row>
    <row r="4" spans="1:22" ht="63" x14ac:dyDescent="0.3">
      <c r="A4" s="5" t="s">
        <v>1</v>
      </c>
      <c r="B4" s="5"/>
      <c r="C4" s="103" t="s">
        <v>100</v>
      </c>
      <c r="D4" s="103"/>
      <c r="E4" s="103"/>
      <c r="F4" s="103"/>
      <c r="G4" s="103"/>
      <c r="H4" s="103"/>
      <c r="I4" s="103"/>
      <c r="J4" s="103"/>
      <c r="K4" s="103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1" t="s">
        <v>5</v>
      </c>
      <c r="D5" s="91"/>
      <c r="E5" s="91"/>
      <c r="F5" s="91"/>
      <c r="G5" s="91"/>
      <c r="H5" s="91"/>
      <c r="I5" s="91"/>
      <c r="J5" s="91"/>
      <c r="K5" s="91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3" t="s">
        <v>33</v>
      </c>
      <c r="D6" s="84"/>
      <c r="E6" s="84"/>
      <c r="F6" s="84"/>
      <c r="G6" s="84"/>
      <c r="H6" s="84"/>
      <c r="I6" s="84"/>
      <c r="J6" s="84"/>
      <c r="K6" s="84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3" t="s">
        <v>34</v>
      </c>
      <c r="D7" s="84"/>
      <c r="E7" s="84"/>
      <c r="F7" s="84"/>
      <c r="G7" s="84"/>
      <c r="H7" s="84"/>
      <c r="I7" s="84"/>
      <c r="J7" s="84"/>
      <c r="K7" s="84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4" t="s">
        <v>35</v>
      </c>
      <c r="D8" s="84"/>
      <c r="E8" s="84"/>
      <c r="F8" s="84"/>
      <c r="G8" s="84"/>
      <c r="H8" s="84"/>
      <c r="I8" s="84"/>
      <c r="J8" s="84"/>
      <c r="K8" s="84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3" t="s">
        <v>36</v>
      </c>
      <c r="D9" s="84"/>
      <c r="E9" s="84"/>
      <c r="F9" s="84"/>
      <c r="G9" s="84"/>
      <c r="H9" s="84"/>
      <c r="I9" s="84"/>
      <c r="J9" s="84"/>
      <c r="K9" s="84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3" t="s">
        <v>37</v>
      </c>
      <c r="D10" s="84"/>
      <c r="E10" s="84"/>
      <c r="F10" s="84"/>
      <c r="G10" s="84"/>
      <c r="H10" s="84"/>
      <c r="I10" s="84"/>
      <c r="J10" s="84"/>
      <c r="K10" s="84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4" t="s">
        <v>7</v>
      </c>
      <c r="D11" s="84"/>
      <c r="E11" s="84"/>
      <c r="F11" s="84"/>
      <c r="G11" s="84"/>
      <c r="H11" s="84"/>
      <c r="I11" s="84"/>
      <c r="J11" s="84"/>
      <c r="K11" s="84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3" t="s">
        <v>38</v>
      </c>
      <c r="D12" s="84"/>
      <c r="E12" s="84"/>
      <c r="F12" s="84"/>
      <c r="G12" s="84"/>
      <c r="H12" s="84"/>
      <c r="I12" s="84"/>
      <c r="J12" s="84"/>
      <c r="K12" s="84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3" t="s">
        <v>39</v>
      </c>
      <c r="D13" s="84"/>
      <c r="E13" s="84"/>
      <c r="F13" s="84"/>
      <c r="G13" s="84"/>
      <c r="H13" s="84"/>
      <c r="I13" s="84"/>
      <c r="J13" s="84"/>
      <c r="K13" s="84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3" t="s">
        <v>40</v>
      </c>
      <c r="D14" s="84"/>
      <c r="E14" s="84"/>
      <c r="F14" s="84"/>
      <c r="G14" s="84"/>
      <c r="H14" s="84"/>
      <c r="I14" s="84"/>
      <c r="J14" s="84"/>
      <c r="K14" s="84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3" t="s">
        <v>41</v>
      </c>
      <c r="D15" s="84"/>
      <c r="E15" s="84"/>
      <c r="F15" s="84"/>
      <c r="G15" s="84"/>
      <c r="H15" s="84"/>
      <c r="I15" s="84"/>
      <c r="J15" s="84"/>
      <c r="K15" s="84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3" t="s">
        <v>42</v>
      </c>
      <c r="D16" s="84"/>
      <c r="E16" s="84"/>
      <c r="F16" s="84"/>
      <c r="G16" s="84"/>
      <c r="H16" s="84"/>
      <c r="I16" s="84"/>
      <c r="J16" s="84"/>
      <c r="K16" s="84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4" t="s">
        <v>8</v>
      </c>
      <c r="D17" s="84"/>
      <c r="E17" s="84"/>
      <c r="F17" s="84"/>
      <c r="G17" s="84"/>
      <c r="H17" s="84"/>
      <c r="I17" s="84"/>
      <c r="J17" s="84"/>
      <c r="K17" s="84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3" t="s">
        <v>43</v>
      </c>
      <c r="D18" s="84"/>
      <c r="E18" s="84"/>
      <c r="F18" s="84"/>
      <c r="G18" s="84"/>
      <c r="H18" s="84"/>
      <c r="I18" s="84"/>
      <c r="J18" s="84"/>
      <c r="K18" s="84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4" t="s">
        <v>9</v>
      </c>
      <c r="D19" s="84"/>
      <c r="E19" s="84"/>
      <c r="F19" s="84"/>
      <c r="G19" s="84"/>
      <c r="H19" s="84"/>
      <c r="I19" s="84"/>
      <c r="J19" s="84"/>
      <c r="K19" s="84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4" t="s">
        <v>44</v>
      </c>
      <c r="D20" s="84"/>
      <c r="E20" s="84"/>
      <c r="F20" s="84"/>
      <c r="G20" s="84"/>
      <c r="H20" s="84"/>
      <c r="I20" s="84"/>
      <c r="J20" s="84"/>
      <c r="K20" s="84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3" t="s">
        <v>45</v>
      </c>
      <c r="D21" s="84"/>
      <c r="E21" s="84"/>
      <c r="F21" s="84"/>
      <c r="G21" s="84"/>
      <c r="H21" s="84"/>
      <c r="I21" s="84"/>
      <c r="J21" s="84"/>
      <c r="K21" s="84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3" t="s">
        <v>46</v>
      </c>
      <c r="D22" s="84"/>
      <c r="E22" s="84"/>
      <c r="F22" s="84"/>
      <c r="G22" s="84"/>
      <c r="H22" s="84"/>
      <c r="I22" s="84"/>
      <c r="J22" s="84"/>
      <c r="K22" s="84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4" t="s">
        <v>10</v>
      </c>
      <c r="D23" s="84"/>
      <c r="E23" s="84"/>
      <c r="F23" s="84"/>
      <c r="G23" s="84"/>
      <c r="H23" s="84"/>
      <c r="I23" s="84"/>
      <c r="J23" s="84"/>
      <c r="K23" s="84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4" t="s">
        <v>47</v>
      </c>
      <c r="D24" s="84"/>
      <c r="E24" s="84"/>
      <c r="F24" s="84"/>
      <c r="G24" s="84"/>
      <c r="H24" s="84"/>
      <c r="I24" s="84"/>
      <c r="J24" s="84"/>
      <c r="K24" s="84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4" t="s">
        <v>11</v>
      </c>
      <c r="D25" s="84"/>
      <c r="E25" s="84"/>
      <c r="F25" s="84"/>
      <c r="G25" s="84"/>
      <c r="H25" s="84"/>
      <c r="I25" s="84"/>
      <c r="J25" s="84"/>
      <c r="K25" s="84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3" t="s">
        <v>48</v>
      </c>
      <c r="D26" s="84"/>
      <c r="E26" s="84"/>
      <c r="F26" s="84"/>
      <c r="G26" s="84"/>
      <c r="H26" s="84"/>
      <c r="I26" s="84"/>
      <c r="J26" s="84"/>
      <c r="K26" s="84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4" t="s">
        <v>12</v>
      </c>
      <c r="D27" s="84"/>
      <c r="E27" s="84"/>
      <c r="F27" s="84"/>
      <c r="G27" s="84"/>
      <c r="H27" s="84"/>
      <c r="I27" s="84"/>
      <c r="J27" s="84"/>
      <c r="K27" s="84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3" t="s">
        <v>49</v>
      </c>
      <c r="D28" s="84"/>
      <c r="E28" s="84"/>
      <c r="F28" s="84"/>
      <c r="G28" s="84"/>
      <c r="H28" s="84"/>
      <c r="I28" s="84"/>
      <c r="J28" s="84"/>
      <c r="K28" s="84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77" t="s">
        <v>58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9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3" t="s">
        <v>13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5"/>
      <c r="S32" s="15"/>
      <c r="T32" s="15"/>
      <c r="U32" s="15"/>
    </row>
    <row r="34" spans="1:21" ht="63" x14ac:dyDescent="0.3">
      <c r="A34" s="5" t="s">
        <v>1</v>
      </c>
      <c r="B34" s="5"/>
      <c r="C34" s="90" t="s">
        <v>100</v>
      </c>
      <c r="D34" s="90"/>
      <c r="E34" s="90"/>
      <c r="F34" s="90"/>
      <c r="G34" s="90"/>
      <c r="H34" s="90"/>
      <c r="I34" s="90"/>
      <c r="J34" s="90"/>
      <c r="K34" s="90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1" t="s">
        <v>14</v>
      </c>
      <c r="D35" s="91"/>
      <c r="E35" s="91"/>
      <c r="F35" s="91"/>
      <c r="G35" s="91"/>
      <c r="H35" s="91"/>
      <c r="I35" s="91"/>
      <c r="J35" s="91"/>
      <c r="K35" s="91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3" t="s">
        <v>16</v>
      </c>
      <c r="D36" s="84"/>
      <c r="E36" s="84"/>
      <c r="F36" s="84"/>
      <c r="G36" s="84"/>
      <c r="H36" s="84"/>
      <c r="I36" s="84"/>
      <c r="J36" s="84"/>
      <c r="K36" s="84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3" t="s">
        <v>17</v>
      </c>
      <c r="D37" s="84"/>
      <c r="E37" s="84"/>
      <c r="F37" s="84"/>
      <c r="G37" s="84"/>
      <c r="H37" s="84"/>
      <c r="I37" s="84"/>
      <c r="J37" s="84"/>
      <c r="K37" s="84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4" t="s">
        <v>18</v>
      </c>
      <c r="D38" s="84"/>
      <c r="E38" s="84"/>
      <c r="F38" s="84"/>
      <c r="G38" s="84"/>
      <c r="H38" s="84"/>
      <c r="I38" s="84"/>
      <c r="J38" s="84"/>
      <c r="K38" s="84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3" t="s">
        <v>61</v>
      </c>
      <c r="D39" s="84"/>
      <c r="E39" s="84"/>
      <c r="F39" s="84"/>
      <c r="G39" s="84"/>
      <c r="H39" s="84"/>
      <c r="I39" s="84"/>
      <c r="J39" s="84"/>
      <c r="K39" s="84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3" t="s">
        <v>61</v>
      </c>
      <c r="D40" s="84"/>
      <c r="E40" s="84"/>
      <c r="F40" s="84"/>
      <c r="G40" s="84"/>
      <c r="H40" s="84"/>
      <c r="I40" s="84"/>
      <c r="J40" s="84"/>
      <c r="K40" s="84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4" t="s">
        <v>20</v>
      </c>
      <c r="D41" s="84"/>
      <c r="E41" s="84"/>
      <c r="F41" s="84"/>
      <c r="G41" s="84"/>
      <c r="H41" s="84"/>
      <c r="I41" s="84"/>
      <c r="J41" s="84"/>
      <c r="K41" s="84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3" t="s">
        <v>21</v>
      </c>
      <c r="D42" s="84"/>
      <c r="E42" s="84"/>
      <c r="F42" s="84"/>
      <c r="G42" s="84"/>
      <c r="H42" s="84"/>
      <c r="I42" s="84"/>
      <c r="J42" s="84"/>
      <c r="K42" s="84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3" t="s">
        <v>62</v>
      </c>
      <c r="D43" s="84"/>
      <c r="E43" s="84"/>
      <c r="F43" s="84"/>
      <c r="G43" s="84"/>
      <c r="H43" s="84"/>
      <c r="I43" s="84"/>
      <c r="J43" s="84"/>
      <c r="K43" s="84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3" t="s">
        <v>22</v>
      </c>
      <c r="D44" s="84"/>
      <c r="E44" s="84"/>
      <c r="F44" s="84"/>
      <c r="G44" s="84"/>
      <c r="H44" s="84"/>
      <c r="I44" s="84"/>
      <c r="J44" s="84"/>
      <c r="K44" s="84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3" t="s">
        <v>23</v>
      </c>
      <c r="D45" s="84"/>
      <c r="E45" s="84"/>
      <c r="F45" s="84"/>
      <c r="G45" s="84"/>
      <c r="H45" s="84"/>
      <c r="I45" s="84"/>
      <c r="J45" s="84"/>
      <c r="K45" s="84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3" t="s">
        <v>63</v>
      </c>
      <c r="D46" s="84"/>
      <c r="E46" s="84"/>
      <c r="F46" s="84"/>
      <c r="G46" s="84"/>
      <c r="H46" s="84"/>
      <c r="I46" s="84"/>
      <c r="J46" s="84"/>
      <c r="K46" s="84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77" t="s">
        <v>58</v>
      </c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9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80" t="s">
        <v>24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2"/>
      <c r="S49" s="3"/>
      <c r="T49" s="3"/>
      <c r="U49" s="3"/>
    </row>
    <row r="51" spans="1:21" ht="63" x14ac:dyDescent="0.3">
      <c r="A51" s="5" t="s">
        <v>1</v>
      </c>
      <c r="B51" s="5"/>
      <c r="C51" s="90" t="s">
        <v>100</v>
      </c>
      <c r="D51" s="90"/>
      <c r="E51" s="90"/>
      <c r="F51" s="90"/>
      <c r="G51" s="90"/>
      <c r="H51" s="90"/>
      <c r="I51" s="90"/>
      <c r="J51" s="90"/>
      <c r="K51" s="90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1" t="s">
        <v>65</v>
      </c>
      <c r="D52" s="91"/>
      <c r="E52" s="91"/>
      <c r="F52" s="91"/>
      <c r="G52" s="91"/>
      <c r="H52" s="91"/>
      <c r="I52" s="91"/>
      <c r="J52" s="91"/>
      <c r="K52" s="91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3" t="s">
        <v>66</v>
      </c>
      <c r="D53" s="84"/>
      <c r="E53" s="84"/>
      <c r="F53" s="84"/>
      <c r="G53" s="84"/>
      <c r="H53" s="84"/>
      <c r="I53" s="84"/>
      <c r="J53" s="84"/>
      <c r="K53" s="84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3" t="s">
        <v>25</v>
      </c>
      <c r="D54" s="84"/>
      <c r="E54" s="84"/>
      <c r="F54" s="84"/>
      <c r="G54" s="84"/>
      <c r="H54" s="84"/>
      <c r="I54" s="84"/>
      <c r="J54" s="84"/>
      <c r="K54" s="84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4" t="s">
        <v>26</v>
      </c>
      <c r="D55" s="84"/>
      <c r="E55" s="84"/>
      <c r="F55" s="84"/>
      <c r="G55" s="84"/>
      <c r="H55" s="84"/>
      <c r="I55" s="84"/>
      <c r="J55" s="84"/>
      <c r="K55" s="84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3" t="s">
        <v>27</v>
      </c>
      <c r="D56" s="84"/>
      <c r="E56" s="84"/>
      <c r="F56" s="84"/>
      <c r="G56" s="84"/>
      <c r="H56" s="84"/>
      <c r="I56" s="84"/>
      <c r="J56" s="84"/>
      <c r="K56" s="84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3" t="s">
        <v>67</v>
      </c>
      <c r="D57" s="84"/>
      <c r="E57" s="84"/>
      <c r="F57" s="84"/>
      <c r="G57" s="84"/>
      <c r="H57" s="84"/>
      <c r="I57" s="84"/>
      <c r="J57" s="84"/>
      <c r="K57" s="84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77" t="s">
        <v>58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9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9" t="s">
        <v>28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/>
    </row>
    <row r="61" spans="1:21" x14ac:dyDescent="0.3">
      <c r="A61" s="16" t="s">
        <v>1</v>
      </c>
      <c r="B61" s="16"/>
      <c r="C61" s="85" t="s">
        <v>68</v>
      </c>
      <c r="D61" s="85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74" t="s">
        <v>82</v>
      </c>
      <c r="D62" s="74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74" t="s">
        <v>83</v>
      </c>
      <c r="D63" s="74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74" t="s">
        <v>88</v>
      </c>
      <c r="D64" s="74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74" t="s">
        <v>89</v>
      </c>
      <c r="D65" s="74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74" t="s">
        <v>29</v>
      </c>
      <c r="D66" s="74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71" t="s">
        <v>30</v>
      </c>
      <c r="D67" s="72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74" t="s">
        <v>31</v>
      </c>
      <c r="D68" s="74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71" t="s">
        <v>32</v>
      </c>
      <c r="D69" s="72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5" t="s">
        <v>98</v>
      </c>
      <c r="D70" s="75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2" t="s">
        <v>99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/>
    </row>
    <row r="74" spans="1:18" x14ac:dyDescent="0.3">
      <c r="A74" s="16" t="s">
        <v>1</v>
      </c>
      <c r="B74" s="16"/>
      <c r="C74" s="85" t="s">
        <v>68</v>
      </c>
      <c r="D74" s="85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74" t="s">
        <v>101</v>
      </c>
      <c r="D75" s="74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74" t="s">
        <v>102</v>
      </c>
      <c r="D76" s="74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74" t="s">
        <v>103</v>
      </c>
      <c r="D77" s="74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74" t="s">
        <v>104</v>
      </c>
      <c r="D78" s="74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96"/>
      <c r="D79" s="96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96"/>
      <c r="D80" s="96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5" t="s">
        <v>98</v>
      </c>
      <c r="D81" s="75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6">
        <v>2022</v>
      </c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</row>
    <row r="85" spans="1:23" x14ac:dyDescent="0.3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</row>
    <row r="86" spans="1:23" x14ac:dyDescent="0.3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</row>
    <row r="87" spans="1:23" ht="15" thickBot="1" x14ac:dyDescent="0.35">
      <c r="A87" s="86" t="s">
        <v>0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8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0" t="s">
        <v>56</v>
      </c>
      <c r="D89" s="90"/>
      <c r="E89" s="90"/>
      <c r="F89" s="90"/>
      <c r="G89" s="90"/>
      <c r="H89" s="90"/>
      <c r="I89" s="90"/>
      <c r="J89" s="90"/>
      <c r="K89" s="90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1" t="s">
        <v>5</v>
      </c>
      <c r="D90" s="91"/>
      <c r="E90" s="91"/>
      <c r="F90" s="91"/>
      <c r="G90" s="91"/>
      <c r="H90" s="91"/>
      <c r="I90" s="91"/>
      <c r="J90" s="91"/>
      <c r="K90" s="91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3" t="s">
        <v>33</v>
      </c>
      <c r="D91" s="84"/>
      <c r="E91" s="84"/>
      <c r="F91" s="84"/>
      <c r="G91" s="84"/>
      <c r="H91" s="84"/>
      <c r="I91" s="84"/>
      <c r="J91" s="84"/>
      <c r="K91" s="84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3" t="s">
        <v>34</v>
      </c>
      <c r="D92" s="84"/>
      <c r="E92" s="84"/>
      <c r="F92" s="84"/>
      <c r="G92" s="84"/>
      <c r="H92" s="84"/>
      <c r="I92" s="84"/>
      <c r="J92" s="84"/>
      <c r="K92" s="84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4" t="s">
        <v>35</v>
      </c>
      <c r="D93" s="84"/>
      <c r="E93" s="84"/>
      <c r="F93" s="84"/>
      <c r="G93" s="84"/>
      <c r="H93" s="84"/>
      <c r="I93" s="84"/>
      <c r="J93" s="84"/>
      <c r="K93" s="84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3" t="s">
        <v>36</v>
      </c>
      <c r="D94" s="84"/>
      <c r="E94" s="84"/>
      <c r="F94" s="84"/>
      <c r="G94" s="84"/>
      <c r="H94" s="84"/>
      <c r="I94" s="84"/>
      <c r="J94" s="84"/>
      <c r="K94" s="84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3" t="s">
        <v>37</v>
      </c>
      <c r="D95" s="84"/>
      <c r="E95" s="84"/>
      <c r="F95" s="84"/>
      <c r="G95" s="84"/>
      <c r="H95" s="84"/>
      <c r="I95" s="84"/>
      <c r="J95" s="84"/>
      <c r="K95" s="84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4" t="s">
        <v>7</v>
      </c>
      <c r="D96" s="84"/>
      <c r="E96" s="84"/>
      <c r="F96" s="84"/>
      <c r="G96" s="84"/>
      <c r="H96" s="84"/>
      <c r="I96" s="84"/>
      <c r="J96" s="84"/>
      <c r="K96" s="84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3" t="s">
        <v>38</v>
      </c>
      <c r="D97" s="84"/>
      <c r="E97" s="84"/>
      <c r="F97" s="84"/>
      <c r="G97" s="84"/>
      <c r="H97" s="84"/>
      <c r="I97" s="84"/>
      <c r="J97" s="84"/>
      <c r="K97" s="84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3" t="s">
        <v>39</v>
      </c>
      <c r="D98" s="84"/>
      <c r="E98" s="84"/>
      <c r="F98" s="84"/>
      <c r="G98" s="84"/>
      <c r="H98" s="84"/>
      <c r="I98" s="84"/>
      <c r="J98" s="84"/>
      <c r="K98" s="84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3" t="s">
        <v>40</v>
      </c>
      <c r="D99" s="84"/>
      <c r="E99" s="84"/>
      <c r="F99" s="84"/>
      <c r="G99" s="84"/>
      <c r="H99" s="84"/>
      <c r="I99" s="84"/>
      <c r="J99" s="84"/>
      <c r="K99" s="84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3" t="s">
        <v>41</v>
      </c>
      <c r="D100" s="84"/>
      <c r="E100" s="84"/>
      <c r="F100" s="84"/>
      <c r="G100" s="84"/>
      <c r="H100" s="84"/>
      <c r="I100" s="84"/>
      <c r="J100" s="84"/>
      <c r="K100" s="84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3" t="s">
        <v>42</v>
      </c>
      <c r="D101" s="84"/>
      <c r="E101" s="84"/>
      <c r="F101" s="84"/>
      <c r="G101" s="84"/>
      <c r="H101" s="84"/>
      <c r="I101" s="84"/>
      <c r="J101" s="84"/>
      <c r="K101" s="84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4" t="s">
        <v>8</v>
      </c>
      <c r="D102" s="84"/>
      <c r="E102" s="84"/>
      <c r="F102" s="84"/>
      <c r="G102" s="84"/>
      <c r="H102" s="84"/>
      <c r="I102" s="84"/>
      <c r="J102" s="84"/>
      <c r="K102" s="84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3" t="s">
        <v>43</v>
      </c>
      <c r="D103" s="84"/>
      <c r="E103" s="84"/>
      <c r="F103" s="84"/>
      <c r="G103" s="84"/>
      <c r="H103" s="84"/>
      <c r="I103" s="84"/>
      <c r="J103" s="84"/>
      <c r="K103" s="84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4" t="s">
        <v>9</v>
      </c>
      <c r="D104" s="84"/>
      <c r="E104" s="84"/>
      <c r="F104" s="84"/>
      <c r="G104" s="84"/>
      <c r="H104" s="84"/>
      <c r="I104" s="84"/>
      <c r="J104" s="84"/>
      <c r="K104" s="84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4" t="s">
        <v>44</v>
      </c>
      <c r="D105" s="84"/>
      <c r="E105" s="84"/>
      <c r="F105" s="84"/>
      <c r="G105" s="84"/>
      <c r="H105" s="84"/>
      <c r="I105" s="84"/>
      <c r="J105" s="84"/>
      <c r="K105" s="84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3" t="s">
        <v>45</v>
      </c>
      <c r="D106" s="84"/>
      <c r="E106" s="84"/>
      <c r="F106" s="84"/>
      <c r="G106" s="84"/>
      <c r="H106" s="84"/>
      <c r="I106" s="84"/>
      <c r="J106" s="84"/>
      <c r="K106" s="84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3" t="s">
        <v>46</v>
      </c>
      <c r="D107" s="84"/>
      <c r="E107" s="84"/>
      <c r="F107" s="84"/>
      <c r="G107" s="84"/>
      <c r="H107" s="84"/>
      <c r="I107" s="84"/>
      <c r="J107" s="84"/>
      <c r="K107" s="84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4" t="s">
        <v>10</v>
      </c>
      <c r="D108" s="84"/>
      <c r="E108" s="84"/>
      <c r="F108" s="84"/>
      <c r="G108" s="84"/>
      <c r="H108" s="84"/>
      <c r="I108" s="84"/>
      <c r="J108" s="84"/>
      <c r="K108" s="84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4" t="s">
        <v>47</v>
      </c>
      <c r="D109" s="84"/>
      <c r="E109" s="84"/>
      <c r="F109" s="84"/>
      <c r="G109" s="84"/>
      <c r="H109" s="84"/>
      <c r="I109" s="84"/>
      <c r="J109" s="84"/>
      <c r="K109" s="84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4" t="s">
        <v>11</v>
      </c>
      <c r="D110" s="84"/>
      <c r="E110" s="84"/>
      <c r="F110" s="84"/>
      <c r="G110" s="84"/>
      <c r="H110" s="84"/>
      <c r="I110" s="84"/>
      <c r="J110" s="84"/>
      <c r="K110" s="84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3" t="s">
        <v>48</v>
      </c>
      <c r="D111" s="84"/>
      <c r="E111" s="84"/>
      <c r="F111" s="84"/>
      <c r="G111" s="84"/>
      <c r="H111" s="84"/>
      <c r="I111" s="84"/>
      <c r="J111" s="84"/>
      <c r="K111" s="84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4" t="s">
        <v>12</v>
      </c>
      <c r="D112" s="84"/>
      <c r="E112" s="84"/>
      <c r="F112" s="84"/>
      <c r="G112" s="84"/>
      <c r="H112" s="84"/>
      <c r="I112" s="84"/>
      <c r="J112" s="84"/>
      <c r="K112" s="84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3" t="s">
        <v>49</v>
      </c>
      <c r="D113" s="84"/>
      <c r="E113" s="84"/>
      <c r="F113" s="84"/>
      <c r="G113" s="84"/>
      <c r="H113" s="84"/>
      <c r="I113" s="84"/>
      <c r="J113" s="84"/>
      <c r="K113" s="84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77" t="s">
        <v>58</v>
      </c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9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3" t="s">
        <v>13</v>
      </c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5"/>
      <c r="S117" s="15"/>
      <c r="T117" s="15"/>
      <c r="U117" s="15"/>
    </row>
    <row r="119" spans="1:22" ht="63" x14ac:dyDescent="0.3">
      <c r="A119" s="5" t="s">
        <v>1</v>
      </c>
      <c r="B119" s="5"/>
      <c r="C119" s="90" t="s">
        <v>56</v>
      </c>
      <c r="D119" s="90"/>
      <c r="E119" s="90"/>
      <c r="F119" s="90"/>
      <c r="G119" s="90"/>
      <c r="H119" s="90"/>
      <c r="I119" s="90"/>
      <c r="J119" s="90"/>
      <c r="K119" s="90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1" t="s">
        <v>14</v>
      </c>
      <c r="D120" s="91"/>
      <c r="E120" s="91"/>
      <c r="F120" s="91"/>
      <c r="G120" s="91"/>
      <c r="H120" s="91"/>
      <c r="I120" s="91"/>
      <c r="J120" s="91"/>
      <c r="K120" s="91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3" t="s">
        <v>16</v>
      </c>
      <c r="D121" s="84"/>
      <c r="E121" s="84"/>
      <c r="F121" s="84"/>
      <c r="G121" s="84"/>
      <c r="H121" s="84"/>
      <c r="I121" s="84"/>
      <c r="J121" s="84"/>
      <c r="K121" s="84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3" t="s">
        <v>17</v>
      </c>
      <c r="D122" s="84"/>
      <c r="E122" s="84"/>
      <c r="F122" s="84"/>
      <c r="G122" s="84"/>
      <c r="H122" s="84"/>
      <c r="I122" s="84"/>
      <c r="J122" s="84"/>
      <c r="K122" s="84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4" t="s">
        <v>18</v>
      </c>
      <c r="D123" s="84"/>
      <c r="E123" s="84"/>
      <c r="F123" s="84"/>
      <c r="G123" s="84"/>
      <c r="H123" s="84"/>
      <c r="I123" s="84"/>
      <c r="J123" s="84"/>
      <c r="K123" s="84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3" t="s">
        <v>61</v>
      </c>
      <c r="D124" s="84"/>
      <c r="E124" s="84"/>
      <c r="F124" s="84"/>
      <c r="G124" s="84"/>
      <c r="H124" s="84"/>
      <c r="I124" s="84"/>
      <c r="J124" s="84"/>
      <c r="K124" s="84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3" t="s">
        <v>19</v>
      </c>
      <c r="D125" s="84"/>
      <c r="E125" s="84"/>
      <c r="F125" s="84"/>
      <c r="G125" s="84"/>
      <c r="H125" s="84"/>
      <c r="I125" s="84"/>
      <c r="J125" s="84"/>
      <c r="K125" s="84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4" t="s">
        <v>20</v>
      </c>
      <c r="D126" s="84"/>
      <c r="E126" s="84"/>
      <c r="F126" s="84"/>
      <c r="G126" s="84"/>
      <c r="H126" s="84"/>
      <c r="I126" s="84"/>
      <c r="J126" s="84"/>
      <c r="K126" s="84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3" t="s">
        <v>21</v>
      </c>
      <c r="D127" s="84"/>
      <c r="E127" s="84"/>
      <c r="F127" s="84"/>
      <c r="G127" s="84"/>
      <c r="H127" s="84"/>
      <c r="I127" s="84"/>
      <c r="J127" s="84"/>
      <c r="K127" s="84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3" t="s">
        <v>62</v>
      </c>
      <c r="D128" s="84"/>
      <c r="E128" s="84"/>
      <c r="F128" s="84"/>
      <c r="G128" s="84"/>
      <c r="H128" s="84"/>
      <c r="I128" s="84"/>
      <c r="J128" s="84"/>
      <c r="K128" s="84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3" t="s">
        <v>22</v>
      </c>
      <c r="D129" s="84"/>
      <c r="E129" s="84"/>
      <c r="F129" s="84"/>
      <c r="G129" s="84"/>
      <c r="H129" s="84"/>
      <c r="I129" s="84"/>
      <c r="J129" s="84"/>
      <c r="K129" s="84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3" t="s">
        <v>23</v>
      </c>
      <c r="D130" s="84"/>
      <c r="E130" s="84"/>
      <c r="F130" s="84"/>
      <c r="G130" s="84"/>
      <c r="H130" s="84"/>
      <c r="I130" s="84"/>
      <c r="J130" s="84"/>
      <c r="K130" s="84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3" t="s">
        <v>63</v>
      </c>
      <c r="D131" s="84"/>
      <c r="E131" s="84"/>
      <c r="F131" s="84"/>
      <c r="G131" s="84"/>
      <c r="H131" s="84"/>
      <c r="I131" s="84"/>
      <c r="J131" s="84"/>
      <c r="K131" s="84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77" t="s">
        <v>58</v>
      </c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9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80" t="s">
        <v>24</v>
      </c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2"/>
      <c r="S134" s="3"/>
      <c r="T134" s="3"/>
      <c r="U134" s="3"/>
    </row>
    <row r="136" spans="1:21" ht="63" x14ac:dyDescent="0.3">
      <c r="A136" s="5" t="s">
        <v>1</v>
      </c>
      <c r="B136" s="5"/>
      <c r="C136" s="90" t="s">
        <v>56</v>
      </c>
      <c r="D136" s="90"/>
      <c r="E136" s="90"/>
      <c r="F136" s="90"/>
      <c r="G136" s="90"/>
      <c r="H136" s="90"/>
      <c r="I136" s="90"/>
      <c r="J136" s="90"/>
      <c r="K136" s="90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1" t="s">
        <v>65</v>
      </c>
      <c r="D137" s="91"/>
      <c r="E137" s="91"/>
      <c r="F137" s="91"/>
      <c r="G137" s="91"/>
      <c r="H137" s="91"/>
      <c r="I137" s="91"/>
      <c r="J137" s="91"/>
      <c r="K137" s="91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3" t="s">
        <v>66</v>
      </c>
      <c r="D138" s="84"/>
      <c r="E138" s="84"/>
      <c r="F138" s="84"/>
      <c r="G138" s="84"/>
      <c r="H138" s="84"/>
      <c r="I138" s="84"/>
      <c r="J138" s="84"/>
      <c r="K138" s="84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3" t="s">
        <v>25</v>
      </c>
      <c r="D139" s="84"/>
      <c r="E139" s="84"/>
      <c r="F139" s="84"/>
      <c r="G139" s="84"/>
      <c r="H139" s="84"/>
      <c r="I139" s="84"/>
      <c r="J139" s="84"/>
      <c r="K139" s="84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4" t="s">
        <v>26</v>
      </c>
      <c r="D140" s="84"/>
      <c r="E140" s="84"/>
      <c r="F140" s="84"/>
      <c r="G140" s="84"/>
      <c r="H140" s="84"/>
      <c r="I140" s="84"/>
      <c r="J140" s="84"/>
      <c r="K140" s="84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3" t="s">
        <v>27</v>
      </c>
      <c r="D141" s="84"/>
      <c r="E141" s="84"/>
      <c r="F141" s="84"/>
      <c r="G141" s="84"/>
      <c r="H141" s="84"/>
      <c r="I141" s="84"/>
      <c r="J141" s="84"/>
      <c r="K141" s="84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3" t="s">
        <v>67</v>
      </c>
      <c r="D142" s="84"/>
      <c r="E142" s="84"/>
      <c r="F142" s="84"/>
      <c r="G142" s="84"/>
      <c r="H142" s="84"/>
      <c r="I142" s="84"/>
      <c r="J142" s="84"/>
      <c r="K142" s="84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77" t="s">
        <v>58</v>
      </c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9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9" t="s">
        <v>28</v>
      </c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/>
    </row>
    <row r="146" spans="1:18" x14ac:dyDescent="0.3">
      <c r="A146" s="16" t="s">
        <v>1</v>
      </c>
      <c r="B146" s="16"/>
      <c r="C146" s="85" t="s">
        <v>68</v>
      </c>
      <c r="D146" s="85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74" t="s">
        <v>84</v>
      </c>
      <c r="D147" s="74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74" t="s">
        <v>85</v>
      </c>
      <c r="D148" s="74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74" t="s">
        <v>86</v>
      </c>
      <c r="D149" s="74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74" t="s">
        <v>87</v>
      </c>
      <c r="D150" s="74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74" t="s">
        <v>90</v>
      </c>
      <c r="D151" s="74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74" t="s">
        <v>91</v>
      </c>
      <c r="D152" s="74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74" t="s">
        <v>92</v>
      </c>
      <c r="D153" s="74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74" t="s">
        <v>93</v>
      </c>
      <c r="D154" s="74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5" t="s">
        <v>98</v>
      </c>
      <c r="D155" s="75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2" t="s">
        <v>99</v>
      </c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/>
    </row>
    <row r="159" spans="1:18" x14ac:dyDescent="0.3">
      <c r="A159" s="16" t="s">
        <v>1</v>
      </c>
      <c r="B159" s="16"/>
      <c r="C159" s="85" t="s">
        <v>68</v>
      </c>
      <c r="D159" s="85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74" t="s">
        <v>94</v>
      </c>
      <c r="D160" s="74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74" t="s">
        <v>95</v>
      </c>
      <c r="D161" s="74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74" t="s">
        <v>96</v>
      </c>
      <c r="D162" s="74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74" t="s">
        <v>97</v>
      </c>
      <c r="D163" s="74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5" t="s">
        <v>98</v>
      </c>
      <c r="D164" s="75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6" t="s">
        <v>106</v>
      </c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</row>
    <row r="171" spans="1:23" ht="14.4" customHeight="1" x14ac:dyDescent="0.3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</row>
    <row r="172" spans="1:23" ht="14.4" customHeight="1" x14ac:dyDescent="0.3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</row>
    <row r="173" spans="1:23" ht="15" thickBot="1" x14ac:dyDescent="0.35">
      <c r="A173" s="86" t="s">
        <v>0</v>
      </c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8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10" t="s">
        <v>108</v>
      </c>
      <c r="D175" s="111"/>
      <c r="E175" s="111"/>
      <c r="F175" s="111"/>
      <c r="G175" s="111"/>
      <c r="H175" s="111"/>
      <c r="I175" s="111"/>
      <c r="J175" s="111"/>
      <c r="K175" s="11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00" t="s">
        <v>43</v>
      </c>
      <c r="D176" s="101"/>
      <c r="E176" s="101"/>
      <c r="F176" s="101"/>
      <c r="G176" s="101"/>
      <c r="H176" s="101"/>
      <c r="I176" s="101"/>
      <c r="J176" s="101"/>
      <c r="K176" s="102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04" t="s">
        <v>8</v>
      </c>
      <c r="D177" s="105"/>
      <c r="E177" s="105"/>
      <c r="F177" s="105"/>
      <c r="G177" s="105"/>
      <c r="H177" s="105"/>
      <c r="I177" s="105"/>
      <c r="J177" s="105"/>
      <c r="K177" s="106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04" t="s">
        <v>11</v>
      </c>
      <c r="D178" s="105"/>
      <c r="E178" s="105"/>
      <c r="F178" s="105"/>
      <c r="G178" s="105"/>
      <c r="H178" s="105"/>
      <c r="I178" s="105"/>
      <c r="J178" s="105"/>
      <c r="K178" s="106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00" t="s">
        <v>48</v>
      </c>
      <c r="D179" s="101"/>
      <c r="E179" s="101"/>
      <c r="F179" s="101"/>
      <c r="G179" s="101"/>
      <c r="H179" s="101"/>
      <c r="I179" s="101"/>
      <c r="J179" s="101"/>
      <c r="K179" s="102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00" t="s">
        <v>45</v>
      </c>
      <c r="D180" s="101"/>
      <c r="E180" s="101"/>
      <c r="F180" s="101"/>
      <c r="G180" s="101"/>
      <c r="H180" s="101"/>
      <c r="I180" s="101"/>
      <c r="J180" s="101"/>
      <c r="K180" s="102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00" t="s">
        <v>46</v>
      </c>
      <c r="D181" s="101"/>
      <c r="E181" s="101"/>
      <c r="F181" s="101"/>
      <c r="G181" s="101"/>
      <c r="H181" s="101"/>
      <c r="I181" s="101"/>
      <c r="J181" s="101"/>
      <c r="K181" s="102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00" t="s">
        <v>36</v>
      </c>
      <c r="D182" s="101"/>
      <c r="E182" s="101"/>
      <c r="F182" s="101"/>
      <c r="G182" s="101"/>
      <c r="H182" s="101"/>
      <c r="I182" s="101"/>
      <c r="J182" s="101"/>
      <c r="K182" s="102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00" t="s">
        <v>37</v>
      </c>
      <c r="D183" s="101"/>
      <c r="E183" s="101"/>
      <c r="F183" s="101"/>
      <c r="G183" s="101"/>
      <c r="H183" s="101"/>
      <c r="I183" s="101"/>
      <c r="J183" s="101"/>
      <c r="K183" s="102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00" t="s">
        <v>39</v>
      </c>
      <c r="D184" s="101"/>
      <c r="E184" s="101"/>
      <c r="F184" s="101"/>
      <c r="G184" s="101"/>
      <c r="H184" s="101"/>
      <c r="I184" s="101"/>
      <c r="J184" s="101"/>
      <c r="K184" s="102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00" t="s">
        <v>40</v>
      </c>
      <c r="D185" s="101"/>
      <c r="E185" s="101"/>
      <c r="F185" s="101"/>
      <c r="G185" s="101"/>
      <c r="H185" s="101"/>
      <c r="I185" s="101"/>
      <c r="J185" s="101"/>
      <c r="K185" s="102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04" t="s">
        <v>7</v>
      </c>
      <c r="D186" s="105"/>
      <c r="E186" s="105"/>
      <c r="F186" s="105"/>
      <c r="G186" s="105"/>
      <c r="H186" s="105"/>
      <c r="I186" s="105"/>
      <c r="J186" s="105"/>
      <c r="K186" s="106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00" t="s">
        <v>38</v>
      </c>
      <c r="D187" s="101"/>
      <c r="E187" s="101"/>
      <c r="F187" s="101"/>
      <c r="G187" s="101"/>
      <c r="H187" s="101"/>
      <c r="I187" s="101"/>
      <c r="J187" s="101"/>
      <c r="K187" s="102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04" t="s">
        <v>5</v>
      </c>
      <c r="D188" s="105"/>
      <c r="E188" s="105"/>
      <c r="F188" s="105"/>
      <c r="G188" s="105"/>
      <c r="H188" s="105"/>
      <c r="I188" s="105"/>
      <c r="J188" s="105"/>
      <c r="K188" s="106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00" t="s">
        <v>33</v>
      </c>
      <c r="D189" s="101"/>
      <c r="E189" s="101"/>
      <c r="F189" s="101"/>
      <c r="G189" s="101"/>
      <c r="H189" s="101"/>
      <c r="I189" s="101"/>
      <c r="J189" s="101"/>
      <c r="K189" s="102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04" t="s">
        <v>9</v>
      </c>
      <c r="D190" s="105"/>
      <c r="E190" s="105"/>
      <c r="F190" s="105"/>
      <c r="G190" s="105"/>
      <c r="H190" s="105"/>
      <c r="I190" s="105"/>
      <c r="J190" s="105"/>
      <c r="K190" s="106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04" t="s">
        <v>44</v>
      </c>
      <c r="D191" s="105"/>
      <c r="E191" s="105"/>
      <c r="F191" s="105"/>
      <c r="G191" s="105"/>
      <c r="H191" s="105"/>
      <c r="I191" s="105"/>
      <c r="J191" s="105"/>
      <c r="K191" s="106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00" t="s">
        <v>34</v>
      </c>
      <c r="D192" s="101"/>
      <c r="E192" s="101"/>
      <c r="F192" s="101"/>
      <c r="G192" s="101"/>
      <c r="H192" s="101"/>
      <c r="I192" s="101"/>
      <c r="J192" s="101"/>
      <c r="K192" s="102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04" t="s">
        <v>35</v>
      </c>
      <c r="D193" s="105"/>
      <c r="E193" s="105"/>
      <c r="F193" s="105"/>
      <c r="G193" s="105"/>
      <c r="H193" s="105"/>
      <c r="I193" s="105"/>
      <c r="J193" s="105"/>
      <c r="K193" s="106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04" t="s">
        <v>12</v>
      </c>
      <c r="D194" s="105"/>
      <c r="E194" s="105"/>
      <c r="F194" s="105"/>
      <c r="G194" s="105"/>
      <c r="H194" s="105"/>
      <c r="I194" s="105"/>
      <c r="J194" s="105"/>
      <c r="K194" s="106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00" t="s">
        <v>49</v>
      </c>
      <c r="D195" s="105"/>
      <c r="E195" s="105"/>
      <c r="F195" s="105"/>
      <c r="G195" s="105"/>
      <c r="H195" s="105"/>
      <c r="I195" s="105"/>
      <c r="J195" s="105"/>
      <c r="K195" s="106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04" t="s">
        <v>10</v>
      </c>
      <c r="D196" s="105"/>
      <c r="E196" s="105"/>
      <c r="F196" s="105"/>
      <c r="G196" s="105"/>
      <c r="H196" s="105"/>
      <c r="I196" s="105"/>
      <c r="J196" s="105"/>
      <c r="K196" s="106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04" t="s">
        <v>47</v>
      </c>
      <c r="D197" s="105"/>
      <c r="E197" s="105"/>
      <c r="F197" s="105"/>
      <c r="G197" s="105"/>
      <c r="H197" s="105"/>
      <c r="I197" s="105"/>
      <c r="J197" s="105"/>
      <c r="K197" s="106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00" t="s">
        <v>41</v>
      </c>
      <c r="D198" s="101"/>
      <c r="E198" s="101"/>
      <c r="F198" s="101"/>
      <c r="G198" s="101"/>
      <c r="H198" s="101"/>
      <c r="I198" s="101"/>
      <c r="J198" s="101"/>
      <c r="K198" s="102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00" t="s">
        <v>42</v>
      </c>
      <c r="D199" s="101"/>
      <c r="E199" s="101"/>
      <c r="F199" s="101"/>
      <c r="G199" s="101"/>
      <c r="H199" s="101"/>
      <c r="I199" s="101"/>
      <c r="J199" s="101"/>
      <c r="K199" s="102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77" t="s">
        <v>58</v>
      </c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9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3" t="s">
        <v>13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5"/>
      <c r="S203" s="15"/>
      <c r="T203" s="15"/>
      <c r="U203" s="15"/>
    </row>
    <row r="205" spans="1:22" ht="63" x14ac:dyDescent="0.3">
      <c r="A205" s="5" t="s">
        <v>1</v>
      </c>
      <c r="B205" s="5"/>
      <c r="C205" s="90" t="s">
        <v>56</v>
      </c>
      <c r="D205" s="90"/>
      <c r="E205" s="90"/>
      <c r="F205" s="90"/>
      <c r="G205" s="90"/>
      <c r="H205" s="90"/>
      <c r="I205" s="90"/>
      <c r="J205" s="90"/>
      <c r="K205" s="90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1" t="s">
        <v>14</v>
      </c>
      <c r="D206" s="91"/>
      <c r="E206" s="91"/>
      <c r="F206" s="91"/>
      <c r="G206" s="91"/>
      <c r="H206" s="91"/>
      <c r="I206" s="91"/>
      <c r="J206" s="91"/>
      <c r="K206" s="91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3" t="s">
        <v>16</v>
      </c>
      <c r="D207" s="84"/>
      <c r="E207" s="84"/>
      <c r="F207" s="84"/>
      <c r="G207" s="84"/>
      <c r="H207" s="84"/>
      <c r="I207" s="84"/>
      <c r="J207" s="84"/>
      <c r="K207" s="84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3" t="s">
        <v>17</v>
      </c>
      <c r="D208" s="84"/>
      <c r="E208" s="84"/>
      <c r="F208" s="84"/>
      <c r="G208" s="84"/>
      <c r="H208" s="84"/>
      <c r="I208" s="84"/>
      <c r="J208" s="84"/>
      <c r="K208" s="84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4" t="s">
        <v>18</v>
      </c>
      <c r="D209" s="84"/>
      <c r="E209" s="84"/>
      <c r="F209" s="84"/>
      <c r="G209" s="84"/>
      <c r="H209" s="84"/>
      <c r="I209" s="84"/>
      <c r="J209" s="84"/>
      <c r="K209" s="84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3" t="s">
        <v>61</v>
      </c>
      <c r="D210" s="84"/>
      <c r="E210" s="84"/>
      <c r="F210" s="84"/>
      <c r="G210" s="84"/>
      <c r="H210" s="84"/>
      <c r="I210" s="84"/>
      <c r="J210" s="84"/>
      <c r="K210" s="84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3" t="s">
        <v>19</v>
      </c>
      <c r="D211" s="84"/>
      <c r="E211" s="84"/>
      <c r="F211" s="84"/>
      <c r="G211" s="84"/>
      <c r="H211" s="84"/>
      <c r="I211" s="84"/>
      <c r="J211" s="84"/>
      <c r="K211" s="84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4" t="s">
        <v>20</v>
      </c>
      <c r="D212" s="84"/>
      <c r="E212" s="84"/>
      <c r="F212" s="84"/>
      <c r="G212" s="84"/>
      <c r="H212" s="84"/>
      <c r="I212" s="84"/>
      <c r="J212" s="84"/>
      <c r="K212" s="84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3" t="s">
        <v>21</v>
      </c>
      <c r="D213" s="84"/>
      <c r="E213" s="84"/>
      <c r="F213" s="84"/>
      <c r="G213" s="84"/>
      <c r="H213" s="84"/>
      <c r="I213" s="84"/>
      <c r="J213" s="84"/>
      <c r="K213" s="84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3" t="s">
        <v>62</v>
      </c>
      <c r="D214" s="84"/>
      <c r="E214" s="84"/>
      <c r="F214" s="84"/>
      <c r="G214" s="84"/>
      <c r="H214" s="84"/>
      <c r="I214" s="84"/>
      <c r="J214" s="84"/>
      <c r="K214" s="84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3" t="s">
        <v>22</v>
      </c>
      <c r="D215" s="84"/>
      <c r="E215" s="84"/>
      <c r="F215" s="84"/>
      <c r="G215" s="84"/>
      <c r="H215" s="84"/>
      <c r="I215" s="84"/>
      <c r="J215" s="84"/>
      <c r="K215" s="84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3" t="s">
        <v>23</v>
      </c>
      <c r="D216" s="84"/>
      <c r="E216" s="84"/>
      <c r="F216" s="84"/>
      <c r="G216" s="84"/>
      <c r="H216" s="84"/>
      <c r="I216" s="84"/>
      <c r="J216" s="84"/>
      <c r="K216" s="84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3" t="s">
        <v>63</v>
      </c>
      <c r="D217" s="84"/>
      <c r="E217" s="84"/>
      <c r="F217" s="84"/>
      <c r="G217" s="84"/>
      <c r="H217" s="84"/>
      <c r="I217" s="84"/>
      <c r="J217" s="84"/>
      <c r="K217" s="84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77" t="s">
        <v>58</v>
      </c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9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80" t="s">
        <v>24</v>
      </c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2"/>
      <c r="S220" s="3"/>
      <c r="T220" s="3"/>
      <c r="U220" s="3"/>
    </row>
    <row r="222" spans="1:21" ht="63" x14ac:dyDescent="0.3">
      <c r="A222" s="5" t="s">
        <v>1</v>
      </c>
      <c r="B222" s="5"/>
      <c r="C222" s="90" t="s">
        <v>108</v>
      </c>
      <c r="D222" s="90"/>
      <c r="E222" s="90"/>
      <c r="F222" s="90"/>
      <c r="G222" s="90"/>
      <c r="H222" s="90"/>
      <c r="I222" s="90"/>
      <c r="J222" s="90"/>
      <c r="K222" s="90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1" t="s">
        <v>65</v>
      </c>
      <c r="D223" s="91"/>
      <c r="E223" s="91"/>
      <c r="F223" s="91"/>
      <c r="G223" s="91"/>
      <c r="H223" s="91"/>
      <c r="I223" s="91"/>
      <c r="J223" s="91"/>
      <c r="K223" s="91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3" t="s">
        <v>66</v>
      </c>
      <c r="D224" s="84"/>
      <c r="E224" s="84"/>
      <c r="F224" s="84"/>
      <c r="G224" s="84"/>
      <c r="H224" s="84"/>
      <c r="I224" s="84"/>
      <c r="J224" s="84"/>
      <c r="K224" s="84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3" t="s">
        <v>25</v>
      </c>
      <c r="D225" s="84"/>
      <c r="E225" s="84"/>
      <c r="F225" s="84"/>
      <c r="G225" s="84"/>
      <c r="H225" s="84"/>
      <c r="I225" s="84"/>
      <c r="J225" s="84"/>
      <c r="K225" s="84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4" t="s">
        <v>26</v>
      </c>
      <c r="D226" s="84"/>
      <c r="E226" s="84"/>
      <c r="F226" s="84"/>
      <c r="G226" s="84"/>
      <c r="H226" s="84"/>
      <c r="I226" s="84"/>
      <c r="J226" s="84"/>
      <c r="K226" s="84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3" t="s">
        <v>27</v>
      </c>
      <c r="D227" s="84"/>
      <c r="E227" s="84"/>
      <c r="F227" s="84"/>
      <c r="G227" s="84"/>
      <c r="H227" s="84"/>
      <c r="I227" s="84"/>
      <c r="J227" s="84"/>
      <c r="K227" s="84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3" t="s">
        <v>67</v>
      </c>
      <c r="D228" s="84"/>
      <c r="E228" s="84"/>
      <c r="F228" s="84"/>
      <c r="G228" s="84"/>
      <c r="H228" s="84"/>
      <c r="I228" s="84"/>
      <c r="J228" s="84"/>
      <c r="K228" s="84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77" t="s">
        <v>58</v>
      </c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9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9" t="s">
        <v>28</v>
      </c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/>
    </row>
    <row r="232" spans="1:21" ht="40.799999999999997" x14ac:dyDescent="0.3">
      <c r="A232" s="16" t="s">
        <v>1</v>
      </c>
      <c r="B232" s="16" t="s">
        <v>126</v>
      </c>
      <c r="C232" s="85" t="s">
        <v>68</v>
      </c>
      <c r="D232" s="85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71" t="s">
        <v>125</v>
      </c>
      <c r="D233" s="72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74" t="s">
        <v>113</v>
      </c>
      <c r="D234" s="74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74" t="s">
        <v>114</v>
      </c>
      <c r="D235" s="74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74" t="s">
        <v>115</v>
      </c>
      <c r="D236" s="74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74" t="s">
        <v>116</v>
      </c>
      <c r="D237" s="74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74" t="s">
        <v>117</v>
      </c>
      <c r="D238" s="74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74" t="s">
        <v>118</v>
      </c>
      <c r="D239" s="74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74" t="s">
        <v>119</v>
      </c>
      <c r="D240" s="74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74" t="s">
        <v>120</v>
      </c>
      <c r="D241" s="74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75" t="s">
        <v>98</v>
      </c>
      <c r="D242" s="75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2" t="s">
        <v>99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/>
      <c r="S245" s="11"/>
    </row>
    <row r="246" spans="1:21" x14ac:dyDescent="0.3">
      <c r="A246" s="16" t="s">
        <v>1</v>
      </c>
      <c r="B246" s="16"/>
      <c r="C246" s="85" t="s">
        <v>68</v>
      </c>
      <c r="D246" s="85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74" t="s">
        <v>121</v>
      </c>
      <c r="D247" s="74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74" t="s">
        <v>122</v>
      </c>
      <c r="D248" s="74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74" t="s">
        <v>123</v>
      </c>
      <c r="D249" s="74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74" t="s">
        <v>124</v>
      </c>
      <c r="D250" s="74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75" t="s">
        <v>98</v>
      </c>
      <c r="D251" s="75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07" t="s">
        <v>127</v>
      </c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</row>
    <row r="257" spans="1:21" ht="14.4" customHeight="1" x14ac:dyDescent="0.3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</row>
    <row r="258" spans="1:21" ht="14.4" customHeight="1" x14ac:dyDescent="0.3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08" t="s">
        <v>134</v>
      </c>
      <c r="B260" s="109"/>
      <c r="C260" s="109"/>
      <c r="D260" s="109"/>
      <c r="E260" s="109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>H263/I263*100</f>
        <v>51.428571428571423</v>
      </c>
      <c r="K263">
        <v>50</v>
      </c>
      <c r="L263">
        <v>260</v>
      </c>
      <c r="M263" t="s">
        <v>60</v>
      </c>
      <c r="N263" s="1">
        <f>(L263-K263+1)/L263*100</f>
        <v>81.15384615384616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ref="J264:J327" si="20">H264/I264*100</f>
        <v>#DIV/0!</v>
      </c>
      <c r="N264" s="1" t="e">
        <f t="shared" ref="N264:N327" si="21">(L264-K264+1)/L264*100</f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0"/>
        <v>62.5</v>
      </c>
      <c r="K265">
        <v>22</v>
      </c>
      <c r="L265">
        <v>140</v>
      </c>
      <c r="M265" t="s">
        <v>60</v>
      </c>
      <c r="N265" s="1">
        <f t="shared" si="21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0"/>
        <v>#DIV/0!</v>
      </c>
      <c r="N266" s="1" t="e">
        <f t="shared" si="21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0"/>
        <v>#DIV/0!</v>
      </c>
      <c r="N267" s="1" t="e">
        <f t="shared" si="21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0"/>
        <v>#DIV/0!</v>
      </c>
      <c r="N268" s="1" t="e">
        <f t="shared" si="21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0"/>
        <v>#DIV/0!</v>
      </c>
      <c r="N269" s="1" t="e">
        <f t="shared" si="21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0"/>
        <v>#DIV/0!</v>
      </c>
      <c r="N270" s="1" t="e">
        <f t="shared" si="21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0"/>
        <v>#DIV/0!</v>
      </c>
      <c r="N271" s="1" t="e">
        <f t="shared" si="21"/>
        <v>#DIV/0!</v>
      </c>
      <c r="R271"/>
    </row>
    <row r="272" spans="1:21" ht="22.2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391</v>
      </c>
      <c r="J272" t="e">
        <f t="shared" si="20"/>
        <v>#DIV/0!</v>
      </c>
      <c r="N272" s="1" t="e">
        <f t="shared" si="21"/>
        <v>#DIV/0!</v>
      </c>
      <c r="R272"/>
    </row>
    <row r="273" spans="1:18" ht="22.2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0"/>
        <v>#DIV/0!</v>
      </c>
      <c r="N273" s="1" t="e">
        <f t="shared" si="21"/>
        <v>#DIV/0!</v>
      </c>
      <c r="R273"/>
    </row>
    <row r="274" spans="1:18" ht="22.2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391</v>
      </c>
      <c r="J274" t="e">
        <f t="shared" si="20"/>
        <v>#DIV/0!</v>
      </c>
      <c r="N274" s="1" t="e">
        <f t="shared" si="21"/>
        <v>#DIV/0!</v>
      </c>
      <c r="R274"/>
    </row>
    <row r="275" spans="1:18" ht="22.2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0"/>
        <v>#DIV/0!</v>
      </c>
      <c r="N275" s="1" t="e">
        <f t="shared" si="21"/>
        <v>#DIV/0!</v>
      </c>
      <c r="R275"/>
    </row>
    <row r="276" spans="1:18" ht="22.2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0"/>
        <v>#DIV/0!</v>
      </c>
      <c r="N276" s="1" t="e">
        <f t="shared" si="21"/>
        <v>#DIV/0!</v>
      </c>
      <c r="R276"/>
    </row>
    <row r="277" spans="1:18" ht="22.2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0"/>
        <v>34.150000000000006</v>
      </c>
      <c r="K277">
        <v>22</v>
      </c>
      <c r="L277">
        <v>74</v>
      </c>
      <c r="M277" t="s">
        <v>60</v>
      </c>
      <c r="N277" s="1">
        <f t="shared" si="21"/>
        <v>71.621621621621628</v>
      </c>
      <c r="R277"/>
    </row>
    <row r="278" spans="1:18" ht="22.2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0"/>
        <v>#DIV/0!</v>
      </c>
      <c r="N278" s="1" t="e">
        <f t="shared" si="21"/>
        <v>#DIV/0!</v>
      </c>
      <c r="R278"/>
    </row>
    <row r="279" spans="1:18" ht="22.2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0"/>
        <v>#DIV/0!</v>
      </c>
      <c r="N279" s="1" t="e">
        <f t="shared" si="21"/>
        <v>#DIV/0!</v>
      </c>
      <c r="R279"/>
    </row>
    <row r="280" spans="1:18" ht="22.2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0"/>
        <v>68.571428571428569</v>
      </c>
      <c r="K280">
        <v>5</v>
      </c>
      <c r="L280">
        <v>138</v>
      </c>
      <c r="M280" t="s">
        <v>60</v>
      </c>
      <c r="N280" s="1">
        <f t="shared" si="21"/>
        <v>97.101449275362313</v>
      </c>
      <c r="R280"/>
    </row>
    <row r="281" spans="1:18" ht="22.2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0"/>
        <v>#DIV/0!</v>
      </c>
      <c r="N281" s="1" t="e">
        <f t="shared" si="21"/>
        <v>#DIV/0!</v>
      </c>
      <c r="R281"/>
    </row>
    <row r="282" spans="1:18" ht="22.2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0"/>
        <v>38.461538461538467</v>
      </c>
      <c r="K282">
        <v>48</v>
      </c>
      <c r="L282">
        <v>118</v>
      </c>
      <c r="M282" t="s">
        <v>60</v>
      </c>
      <c r="N282" s="1">
        <f t="shared" si="21"/>
        <v>60.169491525423723</v>
      </c>
      <c r="R282"/>
    </row>
    <row r="283" spans="1:18" ht="22.2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0"/>
        <v>64.433333333333337</v>
      </c>
      <c r="K283">
        <v>20</v>
      </c>
      <c r="L283">
        <v>169</v>
      </c>
      <c r="M283" t="s">
        <v>60</v>
      </c>
      <c r="N283" s="1">
        <f t="shared" si="21"/>
        <v>88.757396449704146</v>
      </c>
      <c r="R283"/>
    </row>
    <row r="284" spans="1:18" ht="22.2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0"/>
        <v>#DIV/0!</v>
      </c>
      <c r="N284" s="1" t="e">
        <f t="shared" si="21"/>
        <v>#DIV/0!</v>
      </c>
      <c r="R284"/>
    </row>
    <row r="285" spans="1:18" ht="22.2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0"/>
        <v>#DIV/0!</v>
      </c>
      <c r="N285" s="1" t="e">
        <f t="shared" si="21"/>
        <v>#DIV/0!</v>
      </c>
      <c r="R285"/>
    </row>
    <row r="286" spans="1:18" ht="22.2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0"/>
        <v>21.32</v>
      </c>
      <c r="K286">
        <v>52</v>
      </c>
      <c r="L286">
        <v>138</v>
      </c>
      <c r="M286" t="s">
        <v>60</v>
      </c>
      <c r="N286" s="1">
        <f t="shared" si="21"/>
        <v>63.04347826086957</v>
      </c>
      <c r="R286"/>
    </row>
    <row r="287" spans="1:18" ht="22.2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0"/>
        <v>#DIV/0!</v>
      </c>
      <c r="N287" s="1" t="e">
        <f t="shared" si="21"/>
        <v>#DIV/0!</v>
      </c>
      <c r="R287"/>
    </row>
    <row r="288" spans="1:18" ht="22.2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0"/>
        <v>#DIV/0!</v>
      </c>
      <c r="N288" s="1" t="e">
        <f t="shared" si="21"/>
        <v>#DIV/0!</v>
      </c>
      <c r="R288"/>
    </row>
    <row r="289" spans="1:18" ht="22.2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0"/>
        <v>#DIV/0!</v>
      </c>
      <c r="N289" s="1" t="e">
        <f t="shared" si="21"/>
        <v>#DIV/0!</v>
      </c>
      <c r="R289"/>
    </row>
    <row r="290" spans="1:18" ht="22.2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0"/>
        <v>#DIV/0!</v>
      </c>
      <c r="N290" s="1" t="e">
        <f t="shared" si="21"/>
        <v>#DIV/0!</v>
      </c>
      <c r="R290"/>
    </row>
    <row r="291" spans="1:18" ht="22.2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0"/>
        <v>#DIV/0!</v>
      </c>
      <c r="N291" s="1" t="e">
        <f t="shared" si="21"/>
        <v>#DIV/0!</v>
      </c>
      <c r="R291"/>
    </row>
    <row r="292" spans="1:18" ht="22.2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0"/>
        <v>#DIV/0!</v>
      </c>
      <c r="N292" s="1" t="e">
        <f t="shared" si="21"/>
        <v>#DIV/0!</v>
      </c>
      <c r="R292"/>
    </row>
    <row r="293" spans="1:18" ht="22.2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0"/>
        <v>#DIV/0!</v>
      </c>
      <c r="N293" s="1" t="e">
        <f t="shared" si="21"/>
        <v>#DIV/0!</v>
      </c>
      <c r="R293"/>
    </row>
    <row r="294" spans="1:18" ht="22.2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0"/>
        <v>#DIV/0!</v>
      </c>
      <c r="N294" s="1" t="e">
        <f t="shared" si="21"/>
        <v>#DIV/0!</v>
      </c>
      <c r="R294"/>
    </row>
    <row r="295" spans="1:18" ht="22.2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si="20"/>
        <v>#DIV/0!</v>
      </c>
      <c r="N295" s="1" t="e">
        <f t="shared" si="21"/>
        <v>#DIV/0!</v>
      </c>
      <c r="R295"/>
    </row>
    <row r="296" spans="1:18" ht="22.2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0"/>
        <v>#DIV/0!</v>
      </c>
      <c r="N296" s="1" t="e">
        <f t="shared" si="21"/>
        <v>#DIV/0!</v>
      </c>
      <c r="R296"/>
    </row>
    <row r="297" spans="1:18" ht="22.2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0"/>
        <v>#DIV/0!</v>
      </c>
      <c r="N297" s="1" t="e">
        <f t="shared" si="21"/>
        <v>#DIV/0!</v>
      </c>
      <c r="R297"/>
    </row>
    <row r="298" spans="1:18" ht="22.2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0"/>
        <v>#DIV/0!</v>
      </c>
      <c r="N298" s="1" t="e">
        <f t="shared" si="21"/>
        <v>#DIV/0!</v>
      </c>
      <c r="R298"/>
    </row>
    <row r="299" spans="1:18" ht="22.2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0"/>
        <v>#DIV/0!</v>
      </c>
      <c r="N299" s="1" t="e">
        <f t="shared" si="21"/>
        <v>#DIV/0!</v>
      </c>
      <c r="R299"/>
    </row>
    <row r="300" spans="1:18" ht="22.2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0"/>
        <v>#DIV/0!</v>
      </c>
      <c r="N300" s="1" t="e">
        <f t="shared" si="21"/>
        <v>#DIV/0!</v>
      </c>
      <c r="R300"/>
    </row>
    <row r="301" spans="1:18" ht="22.2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0"/>
        <v>#DIV/0!</v>
      </c>
      <c r="N301" s="1" t="e">
        <f t="shared" si="21"/>
        <v>#DIV/0!</v>
      </c>
      <c r="R301"/>
    </row>
    <row r="302" spans="1:18" ht="22.2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0"/>
        <v>#DIV/0!</v>
      </c>
      <c r="N302" s="1" t="e">
        <f t="shared" si="21"/>
        <v>#DIV/0!</v>
      </c>
      <c r="R302"/>
    </row>
    <row r="303" spans="1:18" ht="22.2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0"/>
        <v>#DIV/0!</v>
      </c>
      <c r="N303" s="1" t="e">
        <f t="shared" si="21"/>
        <v>#DIV/0!</v>
      </c>
      <c r="R303"/>
    </row>
    <row r="304" spans="1:18" ht="22.2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 t="shared" si="20"/>
        <v>#DIV/0!</v>
      </c>
      <c r="N304" s="1" t="e">
        <f t="shared" si="21"/>
        <v>#DIV/0!</v>
      </c>
      <c r="R304"/>
    </row>
    <row r="305" spans="1:18" ht="22.2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0"/>
        <v>#DIV/0!</v>
      </c>
      <c r="N305" s="1" t="e">
        <f t="shared" si="21"/>
        <v>#DIV/0!</v>
      </c>
      <c r="R305"/>
    </row>
    <row r="306" spans="1:18" ht="22.2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0"/>
        <v>#DIV/0!</v>
      </c>
      <c r="N306" s="1" t="e">
        <f t="shared" si="21"/>
        <v>#DIV/0!</v>
      </c>
      <c r="R306"/>
    </row>
    <row r="307" spans="1:18" ht="22.2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0"/>
        <v>#DIV/0!</v>
      </c>
      <c r="N307" s="1" t="e">
        <f t="shared" si="21"/>
        <v>#DIV/0!</v>
      </c>
      <c r="R307"/>
    </row>
    <row r="308" spans="1:18" ht="22.2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0"/>
        <v>#DIV/0!</v>
      </c>
      <c r="N308" s="1" t="e">
        <f t="shared" si="21"/>
        <v>#DIV/0!</v>
      </c>
      <c r="R308"/>
    </row>
    <row r="309" spans="1:18" ht="22.2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0"/>
        <v>#DIV/0!</v>
      </c>
      <c r="N309" s="1" t="e">
        <f t="shared" si="21"/>
        <v>#DIV/0!</v>
      </c>
      <c r="R309"/>
    </row>
    <row r="310" spans="1:18" ht="22.2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0"/>
        <v>#DIV/0!</v>
      </c>
      <c r="N310" s="1" t="e">
        <f t="shared" si="21"/>
        <v>#DIV/0!</v>
      </c>
      <c r="R310"/>
    </row>
    <row r="311" spans="1:18" ht="22.2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0"/>
        <v>#DIV/0!</v>
      </c>
      <c r="N311" s="1" t="e">
        <f t="shared" si="21"/>
        <v>#DIV/0!</v>
      </c>
      <c r="R311"/>
    </row>
    <row r="312" spans="1:18" ht="22.2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0"/>
        <v>#DIV/0!</v>
      </c>
      <c r="N312" s="1" t="e">
        <f t="shared" si="21"/>
        <v>#DIV/0!</v>
      </c>
      <c r="R312"/>
    </row>
    <row r="313" spans="1:18" ht="22.2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0"/>
        <v>#DIV/0!</v>
      </c>
      <c r="N313" s="1" t="e">
        <f t="shared" si="21"/>
        <v>#DIV/0!</v>
      </c>
      <c r="R313"/>
    </row>
    <row r="314" spans="1:18" ht="22.2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0"/>
        <v>#DIV/0!</v>
      </c>
      <c r="N314" s="1" t="e">
        <f t="shared" si="21"/>
        <v>#DIV/0!</v>
      </c>
      <c r="R314"/>
    </row>
    <row r="315" spans="1:18" ht="22.2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0"/>
        <v>#DIV/0!</v>
      </c>
      <c r="N315" s="1" t="e">
        <f t="shared" si="21"/>
        <v>#DIV/0!</v>
      </c>
      <c r="R315"/>
    </row>
    <row r="316" spans="1:18" ht="22.2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0"/>
        <v>#DIV/0!</v>
      </c>
      <c r="N316" s="1" t="e">
        <f t="shared" si="21"/>
        <v>#DIV/0!</v>
      </c>
      <c r="R316"/>
    </row>
    <row r="317" spans="1:18" ht="22.2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0"/>
        <v>#DIV/0!</v>
      </c>
      <c r="N317" s="1" t="e">
        <f t="shared" si="21"/>
        <v>#DIV/0!</v>
      </c>
      <c r="R317"/>
    </row>
    <row r="318" spans="1:18" ht="22.2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0"/>
        <v>#DIV/0!</v>
      </c>
      <c r="N318" s="1" t="e">
        <f t="shared" si="21"/>
        <v>#DIV/0!</v>
      </c>
      <c r="R318"/>
    </row>
    <row r="319" spans="1:18" ht="22.2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0"/>
        <v>#DIV/0!</v>
      </c>
      <c r="N319" s="1" t="e">
        <f t="shared" si="21"/>
        <v>#DIV/0!</v>
      </c>
      <c r="R319"/>
    </row>
    <row r="320" spans="1:18" ht="22.2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0"/>
        <v>#DIV/0!</v>
      </c>
      <c r="N320" s="1" t="e">
        <f t="shared" si="21"/>
        <v>#DIV/0!</v>
      </c>
      <c r="R320"/>
    </row>
    <row r="321" spans="1:18" ht="22.2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0"/>
        <v>#DIV/0!</v>
      </c>
      <c r="N321" s="1" t="e">
        <f t="shared" si="21"/>
        <v>#DIV/0!</v>
      </c>
      <c r="R321"/>
    </row>
    <row r="322" spans="1:18" ht="22.2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0"/>
        <v>83.333333333333343</v>
      </c>
      <c r="K322">
        <v>15</v>
      </c>
      <c r="L322">
        <v>134</v>
      </c>
      <c r="M322" t="s">
        <v>60</v>
      </c>
      <c r="N322" s="1">
        <f t="shared" si="21"/>
        <v>89.552238805970148</v>
      </c>
      <c r="R322"/>
    </row>
    <row r="323" spans="1:18" ht="22.2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0"/>
        <v>#DIV/0!</v>
      </c>
      <c r="N323" s="1" t="e">
        <f t="shared" si="21"/>
        <v>#DIV/0!</v>
      </c>
      <c r="R323"/>
    </row>
    <row r="324" spans="1:18" ht="22.2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0"/>
        <v>#DIV/0!</v>
      </c>
      <c r="N324" s="1" t="e">
        <f t="shared" si="21"/>
        <v>#DIV/0!</v>
      </c>
      <c r="R324"/>
    </row>
    <row r="325" spans="1:18" ht="22.2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 t="shared" si="20"/>
        <v>89.32</v>
      </c>
      <c r="K325">
        <v>2</v>
      </c>
      <c r="L325">
        <v>107</v>
      </c>
      <c r="M325" t="s">
        <v>60</v>
      </c>
      <c r="N325" s="1">
        <f t="shared" si="21"/>
        <v>99.065420560747668</v>
      </c>
      <c r="R325"/>
    </row>
    <row r="326" spans="1:18" ht="22.2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0"/>
        <v>#DIV/0!</v>
      </c>
      <c r="N326" s="1" t="e">
        <f t="shared" si="21"/>
        <v>#DIV/0!</v>
      </c>
      <c r="R326"/>
    </row>
    <row r="327" spans="1:18" ht="22.2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si="20"/>
        <v>#DIV/0!</v>
      </c>
      <c r="N327" s="1" t="e">
        <f t="shared" si="21"/>
        <v>#DIV/0!</v>
      </c>
      <c r="R327"/>
    </row>
    <row r="328" spans="1:18" ht="22.2" customHeight="1" x14ac:dyDescent="0.3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ref="J328:J355" si="22">H328/I328*100</f>
        <v>44.416666666666664</v>
      </c>
      <c r="K328">
        <v>52</v>
      </c>
      <c r="L328">
        <v>79</v>
      </c>
      <c r="M328" t="s">
        <v>60</v>
      </c>
      <c r="N328" s="1">
        <f t="shared" ref="N328:N355" si="23">(L328-K328+1)/L328*100</f>
        <v>35.443037974683541</v>
      </c>
      <c r="R328"/>
    </row>
    <row r="329" spans="1:18" ht="22.2" customHeight="1" x14ac:dyDescent="0.3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22"/>
        <v>#DIV/0!</v>
      </c>
      <c r="N329" s="1" t="e">
        <f t="shared" si="23"/>
        <v>#DIV/0!</v>
      </c>
      <c r="R329"/>
    </row>
    <row r="330" spans="1:18" ht="22.2" customHeight="1" x14ac:dyDescent="0.3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22"/>
        <v>#DIV/0!</v>
      </c>
      <c r="N330" s="1" t="e">
        <f t="shared" si="23"/>
        <v>#DIV/0!</v>
      </c>
      <c r="R330"/>
    </row>
    <row r="331" spans="1:18" ht="22.2" customHeight="1" x14ac:dyDescent="0.3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22"/>
        <v>#DIV/0!</v>
      </c>
      <c r="N331" s="1" t="e">
        <f t="shared" si="23"/>
        <v>#DIV/0!</v>
      </c>
      <c r="R331"/>
    </row>
    <row r="332" spans="1:18" ht="22.2" customHeight="1" x14ac:dyDescent="0.3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22"/>
        <v>#DIV/0!</v>
      </c>
      <c r="N332" s="1" t="e">
        <f t="shared" si="23"/>
        <v>#DIV/0!</v>
      </c>
      <c r="R332"/>
    </row>
    <row r="333" spans="1:18" ht="22.2" customHeight="1" x14ac:dyDescent="0.3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22"/>
        <v>#DIV/0!</v>
      </c>
      <c r="N333" s="1" t="e">
        <f t="shared" si="23"/>
        <v>#DIV/0!</v>
      </c>
      <c r="R333"/>
    </row>
    <row r="334" spans="1:18" ht="22.2" customHeight="1" x14ac:dyDescent="0.3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22"/>
        <v>#DIV/0!</v>
      </c>
      <c r="N334" s="1" t="e">
        <f t="shared" si="23"/>
        <v>#DIV/0!</v>
      </c>
      <c r="R334"/>
    </row>
    <row r="335" spans="1:18" ht="22.2" customHeight="1" x14ac:dyDescent="0.3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22"/>
        <v>#DIV/0!</v>
      </c>
      <c r="N335" s="1" t="e">
        <f t="shared" si="23"/>
        <v>#DIV/0!</v>
      </c>
      <c r="R335"/>
    </row>
    <row r="336" spans="1:18" ht="22.2" customHeight="1" x14ac:dyDescent="0.3">
      <c r="A336" s="68">
        <v>44869</v>
      </c>
      <c r="B336" s="69" t="s">
        <v>365</v>
      </c>
      <c r="C336" s="69" t="s">
        <v>366</v>
      </c>
      <c r="D336" s="69" t="s">
        <v>366</v>
      </c>
      <c r="E336" s="69"/>
      <c r="F336" s="58" t="s">
        <v>391</v>
      </c>
      <c r="J336" t="e">
        <f t="shared" si="22"/>
        <v>#DIV/0!</v>
      </c>
      <c r="N336" s="1" t="e">
        <f t="shared" si="23"/>
        <v>#DIV/0!</v>
      </c>
      <c r="R336"/>
    </row>
    <row r="337" spans="1:18" ht="22.2" customHeight="1" x14ac:dyDescent="0.3">
      <c r="A337" s="56">
        <v>44871</v>
      </c>
      <c r="B337" s="57" t="s">
        <v>367</v>
      </c>
      <c r="C337" s="57" t="s">
        <v>18</v>
      </c>
      <c r="D337" s="57" t="s">
        <v>368</v>
      </c>
      <c r="E337" s="58" t="s">
        <v>369</v>
      </c>
      <c r="F337" s="58" t="s">
        <v>391</v>
      </c>
      <c r="J337" t="e">
        <f t="shared" si="22"/>
        <v>#DIV/0!</v>
      </c>
      <c r="N337" s="1" t="e">
        <f t="shared" si="23"/>
        <v>#DIV/0!</v>
      </c>
      <c r="R337"/>
    </row>
    <row r="338" spans="1:18" ht="22.2" customHeight="1" x14ac:dyDescent="0.3">
      <c r="A338" s="56">
        <v>44878</v>
      </c>
      <c r="B338" s="57" t="s">
        <v>370</v>
      </c>
      <c r="C338" s="57" t="s">
        <v>250</v>
      </c>
      <c r="D338" s="57" t="s">
        <v>371</v>
      </c>
      <c r="E338" s="57"/>
      <c r="F338" s="58" t="s">
        <v>391</v>
      </c>
      <c r="J338" t="e">
        <f t="shared" si="22"/>
        <v>#DIV/0!</v>
      </c>
      <c r="N338" s="1" t="e">
        <f t="shared" si="23"/>
        <v>#DIV/0!</v>
      </c>
      <c r="R338"/>
    </row>
    <row r="339" spans="1:18" ht="22.2" customHeight="1" x14ac:dyDescent="0.3">
      <c r="A339" s="68">
        <v>44879</v>
      </c>
      <c r="B339" s="69" t="s">
        <v>372</v>
      </c>
      <c r="C339" s="69" t="s">
        <v>366</v>
      </c>
      <c r="D339" s="69" t="s">
        <v>366</v>
      </c>
      <c r="E339" s="69"/>
      <c r="F339" s="58" t="s">
        <v>391</v>
      </c>
      <c r="J339" t="e">
        <f t="shared" si="22"/>
        <v>#DIV/0!</v>
      </c>
      <c r="N339" s="1" t="e">
        <f t="shared" si="23"/>
        <v>#DIV/0!</v>
      </c>
      <c r="R339"/>
    </row>
    <row r="340" spans="1:18" ht="22.2" customHeight="1" x14ac:dyDescent="0.3">
      <c r="A340" s="66">
        <v>44885</v>
      </c>
      <c r="B340" s="61" t="s">
        <v>373</v>
      </c>
      <c r="C340" s="61" t="s">
        <v>229</v>
      </c>
      <c r="D340" s="62"/>
      <c r="E340" s="62"/>
      <c r="F340" s="58" t="s">
        <v>391</v>
      </c>
      <c r="J340" t="e">
        <f t="shared" si="22"/>
        <v>#DIV/0!</v>
      </c>
      <c r="N340" s="1" t="e">
        <f t="shared" si="23"/>
        <v>#DIV/0!</v>
      </c>
      <c r="R340"/>
    </row>
    <row r="341" spans="1:18" ht="22.2" customHeight="1" x14ac:dyDescent="0.3">
      <c r="A341" s="68">
        <v>44889</v>
      </c>
      <c r="B341" s="69" t="s">
        <v>374</v>
      </c>
      <c r="C341" s="69" t="s">
        <v>366</v>
      </c>
      <c r="D341" s="69" t="s">
        <v>366</v>
      </c>
      <c r="E341" s="69"/>
      <c r="F341" s="58" t="s">
        <v>391</v>
      </c>
      <c r="J341" t="e">
        <f t="shared" si="22"/>
        <v>#DIV/0!</v>
      </c>
      <c r="N341" s="1" t="e">
        <f t="shared" si="23"/>
        <v>#DIV/0!</v>
      </c>
      <c r="R341"/>
    </row>
    <row r="342" spans="1:18" ht="22.2" customHeight="1" x14ac:dyDescent="0.3">
      <c r="A342" s="56">
        <v>44892</v>
      </c>
      <c r="B342" s="57" t="s">
        <v>375</v>
      </c>
      <c r="C342" s="57" t="s">
        <v>23</v>
      </c>
      <c r="D342" s="57" t="s">
        <v>376</v>
      </c>
      <c r="E342" s="57"/>
      <c r="F342" s="58" t="s">
        <v>391</v>
      </c>
      <c r="J342" t="e">
        <f t="shared" si="22"/>
        <v>#DIV/0!</v>
      </c>
      <c r="N342" s="1" t="e">
        <f t="shared" si="23"/>
        <v>#DIV/0!</v>
      </c>
      <c r="R342"/>
    </row>
    <row r="343" spans="1:18" ht="22.2" customHeight="1" x14ac:dyDescent="0.3">
      <c r="A343" s="68">
        <v>44899</v>
      </c>
      <c r="B343" s="69" t="s">
        <v>377</v>
      </c>
      <c r="C343" s="69" t="s">
        <v>366</v>
      </c>
      <c r="D343" s="69" t="s">
        <v>366</v>
      </c>
      <c r="E343" s="69"/>
      <c r="F343" s="58" t="s">
        <v>391</v>
      </c>
      <c r="J343" t="e">
        <f t="shared" si="22"/>
        <v>#DIV/0!</v>
      </c>
      <c r="N343" s="1" t="e">
        <f t="shared" si="23"/>
        <v>#DIV/0!</v>
      </c>
      <c r="R343"/>
    </row>
    <row r="344" spans="1:18" ht="22.2" customHeight="1" x14ac:dyDescent="0.3">
      <c r="A344" s="64">
        <v>44899</v>
      </c>
      <c r="B344" s="57" t="s">
        <v>378</v>
      </c>
      <c r="C344" s="57" t="s">
        <v>269</v>
      </c>
      <c r="D344" s="57" t="s">
        <v>379</v>
      </c>
      <c r="E344" s="57"/>
      <c r="F344" s="58" t="s">
        <v>391</v>
      </c>
      <c r="J344" t="e">
        <f t="shared" si="22"/>
        <v>#DIV/0!</v>
      </c>
      <c r="N344" s="1" t="e">
        <f t="shared" si="23"/>
        <v>#DIV/0!</v>
      </c>
      <c r="R344"/>
    </row>
    <row r="345" spans="1:18" ht="22.2" customHeight="1" x14ac:dyDescent="0.3">
      <c r="A345" s="68">
        <v>44906</v>
      </c>
      <c r="B345" s="69" t="s">
        <v>380</v>
      </c>
      <c r="C345" s="69" t="s">
        <v>366</v>
      </c>
      <c r="D345" s="69" t="s">
        <v>366</v>
      </c>
      <c r="E345" s="69"/>
      <c r="F345" s="58" t="s">
        <v>391</v>
      </c>
      <c r="J345" t="e">
        <f t="shared" si="22"/>
        <v>#DIV/0!</v>
      </c>
      <c r="N345" s="1" t="e">
        <f t="shared" si="23"/>
        <v>#DIV/0!</v>
      </c>
    </row>
    <row r="346" spans="1:18" ht="22.2" customHeight="1" x14ac:dyDescent="0.3">
      <c r="A346" s="68">
        <v>44909</v>
      </c>
      <c r="B346" s="69" t="s">
        <v>381</v>
      </c>
      <c r="C346" s="69" t="s">
        <v>366</v>
      </c>
      <c r="D346" s="69" t="s">
        <v>366</v>
      </c>
      <c r="E346" s="69"/>
      <c r="F346" s="58" t="s">
        <v>391</v>
      </c>
      <c r="J346" t="e">
        <f t="shared" si="22"/>
        <v>#DIV/0!</v>
      </c>
      <c r="N346" s="1" t="e">
        <f t="shared" si="23"/>
        <v>#DIV/0!</v>
      </c>
    </row>
    <row r="347" spans="1:18" ht="22.2" customHeight="1" x14ac:dyDescent="0.3">
      <c r="A347" s="68">
        <v>44919</v>
      </c>
      <c r="B347" s="69" t="s">
        <v>382</v>
      </c>
      <c r="C347" s="69" t="s">
        <v>366</v>
      </c>
      <c r="D347" s="69" t="s">
        <v>366</v>
      </c>
      <c r="E347" s="69"/>
      <c r="F347" s="58" t="s">
        <v>391</v>
      </c>
      <c r="J347" t="e">
        <f t="shared" si="22"/>
        <v>#DIV/0!</v>
      </c>
      <c r="N347" s="1" t="e">
        <f t="shared" si="23"/>
        <v>#DIV/0!</v>
      </c>
    </row>
    <row r="348" spans="1:18" ht="22.2" customHeight="1" x14ac:dyDescent="0.3">
      <c r="A348" s="68">
        <v>44920</v>
      </c>
      <c r="B348" s="69" t="s">
        <v>383</v>
      </c>
      <c r="C348" s="69" t="s">
        <v>366</v>
      </c>
      <c r="D348" s="69" t="s">
        <v>366</v>
      </c>
      <c r="E348" s="69"/>
      <c r="F348" s="58" t="s">
        <v>391</v>
      </c>
      <c r="J348" t="e">
        <f t="shared" si="22"/>
        <v>#DIV/0!</v>
      </c>
      <c r="N348" s="1" t="e">
        <f t="shared" si="23"/>
        <v>#DIV/0!</v>
      </c>
    </row>
    <row r="349" spans="1:18" ht="22.2" customHeight="1" x14ac:dyDescent="0.3">
      <c r="A349" s="70">
        <v>44927</v>
      </c>
      <c r="B349" s="69" t="s">
        <v>384</v>
      </c>
      <c r="C349" s="69" t="s">
        <v>366</v>
      </c>
      <c r="D349" s="69" t="s">
        <v>366</v>
      </c>
      <c r="E349" s="69"/>
      <c r="F349" s="58" t="s">
        <v>391</v>
      </c>
      <c r="J349" t="e">
        <f t="shared" si="22"/>
        <v>#DIV/0!</v>
      </c>
      <c r="N349" s="1" t="e">
        <f t="shared" si="23"/>
        <v>#DIV/0!</v>
      </c>
    </row>
    <row r="350" spans="1:18" ht="22.2" customHeight="1" x14ac:dyDescent="0.3">
      <c r="A350" s="70">
        <v>44930</v>
      </c>
      <c r="B350" s="69" t="s">
        <v>385</v>
      </c>
      <c r="C350" s="69" t="s">
        <v>366</v>
      </c>
      <c r="D350" s="69" t="s">
        <v>366</v>
      </c>
      <c r="E350" s="69"/>
      <c r="F350" s="58" t="s">
        <v>391</v>
      </c>
      <c r="J350" t="e">
        <f t="shared" si="22"/>
        <v>#DIV/0!</v>
      </c>
      <c r="N350" s="1" t="e">
        <f t="shared" si="23"/>
        <v>#DIV/0!</v>
      </c>
    </row>
    <row r="351" spans="1:18" ht="22.2" customHeight="1" x14ac:dyDescent="0.3">
      <c r="A351" s="70">
        <v>44934</v>
      </c>
      <c r="B351" s="69" t="s">
        <v>386</v>
      </c>
      <c r="C351" s="69" t="s">
        <v>366</v>
      </c>
      <c r="D351" s="69" t="s">
        <v>366</v>
      </c>
      <c r="E351" s="69"/>
      <c r="F351" s="58" t="s">
        <v>391</v>
      </c>
      <c r="J351" t="e">
        <f t="shared" si="22"/>
        <v>#DIV/0!</v>
      </c>
      <c r="N351" s="1" t="e">
        <f t="shared" si="23"/>
        <v>#DIV/0!</v>
      </c>
    </row>
    <row r="352" spans="1:18" ht="22.2" customHeight="1" x14ac:dyDescent="0.3">
      <c r="A352" s="68">
        <v>44940</v>
      </c>
      <c r="B352" s="69" t="s">
        <v>387</v>
      </c>
      <c r="C352" s="69" t="s">
        <v>366</v>
      </c>
      <c r="D352" s="69" t="s">
        <v>366</v>
      </c>
      <c r="E352" s="69"/>
      <c r="F352" s="58" t="s">
        <v>391</v>
      </c>
      <c r="J352" t="e">
        <f t="shared" si="22"/>
        <v>#DIV/0!</v>
      </c>
      <c r="N352" s="1" t="e">
        <f t="shared" si="23"/>
        <v>#DIV/0!</v>
      </c>
    </row>
    <row r="353" spans="1:14" ht="22.2" customHeight="1" x14ac:dyDescent="0.3">
      <c r="A353" s="68">
        <v>44941</v>
      </c>
      <c r="B353" s="69" t="s">
        <v>388</v>
      </c>
      <c r="C353" s="69" t="s">
        <v>366</v>
      </c>
      <c r="D353" s="69" t="s">
        <v>366</v>
      </c>
      <c r="E353" s="69"/>
      <c r="F353" s="58" t="s">
        <v>391</v>
      </c>
      <c r="J353" t="e">
        <f t="shared" si="22"/>
        <v>#DIV/0!</v>
      </c>
      <c r="N353" s="1" t="e">
        <f t="shared" si="23"/>
        <v>#DIV/0!</v>
      </c>
    </row>
    <row r="354" spans="1:14" ht="22.2" customHeight="1" x14ac:dyDescent="0.3">
      <c r="A354" s="68">
        <v>44950</v>
      </c>
      <c r="B354" s="69" t="s">
        <v>389</v>
      </c>
      <c r="C354" s="69" t="s">
        <v>366</v>
      </c>
      <c r="D354" s="69" t="s">
        <v>366</v>
      </c>
      <c r="E354" s="69"/>
      <c r="F354" s="58" t="s">
        <v>391</v>
      </c>
      <c r="J354" t="e">
        <f t="shared" si="22"/>
        <v>#DIV/0!</v>
      </c>
      <c r="N354" s="1" t="e">
        <f t="shared" si="23"/>
        <v>#DIV/0!</v>
      </c>
    </row>
    <row r="355" spans="1:14" ht="22.2" customHeight="1" x14ac:dyDescent="0.3">
      <c r="A355" s="68">
        <v>44955</v>
      </c>
      <c r="B355" s="69" t="s">
        <v>390</v>
      </c>
      <c r="C355" s="69" t="s">
        <v>366</v>
      </c>
      <c r="D355" s="69" t="s">
        <v>366</v>
      </c>
      <c r="E355" s="69"/>
      <c r="F355" s="58" t="s">
        <v>391</v>
      </c>
      <c r="J355" t="e">
        <f t="shared" si="22"/>
        <v>#DIV/0!</v>
      </c>
      <c r="N355" s="1" t="e">
        <f t="shared" si="23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209" priority="309" operator="greaterThan">
      <formula>79.27673274</formula>
    </cfRule>
    <cfRule type="cellIs" dxfId="208" priority="310" operator="greaterThan">
      <formula>79.27673274</formula>
    </cfRule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07" priority="312" percent="1" rank="10"/>
  </conditionalFormatting>
  <conditionalFormatting sqref="P5:P29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206" priority="305" operator="equal">
      <formula>"NO"</formula>
    </cfRule>
  </conditionalFormatting>
  <conditionalFormatting sqref="T35:T46">
    <cfRule type="cellIs" dxfId="205" priority="294" operator="equal">
      <formula>"NO"</formula>
    </cfRule>
  </conditionalFormatting>
  <conditionalFormatting sqref="C35:K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204" priority="322" operator="greaterThan">
      <formula>79.27673274</formula>
    </cfRule>
    <cfRule type="cellIs" dxfId="203" priority="323" operator="greaterThan">
      <formula>79.27673274</formula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02" priority="325" percent="1" rank="10"/>
  </conditionalFormatting>
  <conditionalFormatting sqref="P35:P4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201" priority="283" operator="equal">
      <formula>"NO"</formula>
    </cfRule>
  </conditionalFormatting>
  <conditionalFormatting sqref="C52:K5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200" priority="337" operator="greaterThan">
      <formula>79.27673274</formula>
    </cfRule>
    <cfRule type="cellIs" dxfId="199" priority="338" operator="greaterThan">
      <formula>79.27673274</formula>
    </cfRule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98" priority="340" percent="1" rank="10"/>
  </conditionalFormatting>
  <conditionalFormatting sqref="U52:U5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7" priority="405" operator="greaterThan">
      <formula>$G$24</formula>
    </cfRule>
  </conditionalFormatting>
  <conditionalFormatting sqref="N75:N8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6" priority="413" operator="greaterThan">
      <formula>$G$24</formula>
    </cfRule>
  </conditionalFormatting>
  <conditionalFormatting sqref="N66:N6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195" priority="210" operator="greaterThan">
      <formula>79.27673274</formula>
    </cfRule>
    <cfRule type="cellIs" dxfId="194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93" priority="213" percent="1" rank="10"/>
  </conditionalFormatting>
  <conditionalFormatting sqref="P90:P114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192" priority="209" operator="equal">
      <formula>"NO"</formula>
    </cfRule>
  </conditionalFormatting>
  <conditionalFormatting sqref="T120:T131">
    <cfRule type="cellIs" dxfId="191" priority="208" operator="equal">
      <formula>"NO"</formula>
    </cfRule>
  </conditionalFormatting>
  <conditionalFormatting sqref="C120:K1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190" priority="223" operator="greaterThan">
      <formula>79.27673274</formula>
    </cfRule>
    <cfRule type="cellIs" dxfId="189" priority="224" operator="greaterThan">
      <formula>79.27673274</formula>
    </cfRule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8" priority="226" percent="1" rank="10"/>
  </conditionalFormatting>
  <conditionalFormatting sqref="P120:P13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187" priority="207" operator="equal">
      <formula>"NO"</formula>
    </cfRule>
  </conditionalFormatting>
  <conditionalFormatting sqref="C137:K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186" priority="235" operator="greaterThan">
      <formula>79.27673274</formula>
    </cfRule>
    <cfRule type="cellIs" dxfId="185" priority="236" operator="greaterThan">
      <formula>79.27673274</formula>
    </cfRule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4" priority="238" percent="1" rank="10"/>
  </conditionalFormatting>
  <conditionalFormatting sqref="U137:U14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83" priority="254" operator="greaterThan">
      <formula>$G$24</formula>
    </cfRule>
  </conditionalFormatting>
  <conditionalFormatting sqref="N147:N154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82" priority="202" operator="greaterThan">
      <formula>$G$24</formula>
    </cfRule>
  </conditionalFormatting>
  <conditionalFormatting sqref="N62:N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81" priority="193" operator="greaterThan">
      <formula>$G$24</formula>
    </cfRule>
  </conditionalFormatting>
  <conditionalFormatting sqref="N64:N6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8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80" priority="420" operator="greaterThan">
      <formula>$G$24</formula>
    </cfRule>
  </conditionalFormatting>
  <conditionalFormatting sqref="N160:N16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179" priority="139" operator="equal">
      <formula>"NO"</formula>
    </cfRule>
  </conditionalFormatting>
  <conditionalFormatting sqref="C206:K2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178" priority="138" operator="equal">
      <formula>"NO"</formula>
    </cfRule>
  </conditionalFormatting>
  <conditionalFormatting sqref="C223:K2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177" priority="166" operator="greaterThan">
      <formula>79.27673274</formula>
    </cfRule>
    <cfRule type="cellIs" dxfId="176" priority="167" operator="greaterThan">
      <formula>79.27673274</formula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75" priority="169" percent="1" rank="10"/>
  </conditionalFormatting>
  <conditionalFormatting sqref="U223:U2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74" priority="177" operator="greaterThan">
      <formula>$G$24</formula>
    </cfRule>
  </conditionalFormatting>
  <conditionalFormatting sqref="N233:N2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73" priority="184" operator="greaterThan">
      <formula>$G$24</formula>
    </cfRule>
  </conditionalFormatting>
  <conditionalFormatting sqref="N247:N25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172" priority="56" operator="greaterThan">
      <formula>79.27673274</formula>
    </cfRule>
    <cfRule type="cellIs" dxfId="171" priority="57" operator="greaterThan">
      <formula>79.27673274</formula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70" priority="59" percent="1" rank="10"/>
  </conditionalFormatting>
  <conditionalFormatting sqref="U176:U1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69" priority="51" operator="greaterThan">
      <formula>79.27673274</formula>
    </cfRule>
    <cfRule type="cellIs" dxfId="168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67" priority="54" percent="1" rank="10"/>
  </conditionalFormatting>
  <conditionalFormatting sqref="R233:R241 R24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66" priority="46" operator="greaterThan">
      <formula>79.27673274</formula>
    </cfRule>
    <cfRule type="cellIs" dxfId="165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64" priority="49" percent="1" rank="10"/>
  </conditionalFormatting>
  <conditionalFormatting sqref="R247:R2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163" priority="44" operator="between">
      <formula>1</formula>
      <formula>10</formula>
    </cfRule>
    <cfRule type="colorScale" priority="45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162" priority="43" operator="equal">
      <formula>"YES"</formula>
    </cfRule>
  </conditionalFormatting>
  <conditionalFormatting sqref="U206:U218">
    <cfRule type="cellIs" dxfId="161" priority="33" operator="greaterThan">
      <formula>79.27673274</formula>
    </cfRule>
    <cfRule type="cellIs" dxfId="160" priority="34" operator="greaterThan">
      <formula>79.27673274</formula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9" priority="36" percent="1" rank="10"/>
  </conditionalFormatting>
  <conditionalFormatting sqref="U206:U2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158" priority="31" operator="between">
      <formula>1</formula>
      <formula>10</formula>
    </cfRule>
  </conditionalFormatting>
  <conditionalFormatting sqref="Q20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157" priority="27" operator="equal">
      <formula>"NO"</formula>
    </cfRule>
  </conditionalFormatting>
  <conditionalFormatting sqref="S232:S245">
    <cfRule type="cellIs" dxfId="156" priority="26" operator="equal">
      <formula>"YES"</formula>
    </cfRule>
  </conditionalFormatting>
  <conditionalFormatting sqref="G259:I259 A259:F260 A262:F355">
    <cfRule type="beginsWith" dxfId="155" priority="25" operator="beginsWith" text="GATE Overflow 2023">
      <formula>LEFT((A259),LEN("GATE Overflow 2023"))=("GATE Overflow 2023")</formula>
    </cfRule>
  </conditionalFormatting>
  <conditionalFormatting sqref="F259:F260 F262:F355">
    <cfRule type="cellIs" dxfId="154" priority="24" operator="equal">
      <formula>"Y"</formula>
    </cfRule>
  </conditionalFormatting>
  <conditionalFormatting sqref="F262:F355">
    <cfRule type="containsText" dxfId="153" priority="22" operator="containsText" text="Y">
      <formula>NOT(ISERROR(SEARCH("Y",F262)))</formula>
    </cfRule>
    <cfRule type="containsText" dxfId="152" priority="23" operator="containsText" text="N">
      <formula>NOT(ISERROR(SEARCH("N",F262)))</formula>
    </cfRule>
  </conditionalFormatting>
  <conditionalFormatting sqref="N263:N355">
    <cfRule type="cellIs" dxfId="151" priority="17" operator="greaterThan">
      <formula>79.27673274</formula>
    </cfRule>
    <cfRule type="cellIs" dxfId="150" priority="18" operator="greaterThan">
      <formula>79.27673274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49" priority="20" percent="1" rank="10"/>
  </conditionalFormatting>
  <conditionalFormatting sqref="N263:N3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ellIs" dxfId="148" priority="15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F8696B"/>
        <color rgb="FFFCFCFF"/>
        <color rgb="FF63BE7B"/>
      </colorScale>
    </cfRule>
  </conditionalFormatting>
  <conditionalFormatting sqref="J262:J355">
    <cfRule type="cellIs" dxfId="147" priority="14" operator="greaterThan">
      <formula>90</formula>
    </cfRule>
  </conditionalFormatting>
  <conditionalFormatting sqref="A261:F261">
    <cfRule type="beginsWith" dxfId="146" priority="13" operator="beginsWith" text="GATE Overflow 2023">
      <formula>LEFT((A261),LEN("GATE Overflow 2023"))=("GATE Overflow 2023")</formula>
    </cfRule>
  </conditionalFormatting>
  <conditionalFormatting sqref="F261">
    <cfRule type="cellIs" dxfId="145" priority="12" operator="equal">
      <formula>"Y"</formula>
    </cfRule>
  </conditionalFormatting>
  <conditionalFormatting sqref="F261">
    <cfRule type="containsText" dxfId="144" priority="10" operator="containsText" text="Y">
      <formula>NOT(ISERROR(SEARCH("Y",F261)))</formula>
    </cfRule>
    <cfRule type="containsText" dxfId="143" priority="11" operator="containsText" text="N">
      <formula>NOT(ISERROR(SEARCH("N",F261)))</formula>
    </cfRule>
  </conditionalFormatting>
  <conditionalFormatting sqref="J261">
    <cfRule type="cellIs" dxfId="142" priority="9" operator="greaterThan">
      <formula>90</formula>
    </cfRule>
  </conditionalFormatting>
  <conditionalFormatting sqref="K262:K355">
    <cfRule type="cellIs" dxfId="0" priority="1" operator="between">
      <formula>1</formula>
      <formula>20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7" r:id="rId69" xr:uid="{0551BDEE-7D2F-499A-8C3A-48DB8F3BDE20}"/>
  </hyperlinks>
  <pageMargins left="0.7" right="0.7" top="0.75" bottom="0.75" header="0.3" footer="0.3"/>
  <pageSetup orientation="portrait" r:id="rId70"/>
  <tableParts count="1">
    <tablePart r:id="rId7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6" t="s">
        <v>107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</row>
    <row r="5" spans="3:25" x14ac:dyDescent="0.3"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spans="3:25" x14ac:dyDescent="0.3"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3:25" ht="15" thickBot="1" x14ac:dyDescent="0.35">
      <c r="C7" s="86" t="s">
        <v>0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8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0" t="s">
        <v>108</v>
      </c>
      <c r="F9" s="90"/>
      <c r="G9" s="90"/>
      <c r="H9" s="90"/>
      <c r="I9" s="90"/>
      <c r="J9" s="90"/>
      <c r="K9" s="90"/>
      <c r="L9" s="90"/>
      <c r="M9" s="90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00" t="s">
        <v>43</v>
      </c>
      <c r="F10" s="101"/>
      <c r="G10" s="101"/>
      <c r="H10" s="101"/>
      <c r="I10" s="101"/>
      <c r="J10" s="101"/>
      <c r="K10" s="101"/>
      <c r="L10" s="101"/>
      <c r="M10" s="102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04" t="s">
        <v>8</v>
      </c>
      <c r="F11" s="105"/>
      <c r="G11" s="105"/>
      <c r="H11" s="105"/>
      <c r="I11" s="105"/>
      <c r="J11" s="105"/>
      <c r="K11" s="105"/>
      <c r="L11" s="105"/>
      <c r="M11" s="106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00" t="s">
        <v>39</v>
      </c>
      <c r="F12" s="101"/>
      <c r="G12" s="101"/>
      <c r="H12" s="101"/>
      <c r="I12" s="101"/>
      <c r="J12" s="101"/>
      <c r="K12" s="101"/>
      <c r="L12" s="101"/>
      <c r="M12" s="102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00" t="s">
        <v>40</v>
      </c>
      <c r="F13" s="101"/>
      <c r="G13" s="101"/>
      <c r="H13" s="101"/>
      <c r="I13" s="101"/>
      <c r="J13" s="101"/>
      <c r="K13" s="101"/>
      <c r="L13" s="101"/>
      <c r="M13" s="102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04" t="s">
        <v>5</v>
      </c>
      <c r="F14" s="105"/>
      <c r="G14" s="105"/>
      <c r="H14" s="105"/>
      <c r="I14" s="105"/>
      <c r="J14" s="105"/>
      <c r="K14" s="105"/>
      <c r="L14" s="105"/>
      <c r="M14" s="106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00" t="s">
        <v>33</v>
      </c>
      <c r="F15" s="101"/>
      <c r="G15" s="101"/>
      <c r="H15" s="101"/>
      <c r="I15" s="101"/>
      <c r="J15" s="101"/>
      <c r="K15" s="101"/>
      <c r="L15" s="101"/>
      <c r="M15" s="102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04" t="s">
        <v>9</v>
      </c>
      <c r="F16" s="105"/>
      <c r="G16" s="105"/>
      <c r="H16" s="105"/>
      <c r="I16" s="105"/>
      <c r="J16" s="105"/>
      <c r="K16" s="105"/>
      <c r="L16" s="105"/>
      <c r="M16" s="106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04" t="s">
        <v>44</v>
      </c>
      <c r="F17" s="105"/>
      <c r="G17" s="105"/>
      <c r="H17" s="105"/>
      <c r="I17" s="105"/>
      <c r="J17" s="105"/>
      <c r="K17" s="105"/>
      <c r="L17" s="105"/>
      <c r="M17" s="106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00" t="s">
        <v>34</v>
      </c>
      <c r="F18" s="101"/>
      <c r="G18" s="101"/>
      <c r="H18" s="101"/>
      <c r="I18" s="101"/>
      <c r="J18" s="101"/>
      <c r="K18" s="101"/>
      <c r="L18" s="101"/>
      <c r="M18" s="102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04" t="s">
        <v>35</v>
      </c>
      <c r="F19" s="105"/>
      <c r="G19" s="105"/>
      <c r="H19" s="105"/>
      <c r="I19" s="105"/>
      <c r="J19" s="105"/>
      <c r="K19" s="105"/>
      <c r="L19" s="105"/>
      <c r="M19" s="106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00" t="s">
        <v>36</v>
      </c>
      <c r="F20" s="101"/>
      <c r="G20" s="101"/>
      <c r="H20" s="101"/>
      <c r="I20" s="101"/>
      <c r="J20" s="101"/>
      <c r="K20" s="101"/>
      <c r="L20" s="101"/>
      <c r="M20" s="102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00" t="s">
        <v>37</v>
      </c>
      <c r="F21" s="101"/>
      <c r="G21" s="101"/>
      <c r="H21" s="101"/>
      <c r="I21" s="101"/>
      <c r="J21" s="101"/>
      <c r="K21" s="101"/>
      <c r="L21" s="101"/>
      <c r="M21" s="102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00" t="s">
        <v>45</v>
      </c>
      <c r="F22" s="101"/>
      <c r="G22" s="101"/>
      <c r="H22" s="101"/>
      <c r="I22" s="101"/>
      <c r="J22" s="101"/>
      <c r="K22" s="101"/>
      <c r="L22" s="101"/>
      <c r="M22" s="102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00" t="s">
        <v>46</v>
      </c>
      <c r="F23" s="101"/>
      <c r="G23" s="101"/>
      <c r="H23" s="101"/>
      <c r="I23" s="101"/>
      <c r="J23" s="101"/>
      <c r="K23" s="101"/>
      <c r="L23" s="101"/>
      <c r="M23" s="102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04" t="s">
        <v>7</v>
      </c>
      <c r="F24" s="105"/>
      <c r="G24" s="105"/>
      <c r="H24" s="105"/>
      <c r="I24" s="105"/>
      <c r="J24" s="105"/>
      <c r="K24" s="105"/>
      <c r="L24" s="105"/>
      <c r="M24" s="106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00" t="s">
        <v>38</v>
      </c>
      <c r="F25" s="101"/>
      <c r="G25" s="101"/>
      <c r="H25" s="101"/>
      <c r="I25" s="101"/>
      <c r="J25" s="101"/>
      <c r="K25" s="101"/>
      <c r="L25" s="101"/>
      <c r="M25" s="102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04" t="s">
        <v>11</v>
      </c>
      <c r="F26" s="105"/>
      <c r="G26" s="105"/>
      <c r="H26" s="105"/>
      <c r="I26" s="105"/>
      <c r="J26" s="105"/>
      <c r="K26" s="105"/>
      <c r="L26" s="105"/>
      <c r="M26" s="106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00" t="s">
        <v>48</v>
      </c>
      <c r="F27" s="101"/>
      <c r="G27" s="101"/>
      <c r="H27" s="101"/>
      <c r="I27" s="101"/>
      <c r="J27" s="101"/>
      <c r="K27" s="101"/>
      <c r="L27" s="101"/>
      <c r="M27" s="102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05" t="s">
        <v>12</v>
      </c>
      <c r="F28" s="105"/>
      <c r="G28" s="105"/>
      <c r="H28" s="105"/>
      <c r="I28" s="105"/>
      <c r="J28" s="105"/>
      <c r="K28" s="105"/>
      <c r="L28" s="105"/>
      <c r="M28" s="106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01" t="s">
        <v>49</v>
      </c>
      <c r="F29" s="101"/>
      <c r="G29" s="101"/>
      <c r="H29" s="101"/>
      <c r="I29" s="101"/>
      <c r="J29" s="101"/>
      <c r="K29" s="101"/>
      <c r="L29" s="101"/>
      <c r="M29" s="102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04" t="s">
        <v>10</v>
      </c>
      <c r="F30" s="105"/>
      <c r="G30" s="105"/>
      <c r="H30" s="105"/>
      <c r="I30" s="105"/>
      <c r="J30" s="105"/>
      <c r="K30" s="105"/>
      <c r="L30" s="105"/>
      <c r="M30" s="106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04" t="s">
        <v>47</v>
      </c>
      <c r="F31" s="105"/>
      <c r="G31" s="105"/>
      <c r="H31" s="105"/>
      <c r="I31" s="105"/>
      <c r="J31" s="105"/>
      <c r="K31" s="105"/>
      <c r="L31" s="105"/>
      <c r="M31" s="106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00" t="s">
        <v>41</v>
      </c>
      <c r="F32" s="101"/>
      <c r="G32" s="101"/>
      <c r="H32" s="101"/>
      <c r="I32" s="101"/>
      <c r="J32" s="101"/>
      <c r="K32" s="101"/>
      <c r="L32" s="101"/>
      <c r="M32" s="102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00" t="s">
        <v>42</v>
      </c>
      <c r="F33" s="101"/>
      <c r="G33" s="101"/>
      <c r="H33" s="101"/>
      <c r="I33" s="101"/>
      <c r="J33" s="101"/>
      <c r="K33" s="101"/>
      <c r="L33" s="101"/>
      <c r="M33" s="102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77" t="s">
        <v>58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9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627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626" priority="373" operator="greaterThan">
      <formula>79.27673274</formula>
    </cfRule>
    <cfRule type="cellIs" dxfId="625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24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2022-12-28T14:58:10Z</dcterms:modified>
</cp:coreProperties>
</file>