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 activeTab="2"/>
  </bookViews>
  <sheets>
    <sheet name="Income" sheetId="1" r:id="rId1"/>
    <sheet name="Expenses" sheetId="2" r:id="rId2"/>
    <sheet name="Balan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3" i="1"/>
  <c r="D13" i="1" s="1"/>
  <c r="B13" i="1"/>
  <c r="E6" i="1"/>
  <c r="E7" i="1"/>
  <c r="E8" i="1"/>
  <c r="E9" i="1"/>
  <c r="E10" i="1"/>
  <c r="E11" i="1"/>
  <c r="E12" i="1"/>
  <c r="E5" i="1"/>
  <c r="D6" i="1"/>
  <c r="D7" i="1"/>
  <c r="D8" i="1"/>
  <c r="D9" i="1"/>
  <c r="D10" i="1"/>
  <c r="D11" i="1"/>
  <c r="D12" i="1"/>
  <c r="D5" i="1"/>
  <c r="B6" i="2"/>
  <c r="C6" i="1"/>
  <c r="C7" i="1"/>
  <c r="C8" i="1"/>
  <c r="C9" i="1"/>
  <c r="C10" i="1"/>
  <c r="C11" i="1"/>
  <c r="C12" i="1"/>
  <c r="C5" i="1"/>
  <c r="E13" i="1" l="1"/>
</calcChain>
</file>

<file path=xl/sharedStrings.xml><?xml version="1.0" encoding="utf-8"?>
<sst xmlns="http://schemas.openxmlformats.org/spreadsheetml/2006/main" count="24" uniqueCount="22">
  <si>
    <t>Flat fee</t>
  </si>
  <si>
    <t>Charge per mile</t>
  </si>
  <si>
    <t>VAT</t>
  </si>
  <si>
    <t>Client's Name</t>
  </si>
  <si>
    <t>Mr A</t>
  </si>
  <si>
    <t>Miss B</t>
  </si>
  <si>
    <t>Mrs C</t>
  </si>
  <si>
    <t>Ms D</t>
  </si>
  <si>
    <t>Sir E</t>
  </si>
  <si>
    <t>Lady F</t>
  </si>
  <si>
    <t>Lord G</t>
  </si>
  <si>
    <t>Madam H</t>
  </si>
  <si>
    <t>Totals</t>
  </si>
  <si>
    <t>Mileage</t>
  </si>
  <si>
    <t>Charge before VAT</t>
  </si>
  <si>
    <t>Total charge</t>
  </si>
  <si>
    <t>Staff Wages</t>
  </si>
  <si>
    <t>Rent</t>
  </si>
  <si>
    <t>Utilities</t>
  </si>
  <si>
    <t>Business Tax</t>
  </si>
  <si>
    <t>Total</t>
  </si>
  <si>
    <t>Balance for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</si>
</sst>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9" fontId="0" fillId="0" borderId="0" xfId="0" applyNumberFormat="1"/>
    <xf numFmtId="0" fontId="1" fillId="0" borderId="0" xfId="0" applyFont="1"/>
    <xf numFmtId="0" fontId="3" fillId="0" borderId="0" xfId="0" applyFo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L11" sqref="L11"/>
    </sheetView>
  </sheetViews>
  <sheetFormatPr defaultRowHeight="15" x14ac:dyDescent="0.25"/>
  <cols>
    <col min="1" max="1" width="13.42578125" customWidth="1"/>
    <col min="3" max="3" width="18.140625" customWidth="1"/>
    <col min="5" max="5" width="12" customWidth="1"/>
  </cols>
  <sheetData>
    <row r="1" spans="1:5" x14ac:dyDescent="0.25">
      <c r="C1" t="s">
        <v>0</v>
      </c>
      <c r="D1" s="1">
        <v>75</v>
      </c>
    </row>
    <row r="2" spans="1:5" x14ac:dyDescent="0.25">
      <c r="C2" t="s">
        <v>1</v>
      </c>
      <c r="D2" s="1">
        <v>0.75</v>
      </c>
    </row>
    <row r="3" spans="1:5" x14ac:dyDescent="0.25">
      <c r="C3" t="s">
        <v>2</v>
      </c>
      <c r="D3" s="2">
        <v>0.2</v>
      </c>
    </row>
    <row r="4" spans="1:5" x14ac:dyDescent="0.25">
      <c r="A4" s="4" t="s">
        <v>3</v>
      </c>
      <c r="B4" s="4" t="s">
        <v>13</v>
      </c>
      <c r="C4" s="4" t="s">
        <v>14</v>
      </c>
      <c r="D4" s="4" t="s">
        <v>2</v>
      </c>
      <c r="E4" s="4" t="s">
        <v>15</v>
      </c>
    </row>
    <row r="5" spans="1:5" x14ac:dyDescent="0.25">
      <c r="A5" t="s">
        <v>4</v>
      </c>
      <c r="B5">
        <v>65</v>
      </c>
      <c r="C5" s="1">
        <f>B5*$D$2+$D$1</f>
        <v>123.75</v>
      </c>
      <c r="D5" s="1">
        <f>C5*$D$3</f>
        <v>24.75</v>
      </c>
      <c r="E5" s="1">
        <f>C5+D5</f>
        <v>148.5</v>
      </c>
    </row>
    <row r="6" spans="1:5" x14ac:dyDescent="0.25">
      <c r="A6" t="s">
        <v>5</v>
      </c>
      <c r="B6">
        <v>254</v>
      </c>
      <c r="C6" s="1">
        <f t="shared" ref="C6:C12" si="0">B6*$D$2+$D$1</f>
        <v>265.5</v>
      </c>
      <c r="D6" s="1">
        <f t="shared" ref="D6:D13" si="1">C6*$D$3</f>
        <v>53.1</v>
      </c>
      <c r="E6" s="1">
        <f t="shared" ref="E6:E13" si="2">C6+D6</f>
        <v>318.60000000000002</v>
      </c>
    </row>
    <row r="7" spans="1:5" x14ac:dyDescent="0.25">
      <c r="A7" t="s">
        <v>6</v>
      </c>
      <c r="B7">
        <v>789</v>
      </c>
      <c r="C7" s="1">
        <f t="shared" si="0"/>
        <v>666.75</v>
      </c>
      <c r="D7" s="1">
        <f t="shared" si="1"/>
        <v>133.35</v>
      </c>
      <c r="E7" s="1">
        <f t="shared" si="2"/>
        <v>800.1</v>
      </c>
    </row>
    <row r="8" spans="1:5" x14ac:dyDescent="0.25">
      <c r="A8" t="s">
        <v>7</v>
      </c>
      <c r="B8">
        <v>495</v>
      </c>
      <c r="C8" s="1">
        <f t="shared" si="0"/>
        <v>446.25</v>
      </c>
      <c r="D8" s="1">
        <f t="shared" si="1"/>
        <v>89.25</v>
      </c>
      <c r="E8" s="1">
        <f t="shared" si="2"/>
        <v>535.5</v>
      </c>
    </row>
    <row r="9" spans="1:5" x14ac:dyDescent="0.25">
      <c r="A9" t="s">
        <v>8</v>
      </c>
      <c r="B9">
        <v>200</v>
      </c>
      <c r="C9" s="1">
        <f t="shared" si="0"/>
        <v>225</v>
      </c>
      <c r="D9" s="1">
        <f t="shared" si="1"/>
        <v>45</v>
      </c>
      <c r="E9" s="1">
        <f t="shared" si="2"/>
        <v>270</v>
      </c>
    </row>
    <row r="10" spans="1:5" x14ac:dyDescent="0.25">
      <c r="A10" t="s">
        <v>9</v>
      </c>
      <c r="B10">
        <v>136</v>
      </c>
      <c r="C10" s="1">
        <f t="shared" si="0"/>
        <v>177</v>
      </c>
      <c r="D10" s="1">
        <f t="shared" si="1"/>
        <v>35.4</v>
      </c>
      <c r="E10" s="1">
        <f t="shared" si="2"/>
        <v>212.4</v>
      </c>
    </row>
    <row r="11" spans="1:5" x14ac:dyDescent="0.25">
      <c r="A11" t="s">
        <v>10</v>
      </c>
      <c r="B11">
        <v>88</v>
      </c>
      <c r="C11" s="1">
        <f t="shared" si="0"/>
        <v>141</v>
      </c>
      <c r="D11" s="1">
        <f t="shared" si="1"/>
        <v>28.200000000000003</v>
      </c>
      <c r="E11" s="1">
        <f t="shared" si="2"/>
        <v>169.2</v>
      </c>
    </row>
    <row r="12" spans="1:5" x14ac:dyDescent="0.25">
      <c r="A12" t="s">
        <v>11</v>
      </c>
      <c r="B12">
        <v>127</v>
      </c>
      <c r="C12" s="1">
        <f t="shared" si="0"/>
        <v>170.25</v>
      </c>
      <c r="D12" s="1">
        <f t="shared" si="1"/>
        <v>34.050000000000004</v>
      </c>
      <c r="E12" s="1">
        <f t="shared" si="2"/>
        <v>204.3</v>
      </c>
    </row>
    <row r="13" spans="1:5" x14ac:dyDescent="0.25">
      <c r="A13" s="3" t="s">
        <v>12</v>
      </c>
      <c r="B13">
        <f>B5+B6+B7+B8+B9+B10+B11+B12</f>
        <v>2154</v>
      </c>
      <c r="C13" s="1">
        <f>C5+C6+C7+C8+C9+C10+C11+C12</f>
        <v>2215.5</v>
      </c>
      <c r="D13" s="1">
        <f t="shared" si="1"/>
        <v>443.1</v>
      </c>
      <c r="E13" s="1">
        <f t="shared" si="2"/>
        <v>2658.6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" sqref="F1"/>
    </sheetView>
  </sheetViews>
  <sheetFormatPr defaultRowHeight="15" x14ac:dyDescent="0.25"/>
  <cols>
    <col min="1" max="1" width="13.42578125" customWidth="1"/>
    <col min="6" max="6" width="24.42578125" customWidth="1"/>
  </cols>
  <sheetData>
    <row r="1" spans="1:2" x14ac:dyDescent="0.25">
      <c r="A1" t="s">
        <v>16</v>
      </c>
      <c r="B1" s="1">
        <v>500</v>
      </c>
    </row>
    <row r="2" spans="1:2" x14ac:dyDescent="0.25">
      <c r="A2" t="s">
        <v>17</v>
      </c>
      <c r="B2" s="1">
        <v>400</v>
      </c>
    </row>
    <row r="3" spans="1:2" x14ac:dyDescent="0.25">
      <c r="A3" t="s">
        <v>18</v>
      </c>
      <c r="B3" s="1">
        <v>300</v>
      </c>
    </row>
    <row r="4" spans="1:2" x14ac:dyDescent="0.25">
      <c r="A4" t="s">
        <v>2</v>
      </c>
      <c r="B4" s="5">
        <v>443.1</v>
      </c>
    </row>
    <row r="5" spans="1:2" x14ac:dyDescent="0.25">
      <c r="A5" t="s">
        <v>19</v>
      </c>
      <c r="B5" s="1">
        <v>250</v>
      </c>
    </row>
    <row r="6" spans="1:2" x14ac:dyDescent="0.25">
      <c r="A6" t="s">
        <v>20</v>
      </c>
      <c r="B6" s="5">
        <f>B1+B2+B3+B4+B5</f>
        <v>1893.1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8" sqref="B18"/>
    </sheetView>
  </sheetViews>
  <sheetFormatPr defaultRowHeight="15" x14ac:dyDescent="0.25"/>
  <cols>
    <col min="1" max="1" width="25" customWidth="1"/>
    <col min="6" max="6" width="24.7109375" customWidth="1"/>
  </cols>
  <sheetData>
    <row r="1" spans="1:6" x14ac:dyDescent="0.25">
      <c r="A1" t="s">
        <v>21</v>
      </c>
      <c r="B1" s="1">
        <f>Income!E13-Expenses!B6</f>
        <v>765.5</v>
      </c>
    </row>
    <row r="2" spans="1:6" x14ac:dyDescent="0.25">
      <c r="B2" s="1"/>
    </row>
    <row r="3" spans="1:6" x14ac:dyDescent="0.25">
      <c r="B3" s="1"/>
    </row>
    <row r="4" spans="1:6" x14ac:dyDescent="0.25">
      <c r="B4" s="5"/>
    </row>
    <row r="5" spans="1:6" x14ac:dyDescent="0.25">
      <c r="B5" s="1"/>
    </row>
    <row r="6" spans="1:6" x14ac:dyDescent="0.25">
      <c r="B6" s="5"/>
    </row>
    <row r="7" spans="1:6" x14ac:dyDescent="0.25">
      <c r="F7" s="1"/>
    </row>
    <row r="8" spans="1:6" x14ac:dyDescent="0.25">
      <c r="F8" s="5"/>
    </row>
    <row r="9" spans="1:6" x14ac:dyDescent="0.25">
      <c r="F9" s="1"/>
    </row>
    <row r="10" spans="1:6" x14ac:dyDescent="0.25">
      <c r="F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Expenses</vt:lpstr>
      <vt:lpstr>Balance</vt:lpstr>
    </vt:vector>
  </TitlesOfParts>
  <Company>City of Westminister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NO password</dc:creator>
  <cp:lastModifiedBy>Student NO password</cp:lastModifiedBy>
  <dcterms:created xsi:type="dcterms:W3CDTF">2008-08-26T02:41:06Z</dcterms:created>
  <dcterms:modified xsi:type="dcterms:W3CDTF">2016-09-28T12:32:50Z</dcterms:modified>
</cp:coreProperties>
</file>