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7905" activeTab="4"/>
  </bookViews>
  <sheets>
    <sheet name="nigerstate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45621"/>
</workbook>
</file>

<file path=xl/calcChain.xml><?xml version="1.0" encoding="utf-8"?>
<calcChain xmlns="http://schemas.openxmlformats.org/spreadsheetml/2006/main">
  <c r="N6" i="5" l="1"/>
  <c r="N7" i="5"/>
  <c r="N8" i="5"/>
  <c r="N9" i="5"/>
  <c r="N11" i="5"/>
  <c r="N10" i="5"/>
  <c r="H9" i="4"/>
  <c r="G9" i="4"/>
  <c r="H8" i="4"/>
  <c r="G8" i="4"/>
  <c r="H7" i="4"/>
  <c r="G7" i="4"/>
  <c r="H6" i="4"/>
  <c r="G6" i="4"/>
  <c r="H5" i="4"/>
  <c r="G5" i="4"/>
  <c r="H4" i="4"/>
  <c r="G4" i="4"/>
</calcChain>
</file>

<file path=xl/sharedStrings.xml><?xml version="1.0" encoding="utf-8"?>
<sst xmlns="http://schemas.openxmlformats.org/spreadsheetml/2006/main" count="408" uniqueCount="245">
  <si>
    <t>--------------------------------------------------------------------------------------------------------------------------------------------------------------------------------------------------------</t>
  </si>
  <si>
    <t xml:space="preserve">      name:  &lt;unnamed&gt;</t>
  </si>
  <si>
    <t xml:space="preserve">       log:  C:\Users\babidoye\Documents\LSMS\lsms_data\Nigeria\Post_Harvest_Household\nigerstate.smcl</t>
  </si>
  <si>
    <t xml:space="preserve">  log type:  smcl</t>
  </si>
  <si>
    <t xml:space="preserve"> opened on:   6 Nov 2012, 11:04:31</t>
  </si>
  <si>
    <t>. tab state s12q2a</t>
  </si>
  <si>
    <t xml:space="preserve">            |                                    number of adults</t>
  </si>
  <si>
    <t xml:space="preserve"> state code |         0          1          2          3          4          5          6          9 |     Total</t>
  </si>
  <si>
    <t>------------+----------------------------------------------------------------------------------------+----------</t>
  </si>
  <si>
    <t xml:space="preserve">      benue |         5          0         23        131          0          1          0          0 |       160 </t>
  </si>
  <si>
    <t xml:space="preserve">       kogi |         0          0          7        109          2          0          0          0 |       118 </t>
  </si>
  <si>
    <t xml:space="preserve">      kwara |         0          0          1        108          2          1          0          0 |       112 </t>
  </si>
  <si>
    <t xml:space="preserve">   nasarawa |         0          2          7         60          0          0          0          0 |        69 </t>
  </si>
  <si>
    <t xml:space="preserve">      niger |         0          1         21        156          0          0          0          0 |       178 </t>
  </si>
  <si>
    <t xml:space="preserve">    plateau |         0          1         45         62          0          0          1          1 |       110 </t>
  </si>
  <si>
    <t xml:space="preserve">      Total |         5          4        104        626          4          2          1          1 |       747 </t>
  </si>
  <si>
    <t>. tab state s12q2b</t>
  </si>
  <si>
    <t xml:space="preserve">            |                                       number of children (6-59 months)</t>
  </si>
  <si>
    <t xml:space="preserve"> state code |         0          1          2          3          4          5          6          7         10         33 |     Total</t>
  </si>
  <si>
    <t>------------+--------------------------------------------------------------------------------------------------------------+----------</t>
  </si>
  <si>
    <t xml:space="preserve">      benue |        33          0          0         71         21         10          1          1          0          0 |       137 </t>
  </si>
  <si>
    <t xml:space="preserve">       kogi |        16          0          1         32         32          5          0          0          0          0 |        86 </t>
  </si>
  <si>
    <t xml:space="preserve">      kwara |        13          0          1         22         24          3          1          0          1          0 |        65 </t>
  </si>
  <si>
    <t xml:space="preserve">   nasarawa |         0          0          7         62          0          0          0          0          0          0 |        69 </t>
  </si>
  <si>
    <t xml:space="preserve">      niger |         3          3          6         80         48         25          1          0          0          1 |       167 </t>
  </si>
  <si>
    <t xml:space="preserve">    plateau |         3          2          9         70          0          0          0          0          0          0 |        84 </t>
  </si>
  <si>
    <t xml:space="preserve">      Total |        68          5         24        337        125         43          3          1          1          1 |       608 </t>
  </si>
  <si>
    <t>state code</t>
  </si>
  <si>
    <t>Total</t>
  </si>
  <si>
    <t>benue</t>
  </si>
  <si>
    <t>kogi</t>
  </si>
  <si>
    <t>kwara</t>
  </si>
  <si>
    <t>nasarawa</t>
  </si>
  <si>
    <t>niger</t>
  </si>
  <si>
    <t>plateau</t>
  </si>
  <si>
    <t>number of adult</t>
  </si>
  <si>
    <t>number of children (6-59 months)</t>
  </si>
  <si>
    <t xml:space="preserve">   Total</t>
  </si>
  <si>
    <t xml:space="preserve">state code  </t>
  </si>
  <si>
    <t>3 or higher</t>
  </si>
  <si>
    <t>How many meals, including breakfast are taken per day in your household</t>
  </si>
  <si>
    <t>yes</t>
  </si>
  <si>
    <t>no</t>
  </si>
  <si>
    <t>Marginal and Low Food Security</t>
  </si>
  <si>
    <t>High Food Security</t>
  </si>
  <si>
    <t>other</t>
  </si>
  <si>
    <t>Food expensive in the market</t>
  </si>
  <si>
    <t>Floods /water logging</t>
  </si>
  <si>
    <t>Inadequate hh stocks due  to drought</t>
  </si>
  <si>
    <t>Inadequate household food stocks due to crop pest damage</t>
  </si>
  <si>
    <t>Inadequate household food stocks due to loack of farm inputs</t>
  </si>
  <si>
    <t>Inadequate household food stocks due to lack of farm inputs</t>
  </si>
  <si>
    <t>Unable to reach market due to high transport cost</t>
  </si>
  <si>
    <t>No food in the market</t>
  </si>
  <si>
    <t>The number of people that ranked food expensive as number one reason for not enough food</t>
  </si>
  <si>
    <t>Percentage</t>
  </si>
  <si>
    <t>percentage of total sample that did not have enough to feed the HH because of very expensive food</t>
  </si>
  <si>
    <t>In the past 12 months, have you been faced with a situation when you did not have enough food to feed the household?</t>
  </si>
  <si>
    <t>AIDS</t>
  </si>
  <si>
    <t>Acquired Immune Deficiency Syndrome</t>
  </si>
  <si>
    <t>NEEDS</t>
  </si>
  <si>
    <t>National Economic Empowerment and Development Strategy</t>
  </si>
  <si>
    <t>MDGs</t>
  </si>
  <si>
    <t>Millenium Development Goals</t>
  </si>
  <si>
    <t>MDAs</t>
  </si>
  <si>
    <t>Ministries, Departments and Agencies</t>
  </si>
  <si>
    <t>CSOs</t>
  </si>
  <si>
    <t>Civil Society Organizations</t>
  </si>
  <si>
    <t>NGOs</t>
  </si>
  <si>
    <t>Non-Governmental Organizations</t>
  </si>
  <si>
    <t>CBOs</t>
  </si>
  <si>
    <t>Community-Based Organizations</t>
  </si>
  <si>
    <t>SACA</t>
  </si>
  <si>
    <t>State Action Committee on AIDS</t>
  </si>
  <si>
    <t>NDE</t>
  </si>
  <si>
    <t>National Directorate of Employment</t>
  </si>
  <si>
    <t>NBS</t>
  </si>
  <si>
    <t>National Bureau of Statistics</t>
  </si>
  <si>
    <t>NLSS</t>
  </si>
  <si>
    <t>National Living Standard Survey</t>
  </si>
  <si>
    <t>CWIQ</t>
  </si>
  <si>
    <t>Core Welfare Indicator Questionnaire</t>
  </si>
  <si>
    <t>LGA</t>
  </si>
  <si>
    <t>Local Government Area</t>
  </si>
  <si>
    <t>NASS</t>
  </si>
  <si>
    <t>National Agriculture Sample Survey</t>
  </si>
  <si>
    <t>IGR</t>
  </si>
  <si>
    <t>Internally Generated Revenue</t>
  </si>
  <si>
    <t>VAT</t>
  </si>
  <si>
    <t>Value Added Tax</t>
  </si>
  <si>
    <t>CBN</t>
  </si>
  <si>
    <t>Central Bank of Nigeria</t>
  </si>
  <si>
    <t>DAP</t>
  </si>
  <si>
    <t>Development Action Plan</t>
  </si>
  <si>
    <t>UNDP</t>
  </si>
  <si>
    <t>United Nations Development Programme</t>
  </si>
  <si>
    <t>HPI</t>
  </si>
  <si>
    <t>Human Porvety Index</t>
  </si>
  <si>
    <t>MDGR</t>
  </si>
  <si>
    <t>Millenium Development Goals Report</t>
  </si>
  <si>
    <t>UN</t>
  </si>
  <si>
    <t>United Nations</t>
  </si>
  <si>
    <t>SME</t>
  </si>
  <si>
    <t>Small and Medium Enterprises</t>
  </si>
  <si>
    <t>SMEDAN</t>
  </si>
  <si>
    <t>Small and Medium Enterprises Development Agency (SMEDAN)</t>
  </si>
  <si>
    <t>NSARDI</t>
  </si>
  <si>
    <t>Niger State Agricultural and Rural Development Intervention</t>
  </si>
  <si>
    <t>NAPEP</t>
  </si>
  <si>
    <t>SPAA</t>
  </si>
  <si>
    <t>CCT</t>
  </si>
  <si>
    <t>Conditional Cash Transfer</t>
  </si>
  <si>
    <t>FAIF</t>
  </si>
  <si>
    <t>FGN Agricultural Intervention Fund</t>
  </si>
  <si>
    <t>YES</t>
  </si>
  <si>
    <t>Youth Empowerment Scheme</t>
  </si>
  <si>
    <t>IICO</t>
  </si>
  <si>
    <t>International Islamic Charitable Organization</t>
  </si>
  <si>
    <t>NIREC</t>
  </si>
  <si>
    <t>Nigeria Inter Religious Council</t>
  </si>
  <si>
    <t>OECD</t>
  </si>
  <si>
    <t>Organisation for Economic Co-operation and Development</t>
  </si>
  <si>
    <t>UBE</t>
  </si>
  <si>
    <t>Universal Basic Education</t>
  </si>
  <si>
    <t>EFA</t>
  </si>
  <si>
    <t>Education for All</t>
  </si>
  <si>
    <t>NSEEDS</t>
  </si>
  <si>
    <t>Niger State Economic Empowerment and Development Strategy</t>
  </si>
  <si>
    <t>SESOP</t>
  </si>
  <si>
    <t>SUBEB</t>
  </si>
  <si>
    <t>State Universal Basic Education Board</t>
  </si>
  <si>
    <t>JSS</t>
  </si>
  <si>
    <t>Junior Secondary School</t>
  </si>
  <si>
    <t>WAEC</t>
  </si>
  <si>
    <t>West African Examination Council</t>
  </si>
  <si>
    <t>NABTEB</t>
  </si>
  <si>
    <t>JSCE</t>
  </si>
  <si>
    <t>NBAIS</t>
  </si>
  <si>
    <t>UNICEF</t>
  </si>
  <si>
    <t>JAICA</t>
  </si>
  <si>
    <t>Japanese International Cooperation Agency</t>
  </si>
  <si>
    <t>United Nations Children's Fund</t>
  </si>
  <si>
    <t>NCE</t>
  </si>
  <si>
    <t>Nigeria Certificate in Education</t>
  </si>
  <si>
    <t>ICT</t>
  </si>
  <si>
    <t>Information, Communication and Technology</t>
  </si>
  <si>
    <t>GEP</t>
  </si>
  <si>
    <t>Girl Child Education Project</t>
  </si>
  <si>
    <t>PPSI</t>
  </si>
  <si>
    <t>Public Private Sector Initiative</t>
  </si>
  <si>
    <t>ETF</t>
  </si>
  <si>
    <t>Educational Trust Fund</t>
  </si>
  <si>
    <t>FCT</t>
  </si>
  <si>
    <t>Federal Capital Territory</t>
  </si>
  <si>
    <t>PRS</t>
  </si>
  <si>
    <t>Planning Research and Statistics</t>
  </si>
  <si>
    <t>IDP</t>
  </si>
  <si>
    <t>International Development Partners</t>
  </si>
  <si>
    <t>United Nations Educational, Scientific and Cultural Organization</t>
  </si>
  <si>
    <t>UNESCO</t>
  </si>
  <si>
    <t>NDHS</t>
  </si>
  <si>
    <t>National Demographics and Halth Survey</t>
  </si>
  <si>
    <t>FMOH</t>
  </si>
  <si>
    <t>Federal Ministry of Health</t>
  </si>
  <si>
    <t>IMCI</t>
  </si>
  <si>
    <t>Integrated Management of Childhood Illness</t>
  </si>
  <si>
    <t>ENT</t>
  </si>
  <si>
    <t>Ear, Nose and Throat</t>
  </si>
  <si>
    <t>PPFN</t>
  </si>
  <si>
    <t>Planned Parenthood Federation of Nigeria</t>
  </si>
  <si>
    <t>UNFPA</t>
  </si>
  <si>
    <t>United Nations Population Fund</t>
  </si>
  <si>
    <t>BFI</t>
  </si>
  <si>
    <t>NPHEDA</t>
  </si>
  <si>
    <t>WHO</t>
  </si>
  <si>
    <t>World Health Organization</t>
  </si>
  <si>
    <t>MICS</t>
  </si>
  <si>
    <t>Multiple Indicators Cluster Survey</t>
  </si>
  <si>
    <t>ANC</t>
  </si>
  <si>
    <t>MTCT</t>
  </si>
  <si>
    <t>Mother-to-child transmission</t>
  </si>
  <si>
    <t>OVC</t>
  </si>
  <si>
    <t>Orphans and Vulnerable Children</t>
  </si>
  <si>
    <t>PMTCT</t>
  </si>
  <si>
    <t>IEC</t>
  </si>
  <si>
    <t>ARV</t>
  </si>
  <si>
    <t>Antiretroviral</t>
  </si>
  <si>
    <t>ACTs</t>
  </si>
  <si>
    <t>Artemisinin Based Combination Therapies</t>
  </si>
  <si>
    <t>SPs</t>
  </si>
  <si>
    <t>Sulphadoxine Pyrimethamine</t>
  </si>
  <si>
    <t>LLIN</t>
  </si>
  <si>
    <t>NMCP</t>
  </si>
  <si>
    <t>National Malaria Control Program</t>
  </si>
  <si>
    <t>ARFH</t>
  </si>
  <si>
    <t>Association for Reproductive and Family Health</t>
  </si>
  <si>
    <t>SHI</t>
  </si>
  <si>
    <t>Sustainable Health Initiative</t>
  </si>
  <si>
    <t>SFH</t>
  </si>
  <si>
    <t>Society for Family and Health</t>
  </si>
  <si>
    <t>PMVs</t>
  </si>
  <si>
    <t>TB</t>
  </si>
  <si>
    <t>Tuberculosis</t>
  </si>
  <si>
    <t>ART</t>
  </si>
  <si>
    <t>NYSC</t>
  </si>
  <si>
    <t>National Youth Service Corps</t>
  </si>
  <si>
    <t>NARHS</t>
  </si>
  <si>
    <t>National HIV/AIDS and Reproductive Health Survey</t>
  </si>
  <si>
    <t>M&amp;E</t>
  </si>
  <si>
    <t>Monitoring and Evaluation</t>
  </si>
  <si>
    <t>LLIHS</t>
  </si>
  <si>
    <t>PM</t>
  </si>
  <si>
    <t>Particulate Matter</t>
  </si>
  <si>
    <t>VOC</t>
  </si>
  <si>
    <t>Volatile Organic Component</t>
  </si>
  <si>
    <t>HH</t>
  </si>
  <si>
    <t>Household</t>
  </si>
  <si>
    <t>NC</t>
  </si>
  <si>
    <t>North Central</t>
  </si>
  <si>
    <t>ADP</t>
  </si>
  <si>
    <t>Agricultural Development Project</t>
  </si>
  <si>
    <t>NSEMA</t>
  </si>
  <si>
    <t>Niger State Emergency Management Agency</t>
  </si>
  <si>
    <t>GEF</t>
  </si>
  <si>
    <t>Global Environment Fund</t>
  </si>
  <si>
    <t>ODA</t>
  </si>
  <si>
    <t>Official Development Assistance</t>
  </si>
  <si>
    <t>GTZ</t>
  </si>
  <si>
    <t>BPE</t>
  </si>
  <si>
    <t>Bureau for Public Enterprises</t>
  </si>
  <si>
    <t>-</t>
  </si>
  <si>
    <t>National Poverty Eradication Programme</t>
  </si>
  <si>
    <t>National Business and Technical Examinations Board</t>
  </si>
  <si>
    <t>Junior Secondary Certificate Examination</t>
  </si>
  <si>
    <t>National Board for Arabic and Islamic Studies</t>
  </si>
  <si>
    <t>National Primary Health Care Development Agency</t>
  </si>
  <si>
    <t>Baby Friendly Initiative</t>
  </si>
  <si>
    <t>Antenatal care</t>
  </si>
  <si>
    <t>Preventing Mother-to-Child Transmission</t>
  </si>
  <si>
    <t>Pulczer Mobile Veterinary Services</t>
  </si>
  <si>
    <t>Antiretroviral Treatment</t>
  </si>
  <si>
    <t xml:space="preserve"> Long-lasting insecticidal hammocks</t>
  </si>
  <si>
    <t>The German Organisation for Technical Cooperation</t>
  </si>
  <si>
    <t>long-lasting insecticide-treated nets</t>
  </si>
  <si>
    <t>Strategic Education Sector Operational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</si>
</sst>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3" xfId="4"/>
    <xf numFmtId="0" fontId="0" fillId="0" borderId="0" xfId="0" applyAlignment="1">
      <alignment wrapText="1"/>
    </xf>
    <xf numFmtId="0" fontId="1" fillId="11" borderId="0" xfId="20"/>
    <xf numFmtId="0" fontId="0" fillId="0" borderId="0" xfId="0" applyAlignment="1">
      <alignment horizontal="center" wrapText="1"/>
    </xf>
    <xf numFmtId="10" fontId="0" fillId="0" borderId="0" xfId="42" applyNumberFormat="1" applyFont="1"/>
    <xf numFmtId="0" fontId="10" fillId="6" borderId="5" xfId="10" applyAlignment="1">
      <alignment vertical="top" wrapText="1"/>
    </xf>
    <xf numFmtId="0" fontId="0" fillId="0" borderId="0" xfId="0" applyAlignment="1">
      <alignment vertical="top" wrapText="1"/>
    </xf>
    <xf numFmtId="0" fontId="1" fillId="11" borderId="0" xfId="2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G3:H9" totalsRowShown="0" headerRowDxfId="0">
  <autoFilter ref="G3:H9"/>
  <tableColumns count="2">
    <tableColumn id="1" name="Marginal and Low Food Security">
      <calculatedColumnFormula>B4/$D4</calculatedColumnFormula>
    </tableColumn>
    <tableColumn id="2" name="High Food Security">
      <calculatedColumnFormula>C4/$D4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B14" sqref="B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8</v>
      </c>
    </row>
    <row r="19" spans="1:1" x14ac:dyDescent="0.25">
      <c r="A19" t="s">
        <v>15</v>
      </c>
    </row>
    <row r="22" spans="1:1" x14ac:dyDescent="0.25">
      <c r="A22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19</v>
      </c>
    </row>
    <row r="34" spans="1:1" x14ac:dyDescent="0.25">
      <c r="A3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2" workbookViewId="0">
      <selection activeCell="A32" sqref="A32:M44"/>
    </sheetView>
  </sheetViews>
  <sheetFormatPr defaultRowHeight="15" x14ac:dyDescent="0.25"/>
  <sheetData>
    <row r="1" spans="1:10" x14ac:dyDescent="0.25">
      <c r="F1" t="s">
        <v>35</v>
      </c>
    </row>
    <row r="3" spans="1:10" x14ac:dyDescent="0.25">
      <c r="A3" t="s">
        <v>27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9</v>
      </c>
      <c r="J3" t="s">
        <v>28</v>
      </c>
    </row>
    <row r="5" spans="1:10" x14ac:dyDescent="0.25">
      <c r="A5" t="s">
        <v>29</v>
      </c>
      <c r="B5">
        <v>5</v>
      </c>
      <c r="C5">
        <v>0</v>
      </c>
      <c r="D5">
        <v>23</v>
      </c>
      <c r="E5">
        <v>131</v>
      </c>
      <c r="F5">
        <v>0</v>
      </c>
      <c r="G5">
        <v>1</v>
      </c>
      <c r="H5">
        <v>0</v>
      </c>
      <c r="I5">
        <v>0</v>
      </c>
      <c r="J5">
        <v>160</v>
      </c>
    </row>
    <row r="6" spans="1:10" x14ac:dyDescent="0.25">
      <c r="A6" t="s">
        <v>30</v>
      </c>
      <c r="B6">
        <v>0</v>
      </c>
      <c r="C6">
        <v>0</v>
      </c>
      <c r="D6">
        <v>7</v>
      </c>
      <c r="E6">
        <v>109</v>
      </c>
      <c r="F6">
        <v>2</v>
      </c>
      <c r="G6">
        <v>0</v>
      </c>
      <c r="H6">
        <v>0</v>
      </c>
      <c r="I6">
        <v>0</v>
      </c>
      <c r="J6">
        <v>118</v>
      </c>
    </row>
    <row r="7" spans="1:10" x14ac:dyDescent="0.25">
      <c r="A7" t="s">
        <v>31</v>
      </c>
      <c r="B7">
        <v>0</v>
      </c>
      <c r="C7">
        <v>0</v>
      </c>
      <c r="D7">
        <v>1</v>
      </c>
      <c r="E7">
        <v>108</v>
      </c>
      <c r="F7">
        <v>2</v>
      </c>
      <c r="G7">
        <v>1</v>
      </c>
      <c r="H7">
        <v>0</v>
      </c>
      <c r="I7">
        <v>0</v>
      </c>
      <c r="J7">
        <v>112</v>
      </c>
    </row>
    <row r="8" spans="1:10" x14ac:dyDescent="0.25">
      <c r="A8" t="s">
        <v>32</v>
      </c>
      <c r="B8">
        <v>0</v>
      </c>
      <c r="C8">
        <v>2</v>
      </c>
      <c r="D8">
        <v>7</v>
      </c>
      <c r="E8">
        <v>60</v>
      </c>
      <c r="F8">
        <v>0</v>
      </c>
      <c r="G8">
        <v>0</v>
      </c>
      <c r="H8">
        <v>0</v>
      </c>
      <c r="I8">
        <v>0</v>
      </c>
      <c r="J8">
        <v>69</v>
      </c>
    </row>
    <row r="9" spans="1:10" x14ac:dyDescent="0.25">
      <c r="A9" t="s">
        <v>33</v>
      </c>
      <c r="B9">
        <v>0</v>
      </c>
      <c r="C9">
        <v>1</v>
      </c>
      <c r="D9">
        <v>21</v>
      </c>
      <c r="E9">
        <v>156</v>
      </c>
      <c r="F9">
        <v>0</v>
      </c>
      <c r="G9">
        <v>0</v>
      </c>
      <c r="H9">
        <v>0</v>
      </c>
      <c r="I9">
        <v>0</v>
      </c>
      <c r="J9">
        <v>178</v>
      </c>
    </row>
    <row r="10" spans="1:10" x14ac:dyDescent="0.25">
      <c r="A10" t="s">
        <v>34</v>
      </c>
      <c r="B10">
        <v>0</v>
      </c>
      <c r="C10">
        <v>1</v>
      </c>
      <c r="D10">
        <v>45</v>
      </c>
      <c r="E10">
        <v>62</v>
      </c>
      <c r="F10">
        <v>0</v>
      </c>
      <c r="G10">
        <v>0</v>
      </c>
      <c r="H10">
        <v>1</v>
      </c>
      <c r="I10">
        <v>1</v>
      </c>
      <c r="J10">
        <v>110</v>
      </c>
    </row>
    <row r="12" spans="1:10" x14ac:dyDescent="0.25">
      <c r="A12" t="s">
        <v>28</v>
      </c>
      <c r="B12">
        <v>5</v>
      </c>
      <c r="C12">
        <v>4</v>
      </c>
      <c r="D12">
        <v>104</v>
      </c>
      <c r="E12">
        <v>626</v>
      </c>
      <c r="F12">
        <v>4</v>
      </c>
      <c r="G12">
        <v>2</v>
      </c>
      <c r="H12">
        <v>1</v>
      </c>
      <c r="I12">
        <v>1</v>
      </c>
      <c r="J12">
        <v>747</v>
      </c>
    </row>
    <row r="15" spans="1:10" x14ac:dyDescent="0.25">
      <c r="F15" t="s">
        <v>36</v>
      </c>
    </row>
    <row r="17" spans="1:12" x14ac:dyDescent="0.25">
      <c r="A17" t="s">
        <v>38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10</v>
      </c>
      <c r="K17">
        <v>33</v>
      </c>
      <c r="L17" t="s">
        <v>37</v>
      </c>
    </row>
    <row r="19" spans="1:12" x14ac:dyDescent="0.25">
      <c r="A19" t="s">
        <v>29</v>
      </c>
      <c r="B19">
        <v>33</v>
      </c>
      <c r="C19">
        <v>0</v>
      </c>
      <c r="D19">
        <v>0</v>
      </c>
      <c r="E19">
        <v>71</v>
      </c>
      <c r="F19">
        <v>21</v>
      </c>
      <c r="G19">
        <v>10</v>
      </c>
      <c r="H19">
        <v>1</v>
      </c>
      <c r="I19">
        <v>1</v>
      </c>
      <c r="J19">
        <v>0</v>
      </c>
      <c r="K19">
        <v>0</v>
      </c>
      <c r="L19">
        <v>137</v>
      </c>
    </row>
    <row r="20" spans="1:12" x14ac:dyDescent="0.25">
      <c r="A20" t="s">
        <v>30</v>
      </c>
      <c r="B20">
        <v>16</v>
      </c>
      <c r="C20">
        <v>0</v>
      </c>
      <c r="D20">
        <v>1</v>
      </c>
      <c r="E20">
        <v>32</v>
      </c>
      <c r="F20">
        <v>32</v>
      </c>
      <c r="G20">
        <v>5</v>
      </c>
      <c r="H20">
        <v>0</v>
      </c>
      <c r="I20">
        <v>0</v>
      </c>
      <c r="J20">
        <v>0</v>
      </c>
      <c r="K20">
        <v>0</v>
      </c>
      <c r="L20">
        <v>86</v>
      </c>
    </row>
    <row r="21" spans="1:12" x14ac:dyDescent="0.25">
      <c r="A21" t="s">
        <v>31</v>
      </c>
      <c r="B21">
        <v>13</v>
      </c>
      <c r="C21">
        <v>0</v>
      </c>
      <c r="D21">
        <v>1</v>
      </c>
      <c r="E21">
        <v>22</v>
      </c>
      <c r="F21">
        <v>24</v>
      </c>
      <c r="G21">
        <v>3</v>
      </c>
      <c r="H21">
        <v>1</v>
      </c>
      <c r="I21">
        <v>0</v>
      </c>
      <c r="J21">
        <v>1</v>
      </c>
      <c r="K21">
        <v>0</v>
      </c>
      <c r="L21">
        <v>65</v>
      </c>
    </row>
    <row r="22" spans="1:12" x14ac:dyDescent="0.25">
      <c r="A22" t="s">
        <v>32</v>
      </c>
      <c r="B22">
        <v>0</v>
      </c>
      <c r="C22">
        <v>0</v>
      </c>
      <c r="D22">
        <v>7</v>
      </c>
      <c r="E22">
        <v>62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69</v>
      </c>
    </row>
    <row r="23" spans="1:12" x14ac:dyDescent="0.25">
      <c r="A23" t="s">
        <v>33</v>
      </c>
      <c r="B23">
        <v>3</v>
      </c>
      <c r="C23">
        <v>3</v>
      </c>
      <c r="D23">
        <v>6</v>
      </c>
      <c r="E23">
        <v>80</v>
      </c>
      <c r="F23">
        <v>48</v>
      </c>
      <c r="G23">
        <v>25</v>
      </c>
      <c r="H23">
        <v>1</v>
      </c>
      <c r="I23">
        <v>0</v>
      </c>
      <c r="J23">
        <v>0</v>
      </c>
      <c r="K23">
        <v>1</v>
      </c>
      <c r="L23">
        <v>167</v>
      </c>
    </row>
    <row r="24" spans="1:12" x14ac:dyDescent="0.25">
      <c r="A24" t="s">
        <v>34</v>
      </c>
      <c r="B24">
        <v>3</v>
      </c>
      <c r="C24">
        <v>2</v>
      </c>
      <c r="D24">
        <v>9</v>
      </c>
      <c r="E24">
        <v>70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84</v>
      </c>
    </row>
    <row r="26" spans="1:12" x14ac:dyDescent="0.25">
      <c r="A26" t="s">
        <v>28</v>
      </c>
      <c r="B26">
        <v>68</v>
      </c>
      <c r="C26">
        <v>5</v>
      </c>
      <c r="D26">
        <v>24</v>
      </c>
      <c r="E26">
        <v>337</v>
      </c>
      <c r="F26">
        <v>125</v>
      </c>
      <c r="G26">
        <v>43</v>
      </c>
      <c r="H26">
        <v>3</v>
      </c>
      <c r="I26">
        <v>1</v>
      </c>
      <c r="J26">
        <v>1</v>
      </c>
      <c r="K26">
        <v>1</v>
      </c>
      <c r="L26">
        <v>608</v>
      </c>
    </row>
    <row r="32" spans="1:12" x14ac:dyDescent="0.25">
      <c r="A32" t="s">
        <v>40</v>
      </c>
    </row>
    <row r="34" spans="1:13" ht="15.75" thickBot="1" x14ac:dyDescent="0.3">
      <c r="A34" s="1"/>
      <c r="B34" s="1"/>
      <c r="C34" s="1" t="s">
        <v>35</v>
      </c>
      <c r="D34" s="1"/>
      <c r="E34" s="1"/>
      <c r="F34" s="1"/>
      <c r="H34" s="1"/>
      <c r="I34" s="1"/>
      <c r="J34" s="1" t="s">
        <v>36</v>
      </c>
      <c r="K34" s="1"/>
      <c r="L34" s="1"/>
      <c r="M34" s="1"/>
    </row>
    <row r="35" spans="1:13" ht="15.75" thickBot="1" x14ac:dyDescent="0.3">
      <c r="A35" s="1" t="s">
        <v>27</v>
      </c>
      <c r="B35" s="1">
        <v>0</v>
      </c>
      <c r="C35" s="1">
        <v>1</v>
      </c>
      <c r="D35" s="1">
        <v>2</v>
      </c>
      <c r="E35" s="1">
        <v>3</v>
      </c>
      <c r="F35" s="1" t="s">
        <v>28</v>
      </c>
      <c r="H35" s="1" t="s">
        <v>38</v>
      </c>
      <c r="I35" s="1">
        <v>0</v>
      </c>
      <c r="J35" s="1">
        <v>1</v>
      </c>
      <c r="K35" s="1">
        <v>2</v>
      </c>
      <c r="L35" s="1" t="s">
        <v>39</v>
      </c>
      <c r="M35" s="1" t="s">
        <v>37</v>
      </c>
    </row>
    <row r="36" spans="1:13" ht="15.75" thickBot="1" x14ac:dyDescent="0.3">
      <c r="A36" s="1"/>
      <c r="B36" s="1"/>
      <c r="C36" s="1"/>
      <c r="D36" s="1"/>
      <c r="E36" s="1"/>
      <c r="F36" s="1"/>
      <c r="H36" s="1"/>
      <c r="I36" s="1"/>
      <c r="J36" s="1"/>
      <c r="K36" s="1"/>
      <c r="L36" s="1"/>
      <c r="M36" s="1"/>
    </row>
    <row r="37" spans="1:13" ht="15.75" thickBot="1" x14ac:dyDescent="0.3">
      <c r="A37" s="1" t="s">
        <v>29</v>
      </c>
      <c r="B37" s="1">
        <v>5</v>
      </c>
      <c r="C37" s="1">
        <v>0</v>
      </c>
      <c r="D37" s="1">
        <v>23</v>
      </c>
      <c r="E37" s="1">
        <v>132</v>
      </c>
      <c r="F37" s="1">
        <v>160</v>
      </c>
      <c r="H37" s="1" t="s">
        <v>29</v>
      </c>
      <c r="I37" s="1">
        <v>33</v>
      </c>
      <c r="J37" s="1">
        <v>0</v>
      </c>
      <c r="K37" s="1">
        <v>0</v>
      </c>
      <c r="L37" s="1">
        <v>104</v>
      </c>
      <c r="M37" s="1">
        <v>137</v>
      </c>
    </row>
    <row r="38" spans="1:13" ht="15.75" thickBot="1" x14ac:dyDescent="0.3">
      <c r="A38" s="1" t="s">
        <v>30</v>
      </c>
      <c r="B38" s="1">
        <v>0</v>
      </c>
      <c r="C38" s="1">
        <v>0</v>
      </c>
      <c r="D38" s="1">
        <v>7</v>
      </c>
      <c r="E38" s="1">
        <v>111</v>
      </c>
      <c r="F38" s="1">
        <v>118</v>
      </c>
      <c r="H38" s="1" t="s">
        <v>30</v>
      </c>
      <c r="I38" s="1">
        <v>16</v>
      </c>
      <c r="J38" s="1">
        <v>0</v>
      </c>
      <c r="K38" s="1">
        <v>1</v>
      </c>
      <c r="L38" s="1">
        <v>69</v>
      </c>
      <c r="M38" s="1">
        <v>86</v>
      </c>
    </row>
    <row r="39" spans="1:13" ht="15.75" thickBot="1" x14ac:dyDescent="0.3">
      <c r="A39" s="1" t="s">
        <v>31</v>
      </c>
      <c r="B39" s="1">
        <v>0</v>
      </c>
      <c r="C39" s="1">
        <v>0</v>
      </c>
      <c r="D39" s="1">
        <v>1</v>
      </c>
      <c r="E39" s="1">
        <v>111</v>
      </c>
      <c r="F39" s="1">
        <v>112</v>
      </c>
      <c r="H39" s="1" t="s">
        <v>31</v>
      </c>
      <c r="I39" s="1">
        <v>13</v>
      </c>
      <c r="J39" s="1">
        <v>0</v>
      </c>
      <c r="K39" s="1">
        <v>1</v>
      </c>
      <c r="L39" s="1">
        <v>51</v>
      </c>
      <c r="M39" s="1">
        <v>65</v>
      </c>
    </row>
    <row r="40" spans="1:13" ht="15.75" thickBot="1" x14ac:dyDescent="0.3">
      <c r="A40" s="1" t="s">
        <v>32</v>
      </c>
      <c r="B40" s="1">
        <v>0</v>
      </c>
      <c r="C40" s="1">
        <v>2</v>
      </c>
      <c r="D40" s="1">
        <v>7</v>
      </c>
      <c r="E40" s="1">
        <v>60</v>
      </c>
      <c r="F40" s="1">
        <v>69</v>
      </c>
      <c r="H40" s="1" t="s">
        <v>32</v>
      </c>
      <c r="I40" s="1">
        <v>0</v>
      </c>
      <c r="J40" s="1">
        <v>0</v>
      </c>
      <c r="K40" s="1">
        <v>7</v>
      </c>
      <c r="L40" s="1">
        <v>62</v>
      </c>
      <c r="M40" s="1">
        <v>69</v>
      </c>
    </row>
    <row r="41" spans="1:13" ht="15.75" thickBot="1" x14ac:dyDescent="0.3">
      <c r="A41" s="1" t="s">
        <v>33</v>
      </c>
      <c r="B41" s="1">
        <v>0</v>
      </c>
      <c r="C41" s="1">
        <v>1</v>
      </c>
      <c r="D41" s="1">
        <v>21</v>
      </c>
      <c r="E41" s="1">
        <v>156</v>
      </c>
      <c r="F41" s="1">
        <v>178</v>
      </c>
      <c r="H41" s="1" t="s">
        <v>33</v>
      </c>
      <c r="I41" s="1">
        <v>3</v>
      </c>
      <c r="J41" s="1">
        <v>3</v>
      </c>
      <c r="K41" s="1">
        <v>6</v>
      </c>
      <c r="L41" s="1">
        <v>155</v>
      </c>
      <c r="M41" s="1">
        <v>167</v>
      </c>
    </row>
    <row r="42" spans="1:13" ht="15.75" thickBot="1" x14ac:dyDescent="0.3">
      <c r="A42" s="1" t="s">
        <v>34</v>
      </c>
      <c r="B42" s="1">
        <v>0</v>
      </c>
      <c r="C42" s="1">
        <v>1</v>
      </c>
      <c r="D42" s="1">
        <v>45</v>
      </c>
      <c r="E42" s="1">
        <v>64</v>
      </c>
      <c r="F42" s="1">
        <v>110</v>
      </c>
      <c r="H42" s="1" t="s">
        <v>34</v>
      </c>
      <c r="I42" s="1">
        <v>3</v>
      </c>
      <c r="J42" s="1">
        <v>2</v>
      </c>
      <c r="K42" s="1">
        <v>9</v>
      </c>
      <c r="L42" s="1">
        <v>70</v>
      </c>
      <c r="M42" s="1">
        <v>84</v>
      </c>
    </row>
    <row r="43" spans="1:13" ht="15.75" thickBot="1" x14ac:dyDescent="0.3">
      <c r="A43" s="1"/>
      <c r="B43" s="1"/>
      <c r="C43" s="1"/>
      <c r="D43" s="1"/>
      <c r="E43" s="1"/>
      <c r="F43" s="1"/>
      <c r="H43" s="1"/>
      <c r="I43" s="1"/>
      <c r="J43" s="1"/>
      <c r="K43" s="1"/>
      <c r="L43" s="1"/>
      <c r="M43" s="1"/>
    </row>
    <row r="44" spans="1:13" ht="15.75" thickBot="1" x14ac:dyDescent="0.3">
      <c r="A44" s="1" t="s">
        <v>28</v>
      </c>
      <c r="B44" s="1">
        <v>5</v>
      </c>
      <c r="C44" s="1">
        <v>4</v>
      </c>
      <c r="D44" s="1">
        <v>104</v>
      </c>
      <c r="E44" s="1">
        <v>626</v>
      </c>
      <c r="F44" s="1">
        <v>747</v>
      </c>
      <c r="H44" s="1" t="s">
        <v>28</v>
      </c>
      <c r="I44" s="1">
        <v>68</v>
      </c>
      <c r="J44" s="1">
        <v>5</v>
      </c>
      <c r="K44" s="1">
        <v>24</v>
      </c>
      <c r="L44" s="1">
        <v>337</v>
      </c>
      <c r="M44" s="1">
        <v>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2" sqref="F12"/>
    </sheetView>
  </sheetViews>
  <sheetFormatPr defaultRowHeight="15" x14ac:dyDescent="0.25"/>
  <sheetData>
    <row r="1" spans="1:13" x14ac:dyDescent="0.25">
      <c r="A1" t="s">
        <v>40</v>
      </c>
    </row>
    <row r="3" spans="1:13" ht="15.75" thickBot="1" x14ac:dyDescent="0.3">
      <c r="A3" s="1"/>
      <c r="B3" s="1"/>
      <c r="C3" s="1" t="s">
        <v>35</v>
      </c>
      <c r="D3" s="1"/>
      <c r="E3" s="1"/>
      <c r="F3" s="1"/>
      <c r="H3" s="1"/>
      <c r="I3" s="1"/>
      <c r="J3" s="1" t="s">
        <v>36</v>
      </c>
      <c r="K3" s="1"/>
      <c r="L3" s="1"/>
      <c r="M3" s="1"/>
    </row>
    <row r="4" spans="1:13" ht="15.75" thickBot="1" x14ac:dyDescent="0.3">
      <c r="A4" s="1" t="s">
        <v>27</v>
      </c>
      <c r="B4" s="1">
        <v>0</v>
      </c>
      <c r="C4" s="1">
        <v>1</v>
      </c>
      <c r="D4" s="1">
        <v>2</v>
      </c>
      <c r="E4" s="1">
        <v>3</v>
      </c>
      <c r="F4" s="1" t="s">
        <v>28</v>
      </c>
      <c r="H4" s="1" t="s">
        <v>38</v>
      </c>
      <c r="I4" s="1">
        <v>0</v>
      </c>
      <c r="J4" s="1">
        <v>1</v>
      </c>
      <c r="K4" s="1">
        <v>2</v>
      </c>
      <c r="L4" s="1" t="s">
        <v>39</v>
      </c>
      <c r="M4" s="1" t="s">
        <v>37</v>
      </c>
    </row>
    <row r="5" spans="1:13" ht="15.75" thickBot="1" x14ac:dyDescent="0.3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</row>
    <row r="6" spans="1:13" ht="15.75" thickBot="1" x14ac:dyDescent="0.3">
      <c r="A6" s="1" t="s">
        <v>29</v>
      </c>
      <c r="B6" s="1">
        <v>5</v>
      </c>
      <c r="C6" s="1">
        <v>0</v>
      </c>
      <c r="D6" s="1">
        <v>23</v>
      </c>
      <c r="E6" s="1">
        <v>132</v>
      </c>
      <c r="F6" s="1">
        <v>160</v>
      </c>
      <c r="H6" s="1" t="s">
        <v>29</v>
      </c>
      <c r="I6" s="1">
        <v>33</v>
      </c>
      <c r="J6" s="1">
        <v>0</v>
      </c>
      <c r="K6" s="1">
        <v>0</v>
      </c>
      <c r="L6" s="1">
        <v>104</v>
      </c>
      <c r="M6" s="1">
        <v>137</v>
      </c>
    </row>
    <row r="7" spans="1:13" ht="15.75" thickBot="1" x14ac:dyDescent="0.3">
      <c r="A7" s="1" t="s">
        <v>30</v>
      </c>
      <c r="B7" s="1">
        <v>0</v>
      </c>
      <c r="C7" s="1">
        <v>0</v>
      </c>
      <c r="D7" s="1">
        <v>7</v>
      </c>
      <c r="E7" s="1">
        <v>111</v>
      </c>
      <c r="F7" s="1">
        <v>118</v>
      </c>
      <c r="H7" s="1" t="s">
        <v>30</v>
      </c>
      <c r="I7" s="1">
        <v>16</v>
      </c>
      <c r="J7" s="1">
        <v>0</v>
      </c>
      <c r="K7" s="1">
        <v>1</v>
      </c>
      <c r="L7" s="1">
        <v>69</v>
      </c>
      <c r="M7" s="1">
        <v>86</v>
      </c>
    </row>
    <row r="8" spans="1:13" ht="15.75" thickBot="1" x14ac:dyDescent="0.3">
      <c r="A8" s="1" t="s">
        <v>31</v>
      </c>
      <c r="B8" s="1">
        <v>0</v>
      </c>
      <c r="C8" s="1">
        <v>0</v>
      </c>
      <c r="D8" s="1">
        <v>1</v>
      </c>
      <c r="E8" s="1">
        <v>111</v>
      </c>
      <c r="F8" s="1">
        <v>112</v>
      </c>
      <c r="H8" s="1" t="s">
        <v>31</v>
      </c>
      <c r="I8" s="1">
        <v>13</v>
      </c>
      <c r="J8" s="1">
        <v>0</v>
      </c>
      <c r="K8" s="1">
        <v>1</v>
      </c>
      <c r="L8" s="1">
        <v>51</v>
      </c>
      <c r="M8" s="1">
        <v>65</v>
      </c>
    </row>
    <row r="9" spans="1:13" ht="15.75" thickBot="1" x14ac:dyDescent="0.3">
      <c r="A9" s="1" t="s">
        <v>32</v>
      </c>
      <c r="B9" s="1">
        <v>0</v>
      </c>
      <c r="C9" s="1">
        <v>2</v>
      </c>
      <c r="D9" s="1">
        <v>7</v>
      </c>
      <c r="E9" s="1">
        <v>60</v>
      </c>
      <c r="F9" s="1">
        <v>69</v>
      </c>
      <c r="H9" s="1" t="s">
        <v>32</v>
      </c>
      <c r="I9" s="1">
        <v>0</v>
      </c>
      <c r="J9" s="1">
        <v>0</v>
      </c>
      <c r="K9" s="1">
        <v>7</v>
      </c>
      <c r="L9" s="1">
        <v>62</v>
      </c>
      <c r="M9" s="1">
        <v>69</v>
      </c>
    </row>
    <row r="10" spans="1:13" ht="15.75" thickBot="1" x14ac:dyDescent="0.3">
      <c r="A10" s="1" t="s">
        <v>33</v>
      </c>
      <c r="B10" s="1">
        <v>0</v>
      </c>
      <c r="C10" s="1">
        <v>1</v>
      </c>
      <c r="D10" s="1">
        <v>21</v>
      </c>
      <c r="E10" s="1">
        <v>156</v>
      </c>
      <c r="F10" s="1">
        <v>178</v>
      </c>
      <c r="H10" s="1" t="s">
        <v>33</v>
      </c>
      <c r="I10" s="1">
        <v>3</v>
      </c>
      <c r="J10" s="1">
        <v>3</v>
      </c>
      <c r="K10" s="1">
        <v>6</v>
      </c>
      <c r="L10" s="1">
        <v>155</v>
      </c>
      <c r="M10" s="1">
        <v>167</v>
      </c>
    </row>
    <row r="11" spans="1:13" ht="15.75" thickBot="1" x14ac:dyDescent="0.3">
      <c r="A11" s="1" t="s">
        <v>34</v>
      </c>
      <c r="B11" s="1">
        <v>0</v>
      </c>
      <c r="C11" s="1">
        <v>1</v>
      </c>
      <c r="D11" s="1">
        <v>45</v>
      </c>
      <c r="E11" s="1">
        <v>64</v>
      </c>
      <c r="F11" s="1">
        <v>110</v>
      </c>
      <c r="H11" s="1" t="s">
        <v>34</v>
      </c>
      <c r="I11" s="1">
        <v>3</v>
      </c>
      <c r="J11" s="1">
        <v>2</v>
      </c>
      <c r="K11" s="1">
        <v>9</v>
      </c>
      <c r="L11" s="1">
        <v>70</v>
      </c>
      <c r="M11" s="1">
        <v>84</v>
      </c>
    </row>
    <row r="12" spans="1:13" ht="15.75" thickBot="1" x14ac:dyDescent="0.3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1:13" ht="15.75" thickBot="1" x14ac:dyDescent="0.3">
      <c r="A13" s="1" t="s">
        <v>28</v>
      </c>
      <c r="B13" s="1">
        <v>5</v>
      </c>
      <c r="C13" s="1">
        <v>4</v>
      </c>
      <c r="D13" s="1">
        <v>104</v>
      </c>
      <c r="E13" s="1">
        <v>626</v>
      </c>
      <c r="F13" s="1">
        <v>747</v>
      </c>
      <c r="H13" s="1" t="s">
        <v>28</v>
      </c>
      <c r="I13" s="1">
        <v>68</v>
      </c>
      <c r="J13" s="1">
        <v>5</v>
      </c>
      <c r="K13" s="1">
        <v>24</v>
      </c>
      <c r="L13" s="1">
        <v>337</v>
      </c>
      <c r="M13" s="1">
        <v>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9" sqref="E9"/>
    </sheetView>
  </sheetViews>
  <sheetFormatPr defaultRowHeight="15" x14ac:dyDescent="0.25"/>
  <cols>
    <col min="7" max="7" width="31" customWidth="1"/>
    <col min="8" max="8" width="19.5703125" customWidth="1"/>
  </cols>
  <sheetData>
    <row r="1" spans="1:10" x14ac:dyDescent="0.25">
      <c r="B1" s="12" t="s">
        <v>57</v>
      </c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t="s">
        <v>27</v>
      </c>
      <c r="B2" t="s">
        <v>41</v>
      </c>
      <c r="C2" t="s">
        <v>42</v>
      </c>
      <c r="D2" t="s">
        <v>28</v>
      </c>
      <c r="G2" s="11" t="s">
        <v>55</v>
      </c>
      <c r="H2" s="11"/>
    </row>
    <row r="3" spans="1:10" ht="60" x14ac:dyDescent="0.25">
      <c r="G3" s="4" t="s">
        <v>43</v>
      </c>
      <c r="H3" s="4" t="s">
        <v>44</v>
      </c>
    </row>
    <row r="4" spans="1:10" x14ac:dyDescent="0.25">
      <c r="A4" t="s">
        <v>29</v>
      </c>
      <c r="B4">
        <v>14</v>
      </c>
      <c r="C4">
        <v>146</v>
      </c>
      <c r="D4">
        <v>160</v>
      </c>
      <c r="G4">
        <f>B4/$D4</f>
        <v>8.7499999999999994E-2</v>
      </c>
      <c r="H4">
        <f>C4/$D4</f>
        <v>0.91249999999999998</v>
      </c>
    </row>
    <row r="5" spans="1:10" x14ac:dyDescent="0.25">
      <c r="A5" t="s">
        <v>30</v>
      </c>
      <c r="B5">
        <v>14</v>
      </c>
      <c r="C5">
        <v>105</v>
      </c>
      <c r="D5">
        <v>119</v>
      </c>
      <c r="G5">
        <f t="shared" ref="G5:H9" si="0">B5/$D5</f>
        <v>0.11764705882352941</v>
      </c>
      <c r="H5">
        <f t="shared" si="0"/>
        <v>0.88235294117647056</v>
      </c>
    </row>
    <row r="6" spans="1:10" x14ac:dyDescent="0.25">
      <c r="A6" t="s">
        <v>31</v>
      </c>
      <c r="B6">
        <v>25</v>
      </c>
      <c r="C6">
        <v>87</v>
      </c>
      <c r="D6">
        <v>112</v>
      </c>
      <c r="G6">
        <f t="shared" si="0"/>
        <v>0.22321428571428573</v>
      </c>
      <c r="H6">
        <f t="shared" si="0"/>
        <v>0.7767857142857143</v>
      </c>
    </row>
    <row r="7" spans="1:10" x14ac:dyDescent="0.25">
      <c r="A7" t="s">
        <v>32</v>
      </c>
      <c r="B7">
        <v>17</v>
      </c>
      <c r="C7">
        <v>52</v>
      </c>
      <c r="D7">
        <v>69</v>
      </c>
      <c r="G7">
        <f t="shared" si="0"/>
        <v>0.24637681159420291</v>
      </c>
      <c r="H7">
        <f t="shared" si="0"/>
        <v>0.75362318840579712</v>
      </c>
    </row>
    <row r="8" spans="1:10" x14ac:dyDescent="0.25">
      <c r="A8" t="s">
        <v>33</v>
      </c>
      <c r="B8">
        <v>49</v>
      </c>
      <c r="C8">
        <v>129</v>
      </c>
      <c r="D8">
        <v>178</v>
      </c>
      <c r="G8">
        <f t="shared" si="0"/>
        <v>0.2752808988764045</v>
      </c>
      <c r="H8">
        <f t="shared" si="0"/>
        <v>0.7247191011235955</v>
      </c>
    </row>
    <row r="9" spans="1:10" x14ac:dyDescent="0.25">
      <c r="A9" t="s">
        <v>34</v>
      </c>
      <c r="B9">
        <v>49</v>
      </c>
      <c r="C9">
        <v>61</v>
      </c>
      <c r="D9">
        <v>110</v>
      </c>
      <c r="G9">
        <f t="shared" si="0"/>
        <v>0.44545454545454544</v>
      </c>
      <c r="H9">
        <f t="shared" si="0"/>
        <v>0.55454545454545456</v>
      </c>
    </row>
    <row r="11" spans="1:10" x14ac:dyDescent="0.25">
      <c r="A11" t="s">
        <v>28</v>
      </c>
      <c r="B11">
        <v>168</v>
      </c>
      <c r="C11">
        <v>580</v>
      </c>
      <c r="D11">
        <v>748</v>
      </c>
    </row>
  </sheetData>
  <mergeCells count="2">
    <mergeCell ref="G2:H2"/>
    <mergeCell ref="B1:J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workbookViewId="0">
      <selection activeCell="G4" sqref="G4"/>
    </sheetView>
  </sheetViews>
  <sheetFormatPr defaultRowHeight="15" x14ac:dyDescent="0.25"/>
  <cols>
    <col min="2" max="2" width="12.28515625" customWidth="1"/>
    <col min="3" max="3" width="11.42578125" customWidth="1"/>
    <col min="4" max="4" width="12.5703125" customWidth="1"/>
    <col min="5" max="5" width="12.42578125" customWidth="1"/>
    <col min="6" max="6" width="10.85546875" customWidth="1"/>
    <col min="7" max="7" width="11.5703125" customWidth="1"/>
    <col min="14" max="14" width="13.5703125" customWidth="1"/>
  </cols>
  <sheetData>
    <row r="2" spans="1:14" x14ac:dyDescent="0.25">
      <c r="C2" t="s">
        <v>54</v>
      </c>
    </row>
    <row r="4" spans="1:14" s="2" customFormat="1" ht="135" x14ac:dyDescent="0.25">
      <c r="A4" s="6" t="s">
        <v>27</v>
      </c>
      <c r="B4" s="6" t="s">
        <v>48</v>
      </c>
      <c r="C4" s="6" t="s">
        <v>49</v>
      </c>
      <c r="D4" s="6" t="s">
        <v>50</v>
      </c>
      <c r="E4" s="6" t="s">
        <v>51</v>
      </c>
      <c r="F4" s="6" t="s">
        <v>46</v>
      </c>
      <c r="G4" s="6" t="s">
        <v>52</v>
      </c>
      <c r="H4" s="6" t="s">
        <v>53</v>
      </c>
      <c r="I4" s="6" t="s">
        <v>47</v>
      </c>
      <c r="J4" s="6" t="s">
        <v>45</v>
      </c>
      <c r="K4" s="6" t="s">
        <v>28</v>
      </c>
      <c r="N4" s="7" t="s">
        <v>56</v>
      </c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3" t="s">
        <v>29</v>
      </c>
      <c r="B6" s="8">
        <v>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4</v>
      </c>
      <c r="J6" s="8">
        <v>0</v>
      </c>
      <c r="K6" s="8">
        <v>13</v>
      </c>
      <c r="N6" s="5">
        <f>F6/Sheet3!$D4</f>
        <v>0</v>
      </c>
    </row>
    <row r="7" spans="1:14" x14ac:dyDescent="0.25">
      <c r="A7" s="3" t="s">
        <v>30</v>
      </c>
      <c r="B7" s="8">
        <v>4</v>
      </c>
      <c r="C7" s="8">
        <v>0</v>
      </c>
      <c r="D7" s="8">
        <v>1</v>
      </c>
      <c r="E7" s="8">
        <v>0</v>
      </c>
      <c r="F7" s="8">
        <v>5</v>
      </c>
      <c r="G7" s="8">
        <v>0</v>
      </c>
      <c r="H7" s="8">
        <v>2</v>
      </c>
      <c r="I7" s="8">
        <v>0</v>
      </c>
      <c r="J7" s="8">
        <v>2</v>
      </c>
      <c r="K7" s="8">
        <v>14</v>
      </c>
      <c r="N7" s="5">
        <f>F7/Sheet3!$D5</f>
        <v>4.2016806722689079E-2</v>
      </c>
    </row>
    <row r="8" spans="1:14" x14ac:dyDescent="0.25">
      <c r="A8" s="3" t="s">
        <v>31</v>
      </c>
      <c r="B8" s="8">
        <v>1</v>
      </c>
      <c r="C8" s="8">
        <v>0</v>
      </c>
      <c r="D8" s="8">
        <v>3</v>
      </c>
      <c r="E8" s="8">
        <v>0</v>
      </c>
      <c r="F8" s="8">
        <v>15</v>
      </c>
      <c r="G8" s="8">
        <v>0</v>
      </c>
      <c r="H8" s="8">
        <v>0</v>
      </c>
      <c r="I8" s="8">
        <v>0</v>
      </c>
      <c r="J8" s="8">
        <v>6</v>
      </c>
      <c r="K8" s="8">
        <v>25</v>
      </c>
      <c r="N8" s="5">
        <f>F8/Sheet3!$D6</f>
        <v>0.13392857142857142</v>
      </c>
    </row>
    <row r="9" spans="1:14" x14ac:dyDescent="0.25">
      <c r="A9" s="3" t="s">
        <v>32</v>
      </c>
      <c r="B9" s="8">
        <v>9</v>
      </c>
      <c r="C9" s="8">
        <v>1</v>
      </c>
      <c r="D9" s="8">
        <v>1</v>
      </c>
      <c r="E9" s="8">
        <v>3</v>
      </c>
      <c r="F9" s="8">
        <v>1</v>
      </c>
      <c r="G9" s="8">
        <v>0</v>
      </c>
      <c r="H9" s="8">
        <v>0</v>
      </c>
      <c r="I9" s="8">
        <v>0</v>
      </c>
      <c r="J9" s="8">
        <v>2</v>
      </c>
      <c r="K9" s="8">
        <v>17</v>
      </c>
      <c r="N9" s="5">
        <f>F9/Sheet3!$D7</f>
        <v>1.4492753623188406E-2</v>
      </c>
    </row>
    <row r="10" spans="1:14" x14ac:dyDescent="0.25">
      <c r="A10" s="3" t="s">
        <v>33</v>
      </c>
      <c r="B10" s="8">
        <v>1</v>
      </c>
      <c r="C10" s="8">
        <v>3</v>
      </c>
      <c r="D10" s="8">
        <v>2</v>
      </c>
      <c r="E10" s="8">
        <v>2</v>
      </c>
      <c r="F10" s="8">
        <v>31</v>
      </c>
      <c r="G10" s="8">
        <v>1</v>
      </c>
      <c r="H10" s="8">
        <v>0</v>
      </c>
      <c r="I10" s="8">
        <v>0</v>
      </c>
      <c r="J10" s="8">
        <v>5</v>
      </c>
      <c r="K10" s="8">
        <v>45</v>
      </c>
      <c r="N10" s="5">
        <f>F10/Sheet3!$D8</f>
        <v>0.17415730337078653</v>
      </c>
    </row>
    <row r="11" spans="1:14" x14ac:dyDescent="0.25">
      <c r="A11" s="3" t="s">
        <v>34</v>
      </c>
      <c r="B11" s="8">
        <v>7</v>
      </c>
      <c r="C11" s="8">
        <v>3</v>
      </c>
      <c r="D11" s="8">
        <v>12</v>
      </c>
      <c r="E11" s="8">
        <v>12</v>
      </c>
      <c r="F11" s="8">
        <v>9</v>
      </c>
      <c r="G11" s="8">
        <v>0</v>
      </c>
      <c r="H11" s="8">
        <v>0</v>
      </c>
      <c r="I11" s="8">
        <v>0</v>
      </c>
      <c r="J11" s="8">
        <v>4</v>
      </c>
      <c r="K11" s="8">
        <v>47</v>
      </c>
      <c r="N11" s="5">
        <f>F11/Sheet3!$D9</f>
        <v>8.1818181818181818E-2</v>
      </c>
    </row>
    <row r="12" spans="1:14" x14ac:dyDescent="0.25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4" x14ac:dyDescent="0.25">
      <c r="A13" s="3" t="s">
        <v>28</v>
      </c>
      <c r="B13" s="8">
        <v>31</v>
      </c>
      <c r="C13" s="8">
        <v>7</v>
      </c>
      <c r="D13" s="8">
        <v>19</v>
      </c>
      <c r="E13" s="8">
        <v>17</v>
      </c>
      <c r="F13" s="8">
        <v>61</v>
      </c>
      <c r="G13" s="8">
        <v>1</v>
      </c>
      <c r="H13" s="8">
        <v>2</v>
      </c>
      <c r="I13" s="8">
        <v>4</v>
      </c>
      <c r="J13" s="8">
        <v>19</v>
      </c>
      <c r="K13" s="8">
        <v>161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topLeftCell="A72" workbookViewId="0">
      <selection activeCell="A2" sqref="A2:C95"/>
    </sheetView>
  </sheetViews>
  <sheetFormatPr defaultRowHeight="15" x14ac:dyDescent="0.25"/>
  <sheetData>
    <row r="2" spans="1:3" x14ac:dyDescent="0.25">
      <c r="A2" t="s">
        <v>187</v>
      </c>
      <c r="B2" s="9" t="s">
        <v>230</v>
      </c>
      <c r="C2" t="s">
        <v>188</v>
      </c>
    </row>
    <row r="3" spans="1:3" x14ac:dyDescent="0.25">
      <c r="A3" t="s">
        <v>219</v>
      </c>
      <c r="B3" s="9" t="s">
        <v>230</v>
      </c>
      <c r="C3" t="s">
        <v>220</v>
      </c>
    </row>
    <row r="4" spans="1:3" x14ac:dyDescent="0.25">
      <c r="A4" t="s">
        <v>58</v>
      </c>
      <c r="B4" s="9" t="s">
        <v>230</v>
      </c>
      <c r="C4" t="s">
        <v>59</v>
      </c>
    </row>
    <row r="5" spans="1:3" x14ac:dyDescent="0.25">
      <c r="A5" t="s">
        <v>178</v>
      </c>
      <c r="B5" s="9" t="s">
        <v>230</v>
      </c>
      <c r="C5" t="s">
        <v>237</v>
      </c>
    </row>
    <row r="6" spans="1:3" x14ac:dyDescent="0.25">
      <c r="A6" t="s">
        <v>194</v>
      </c>
      <c r="B6" s="9" t="s">
        <v>230</v>
      </c>
      <c r="C6" t="s">
        <v>195</v>
      </c>
    </row>
    <row r="7" spans="1:3" x14ac:dyDescent="0.25">
      <c r="A7" t="s">
        <v>203</v>
      </c>
      <c r="B7" s="9" t="s">
        <v>230</v>
      </c>
      <c r="C7" t="s">
        <v>240</v>
      </c>
    </row>
    <row r="8" spans="1:3" x14ac:dyDescent="0.25">
      <c r="A8" t="s">
        <v>185</v>
      </c>
      <c r="B8" s="9" t="s">
        <v>230</v>
      </c>
      <c r="C8" t="s">
        <v>186</v>
      </c>
    </row>
    <row r="9" spans="1:3" x14ac:dyDescent="0.25">
      <c r="A9" t="s">
        <v>172</v>
      </c>
      <c r="B9" s="9" t="s">
        <v>230</v>
      </c>
      <c r="C9" t="s">
        <v>236</v>
      </c>
    </row>
    <row r="10" spans="1:3" x14ac:dyDescent="0.25">
      <c r="A10" t="s">
        <v>228</v>
      </c>
      <c r="B10" s="9" t="s">
        <v>230</v>
      </c>
      <c r="C10" t="s">
        <v>229</v>
      </c>
    </row>
    <row r="11" spans="1:3" x14ac:dyDescent="0.25">
      <c r="A11" t="s">
        <v>90</v>
      </c>
      <c r="B11" s="9" t="s">
        <v>230</v>
      </c>
      <c r="C11" t="s">
        <v>91</v>
      </c>
    </row>
    <row r="12" spans="1:3" x14ac:dyDescent="0.25">
      <c r="A12" t="s">
        <v>70</v>
      </c>
      <c r="B12" s="9" t="s">
        <v>230</v>
      </c>
      <c r="C12" t="s">
        <v>71</v>
      </c>
    </row>
    <row r="13" spans="1:3" x14ac:dyDescent="0.25">
      <c r="A13" t="s">
        <v>110</v>
      </c>
      <c r="B13" s="9" t="s">
        <v>230</v>
      </c>
      <c r="C13" t="s">
        <v>111</v>
      </c>
    </row>
    <row r="14" spans="1:3" x14ac:dyDescent="0.25">
      <c r="A14" t="s">
        <v>66</v>
      </c>
      <c r="B14" s="9" t="s">
        <v>230</v>
      </c>
      <c r="C14" t="s">
        <v>67</v>
      </c>
    </row>
    <row r="15" spans="1:3" x14ac:dyDescent="0.25">
      <c r="A15" t="s">
        <v>80</v>
      </c>
      <c r="B15" s="9" t="s">
        <v>230</v>
      </c>
      <c r="C15" t="s">
        <v>81</v>
      </c>
    </row>
    <row r="16" spans="1:3" x14ac:dyDescent="0.25">
      <c r="A16" t="s">
        <v>92</v>
      </c>
      <c r="B16" s="9" t="s">
        <v>230</v>
      </c>
      <c r="C16" t="s">
        <v>93</v>
      </c>
    </row>
    <row r="17" spans="1:3" x14ac:dyDescent="0.25">
      <c r="A17" t="s">
        <v>124</v>
      </c>
      <c r="B17" s="9" t="s">
        <v>230</v>
      </c>
      <c r="C17" t="s">
        <v>125</v>
      </c>
    </row>
    <row r="18" spans="1:3" x14ac:dyDescent="0.25">
      <c r="A18" t="s">
        <v>166</v>
      </c>
      <c r="B18" s="9" t="s">
        <v>230</v>
      </c>
      <c r="C18" t="s">
        <v>167</v>
      </c>
    </row>
    <row r="19" spans="1:3" x14ac:dyDescent="0.25">
      <c r="A19" t="s">
        <v>150</v>
      </c>
      <c r="B19" s="9" t="s">
        <v>230</v>
      </c>
      <c r="C19" t="s">
        <v>151</v>
      </c>
    </row>
    <row r="20" spans="1:3" x14ac:dyDescent="0.25">
      <c r="A20" t="s">
        <v>112</v>
      </c>
      <c r="B20" s="9" t="s">
        <v>230</v>
      </c>
      <c r="C20" t="s">
        <v>113</v>
      </c>
    </row>
    <row r="21" spans="1:3" x14ac:dyDescent="0.25">
      <c r="A21" t="s">
        <v>152</v>
      </c>
      <c r="B21" s="9" t="s">
        <v>230</v>
      </c>
      <c r="C21" t="s">
        <v>153</v>
      </c>
    </row>
    <row r="22" spans="1:3" x14ac:dyDescent="0.25">
      <c r="A22" t="s">
        <v>162</v>
      </c>
      <c r="B22" s="9" t="s">
        <v>230</v>
      </c>
      <c r="C22" t="s">
        <v>163</v>
      </c>
    </row>
    <row r="23" spans="1:3" x14ac:dyDescent="0.25">
      <c r="A23" t="s">
        <v>223</v>
      </c>
      <c r="B23" s="9" t="s">
        <v>230</v>
      </c>
      <c r="C23" t="s">
        <v>224</v>
      </c>
    </row>
    <row r="24" spans="1:3" x14ac:dyDescent="0.25">
      <c r="A24" t="s">
        <v>146</v>
      </c>
      <c r="B24" s="9" t="s">
        <v>230</v>
      </c>
      <c r="C24" t="s">
        <v>147</v>
      </c>
    </row>
    <row r="25" spans="1:3" x14ac:dyDescent="0.25">
      <c r="A25" t="s">
        <v>227</v>
      </c>
      <c r="B25" s="9" t="s">
        <v>230</v>
      </c>
      <c r="C25" t="s">
        <v>242</v>
      </c>
    </row>
    <row r="26" spans="1:3" x14ac:dyDescent="0.25">
      <c r="A26" t="s">
        <v>215</v>
      </c>
      <c r="B26" s="9" t="s">
        <v>230</v>
      </c>
      <c r="C26" t="s">
        <v>216</v>
      </c>
    </row>
    <row r="27" spans="1:3" x14ac:dyDescent="0.25">
      <c r="A27" t="s">
        <v>96</v>
      </c>
      <c r="B27" s="9" t="s">
        <v>230</v>
      </c>
      <c r="C27" t="s">
        <v>97</v>
      </c>
    </row>
    <row r="28" spans="1:3" x14ac:dyDescent="0.25">
      <c r="A28" t="s">
        <v>144</v>
      </c>
      <c r="B28" s="9" t="s">
        <v>230</v>
      </c>
      <c r="C28" t="s">
        <v>145</v>
      </c>
    </row>
    <row r="29" spans="1:3" x14ac:dyDescent="0.25">
      <c r="A29" t="s">
        <v>156</v>
      </c>
      <c r="B29" s="9" t="s">
        <v>230</v>
      </c>
      <c r="C29" t="s">
        <v>157</v>
      </c>
    </row>
    <row r="30" spans="1:3" x14ac:dyDescent="0.25">
      <c r="A30" t="s">
        <v>184</v>
      </c>
      <c r="B30" s="9" t="s">
        <v>230</v>
      </c>
    </row>
    <row r="31" spans="1:3" x14ac:dyDescent="0.25">
      <c r="A31" t="s">
        <v>86</v>
      </c>
      <c r="B31" s="9" t="s">
        <v>230</v>
      </c>
      <c r="C31" t="s">
        <v>87</v>
      </c>
    </row>
    <row r="32" spans="1:3" x14ac:dyDescent="0.25">
      <c r="A32" t="s">
        <v>116</v>
      </c>
      <c r="B32" s="9" t="s">
        <v>230</v>
      </c>
      <c r="C32" t="s">
        <v>117</v>
      </c>
    </row>
    <row r="33" spans="1:3" x14ac:dyDescent="0.25">
      <c r="A33" t="s">
        <v>164</v>
      </c>
      <c r="B33" s="9" t="s">
        <v>230</v>
      </c>
      <c r="C33" t="s">
        <v>165</v>
      </c>
    </row>
    <row r="34" spans="1:3" x14ac:dyDescent="0.25">
      <c r="A34" t="s">
        <v>139</v>
      </c>
      <c r="B34" s="9" t="s">
        <v>230</v>
      </c>
      <c r="C34" t="s">
        <v>140</v>
      </c>
    </row>
    <row r="35" spans="1:3" x14ac:dyDescent="0.25">
      <c r="A35" t="s">
        <v>136</v>
      </c>
      <c r="B35" s="9" t="s">
        <v>230</v>
      </c>
      <c r="C35" t="s">
        <v>233</v>
      </c>
    </row>
    <row r="36" spans="1:3" x14ac:dyDescent="0.25">
      <c r="A36" t="s">
        <v>131</v>
      </c>
      <c r="B36" s="9" t="s">
        <v>230</v>
      </c>
      <c r="C36" t="s">
        <v>132</v>
      </c>
    </row>
    <row r="37" spans="1:3" x14ac:dyDescent="0.25">
      <c r="A37" t="s">
        <v>82</v>
      </c>
      <c r="B37" s="9" t="s">
        <v>230</v>
      </c>
      <c r="C37" t="s">
        <v>83</v>
      </c>
    </row>
    <row r="38" spans="1:3" x14ac:dyDescent="0.25">
      <c r="A38" t="s">
        <v>210</v>
      </c>
      <c r="B38" s="9" t="s">
        <v>230</v>
      </c>
      <c r="C38" t="s">
        <v>241</v>
      </c>
    </row>
    <row r="39" spans="1:3" x14ac:dyDescent="0.25">
      <c r="A39" t="s">
        <v>191</v>
      </c>
      <c r="B39" s="9" t="s">
        <v>230</v>
      </c>
      <c r="C39" t="s">
        <v>243</v>
      </c>
    </row>
    <row r="40" spans="1:3" x14ac:dyDescent="0.25">
      <c r="A40" t="s">
        <v>208</v>
      </c>
      <c r="B40" s="9" t="s">
        <v>230</v>
      </c>
      <c r="C40" t="s">
        <v>209</v>
      </c>
    </row>
    <row r="41" spans="1:3" x14ac:dyDescent="0.25">
      <c r="A41" t="s">
        <v>64</v>
      </c>
      <c r="B41" s="9" t="s">
        <v>230</v>
      </c>
      <c r="C41" t="s">
        <v>65</v>
      </c>
    </row>
    <row r="42" spans="1:3" x14ac:dyDescent="0.25">
      <c r="A42" t="s">
        <v>98</v>
      </c>
      <c r="B42" s="9" t="s">
        <v>230</v>
      </c>
      <c r="C42" t="s">
        <v>99</v>
      </c>
    </row>
    <row r="43" spans="1:3" x14ac:dyDescent="0.25">
      <c r="A43" t="s">
        <v>62</v>
      </c>
      <c r="B43" s="9" t="s">
        <v>230</v>
      </c>
      <c r="C43" t="s">
        <v>63</v>
      </c>
    </row>
    <row r="44" spans="1:3" x14ac:dyDescent="0.25">
      <c r="A44" t="s">
        <v>176</v>
      </c>
      <c r="B44" s="9" t="s">
        <v>230</v>
      </c>
      <c r="C44" t="s">
        <v>177</v>
      </c>
    </row>
    <row r="45" spans="1:3" x14ac:dyDescent="0.25">
      <c r="A45" t="s">
        <v>179</v>
      </c>
      <c r="B45" s="9" t="s">
        <v>230</v>
      </c>
      <c r="C45" t="s">
        <v>180</v>
      </c>
    </row>
    <row r="46" spans="1:3" x14ac:dyDescent="0.25">
      <c r="A46" t="s">
        <v>135</v>
      </c>
      <c r="B46" s="9" t="s">
        <v>230</v>
      </c>
      <c r="C46" s="10" t="s">
        <v>232</v>
      </c>
    </row>
    <row r="47" spans="1:3" x14ac:dyDescent="0.25">
      <c r="A47" t="s">
        <v>108</v>
      </c>
      <c r="B47" s="9" t="s">
        <v>230</v>
      </c>
      <c r="C47" t="s">
        <v>231</v>
      </c>
    </row>
    <row r="48" spans="1:3" x14ac:dyDescent="0.25">
      <c r="A48" t="s">
        <v>206</v>
      </c>
      <c r="B48" s="9" t="s">
        <v>230</v>
      </c>
      <c r="C48" t="s">
        <v>207</v>
      </c>
    </row>
    <row r="49" spans="1:3" x14ac:dyDescent="0.25">
      <c r="A49" t="s">
        <v>84</v>
      </c>
      <c r="B49" s="9" t="s">
        <v>230</v>
      </c>
      <c r="C49" t="s">
        <v>85</v>
      </c>
    </row>
    <row r="50" spans="1:3" x14ac:dyDescent="0.25">
      <c r="A50" t="s">
        <v>137</v>
      </c>
      <c r="B50" s="9" t="s">
        <v>230</v>
      </c>
      <c r="C50" t="s">
        <v>234</v>
      </c>
    </row>
    <row r="51" spans="1:3" x14ac:dyDescent="0.25">
      <c r="A51" t="s">
        <v>76</v>
      </c>
      <c r="B51" s="9" t="s">
        <v>230</v>
      </c>
      <c r="C51" t="s">
        <v>77</v>
      </c>
    </row>
    <row r="52" spans="1:3" x14ac:dyDescent="0.25">
      <c r="A52" t="s">
        <v>217</v>
      </c>
      <c r="B52" s="9" t="s">
        <v>230</v>
      </c>
      <c r="C52" t="s">
        <v>218</v>
      </c>
    </row>
    <row r="53" spans="1:3" x14ac:dyDescent="0.25">
      <c r="A53" t="s">
        <v>142</v>
      </c>
      <c r="B53" s="9" t="s">
        <v>230</v>
      </c>
      <c r="C53" t="s">
        <v>143</v>
      </c>
    </row>
    <row r="54" spans="1:3" x14ac:dyDescent="0.25">
      <c r="A54" t="s">
        <v>74</v>
      </c>
      <c r="B54" s="9" t="s">
        <v>230</v>
      </c>
      <c r="C54" t="s">
        <v>75</v>
      </c>
    </row>
    <row r="55" spans="1:3" x14ac:dyDescent="0.25">
      <c r="A55" t="s">
        <v>160</v>
      </c>
      <c r="B55" s="9" t="s">
        <v>230</v>
      </c>
      <c r="C55" t="s">
        <v>161</v>
      </c>
    </row>
    <row r="56" spans="1:3" x14ac:dyDescent="0.25">
      <c r="A56" t="s">
        <v>60</v>
      </c>
      <c r="B56" s="9" t="s">
        <v>230</v>
      </c>
      <c r="C56" t="s">
        <v>61</v>
      </c>
    </row>
    <row r="57" spans="1:3" x14ac:dyDescent="0.25">
      <c r="A57" t="s">
        <v>68</v>
      </c>
      <c r="B57" s="9" t="s">
        <v>230</v>
      </c>
      <c r="C57" t="s">
        <v>69</v>
      </c>
    </row>
    <row r="58" spans="1:3" x14ac:dyDescent="0.25">
      <c r="A58" t="s">
        <v>118</v>
      </c>
      <c r="B58" s="9" t="s">
        <v>230</v>
      </c>
      <c r="C58" t="s">
        <v>119</v>
      </c>
    </row>
    <row r="59" spans="1:3" x14ac:dyDescent="0.25">
      <c r="A59" t="s">
        <v>78</v>
      </c>
      <c r="B59" s="9" t="s">
        <v>230</v>
      </c>
      <c r="C59" t="s">
        <v>79</v>
      </c>
    </row>
    <row r="60" spans="1:3" x14ac:dyDescent="0.25">
      <c r="A60" t="s">
        <v>192</v>
      </c>
      <c r="B60" s="9" t="s">
        <v>230</v>
      </c>
      <c r="C60" t="s">
        <v>193</v>
      </c>
    </row>
    <row r="61" spans="1:3" x14ac:dyDescent="0.25">
      <c r="A61" t="s">
        <v>173</v>
      </c>
      <c r="B61" s="9" t="s">
        <v>230</v>
      </c>
      <c r="C61" t="s">
        <v>235</v>
      </c>
    </row>
    <row r="62" spans="1:3" x14ac:dyDescent="0.25">
      <c r="A62" t="s">
        <v>106</v>
      </c>
      <c r="B62" s="9" t="s">
        <v>230</v>
      </c>
      <c r="C62" t="s">
        <v>107</v>
      </c>
    </row>
    <row r="63" spans="1:3" x14ac:dyDescent="0.25">
      <c r="A63" t="s">
        <v>126</v>
      </c>
      <c r="B63" s="9" t="s">
        <v>230</v>
      </c>
      <c r="C63" t="s">
        <v>127</v>
      </c>
    </row>
    <row r="64" spans="1:3" x14ac:dyDescent="0.25">
      <c r="A64" t="s">
        <v>221</v>
      </c>
      <c r="B64" s="9" t="s">
        <v>230</v>
      </c>
      <c r="C64" t="s">
        <v>222</v>
      </c>
    </row>
    <row r="65" spans="1:3" x14ac:dyDescent="0.25">
      <c r="A65" t="s">
        <v>204</v>
      </c>
      <c r="B65" s="9" t="s">
        <v>230</v>
      </c>
      <c r="C65" t="s">
        <v>205</v>
      </c>
    </row>
    <row r="66" spans="1:3" x14ac:dyDescent="0.25">
      <c r="A66" t="s">
        <v>225</v>
      </c>
      <c r="B66" s="9" t="s">
        <v>230</v>
      </c>
      <c r="C66" t="s">
        <v>226</v>
      </c>
    </row>
    <row r="67" spans="1:3" x14ac:dyDescent="0.25">
      <c r="A67" t="s">
        <v>120</v>
      </c>
      <c r="B67" s="9" t="s">
        <v>230</v>
      </c>
      <c r="C67" t="s">
        <v>121</v>
      </c>
    </row>
    <row r="68" spans="1:3" x14ac:dyDescent="0.25">
      <c r="A68" t="s">
        <v>181</v>
      </c>
      <c r="B68" s="9" t="s">
        <v>230</v>
      </c>
      <c r="C68" t="s">
        <v>182</v>
      </c>
    </row>
    <row r="69" spans="1:3" x14ac:dyDescent="0.25">
      <c r="A69" t="s">
        <v>211</v>
      </c>
      <c r="B69" s="9" t="s">
        <v>230</v>
      </c>
      <c r="C69" t="s">
        <v>212</v>
      </c>
    </row>
    <row r="70" spans="1:3" x14ac:dyDescent="0.25">
      <c r="A70" t="s">
        <v>183</v>
      </c>
      <c r="B70" s="9" t="s">
        <v>230</v>
      </c>
      <c r="C70" t="s">
        <v>238</v>
      </c>
    </row>
    <row r="71" spans="1:3" x14ac:dyDescent="0.25">
      <c r="A71" t="s">
        <v>200</v>
      </c>
      <c r="B71" s="9" t="s">
        <v>230</v>
      </c>
      <c r="C71" t="s">
        <v>239</v>
      </c>
    </row>
    <row r="72" spans="1:3" x14ac:dyDescent="0.25">
      <c r="A72" t="s">
        <v>168</v>
      </c>
      <c r="B72" s="9" t="s">
        <v>230</v>
      </c>
      <c r="C72" t="s">
        <v>169</v>
      </c>
    </row>
    <row r="73" spans="1:3" x14ac:dyDescent="0.25">
      <c r="A73" t="s">
        <v>148</v>
      </c>
      <c r="B73" s="9" t="s">
        <v>230</v>
      </c>
      <c r="C73" t="s">
        <v>149</v>
      </c>
    </row>
    <row r="74" spans="1:3" x14ac:dyDescent="0.25">
      <c r="A74" t="s">
        <v>154</v>
      </c>
      <c r="B74" s="9" t="s">
        <v>230</v>
      </c>
      <c r="C74" t="s">
        <v>155</v>
      </c>
    </row>
    <row r="75" spans="1:3" x14ac:dyDescent="0.25">
      <c r="A75" t="s">
        <v>72</v>
      </c>
      <c r="B75" s="9" t="s">
        <v>230</v>
      </c>
      <c r="C75" t="s">
        <v>73</v>
      </c>
    </row>
    <row r="76" spans="1:3" x14ac:dyDescent="0.25">
      <c r="A76" t="s">
        <v>128</v>
      </c>
      <c r="B76" s="9" t="s">
        <v>230</v>
      </c>
      <c r="C76" t="s">
        <v>244</v>
      </c>
    </row>
    <row r="77" spans="1:3" x14ac:dyDescent="0.25">
      <c r="A77" t="s">
        <v>198</v>
      </c>
      <c r="B77" s="9" t="s">
        <v>230</v>
      </c>
      <c r="C77" t="s">
        <v>199</v>
      </c>
    </row>
    <row r="78" spans="1:3" x14ac:dyDescent="0.25">
      <c r="A78" t="s">
        <v>196</v>
      </c>
      <c r="B78" s="9" t="s">
        <v>230</v>
      </c>
      <c r="C78" t="s">
        <v>197</v>
      </c>
    </row>
    <row r="79" spans="1:3" x14ac:dyDescent="0.25">
      <c r="A79" t="s">
        <v>102</v>
      </c>
      <c r="B79" s="9" t="s">
        <v>230</v>
      </c>
      <c r="C79" t="s">
        <v>103</v>
      </c>
    </row>
    <row r="80" spans="1:3" x14ac:dyDescent="0.25">
      <c r="A80" t="s">
        <v>104</v>
      </c>
      <c r="B80" s="9" t="s">
        <v>230</v>
      </c>
      <c r="C80" t="s">
        <v>105</v>
      </c>
    </row>
    <row r="81" spans="1:3" x14ac:dyDescent="0.25">
      <c r="A81" t="s">
        <v>109</v>
      </c>
      <c r="B81" s="9" t="s">
        <v>230</v>
      </c>
    </row>
    <row r="82" spans="1:3" x14ac:dyDescent="0.25">
      <c r="A82" t="s">
        <v>189</v>
      </c>
      <c r="B82" s="9" t="s">
        <v>230</v>
      </c>
      <c r="C82" t="s">
        <v>190</v>
      </c>
    </row>
    <row r="83" spans="1:3" x14ac:dyDescent="0.25">
      <c r="A83" t="s">
        <v>129</v>
      </c>
      <c r="B83" s="9" t="s">
        <v>230</v>
      </c>
      <c r="C83" t="s">
        <v>130</v>
      </c>
    </row>
    <row r="84" spans="1:3" x14ac:dyDescent="0.25">
      <c r="A84" t="s">
        <v>201</v>
      </c>
      <c r="B84" s="9" t="s">
        <v>230</v>
      </c>
      <c r="C84" t="s">
        <v>202</v>
      </c>
    </row>
    <row r="85" spans="1:3" x14ac:dyDescent="0.25">
      <c r="A85" t="s">
        <v>122</v>
      </c>
      <c r="B85" s="9" t="s">
        <v>230</v>
      </c>
      <c r="C85" t="s">
        <v>123</v>
      </c>
    </row>
    <row r="86" spans="1:3" x14ac:dyDescent="0.25">
      <c r="A86" t="s">
        <v>100</v>
      </c>
      <c r="B86" s="9" t="s">
        <v>230</v>
      </c>
      <c r="C86" t="s">
        <v>101</v>
      </c>
    </row>
    <row r="87" spans="1:3" x14ac:dyDescent="0.25">
      <c r="A87" t="s">
        <v>94</v>
      </c>
      <c r="B87" s="9" t="s">
        <v>230</v>
      </c>
      <c r="C87" t="s">
        <v>95</v>
      </c>
    </row>
    <row r="88" spans="1:3" x14ac:dyDescent="0.25">
      <c r="A88" t="s">
        <v>159</v>
      </c>
      <c r="B88" s="9" t="s">
        <v>230</v>
      </c>
      <c r="C88" t="s">
        <v>158</v>
      </c>
    </row>
    <row r="89" spans="1:3" x14ac:dyDescent="0.25">
      <c r="A89" t="s">
        <v>170</v>
      </c>
      <c r="B89" s="9" t="s">
        <v>230</v>
      </c>
      <c r="C89" t="s">
        <v>171</v>
      </c>
    </row>
    <row r="90" spans="1:3" x14ac:dyDescent="0.25">
      <c r="A90" t="s">
        <v>138</v>
      </c>
      <c r="B90" s="9" t="s">
        <v>230</v>
      </c>
      <c r="C90" t="s">
        <v>141</v>
      </c>
    </row>
    <row r="91" spans="1:3" x14ac:dyDescent="0.25">
      <c r="A91" t="s">
        <v>88</v>
      </c>
      <c r="B91" s="9" t="s">
        <v>230</v>
      </c>
      <c r="C91" t="s">
        <v>89</v>
      </c>
    </row>
    <row r="92" spans="1:3" x14ac:dyDescent="0.25">
      <c r="A92" t="s">
        <v>213</v>
      </c>
      <c r="B92" s="9" t="s">
        <v>230</v>
      </c>
      <c r="C92" t="s">
        <v>214</v>
      </c>
    </row>
    <row r="93" spans="1:3" x14ac:dyDescent="0.25">
      <c r="A93" t="s">
        <v>133</v>
      </c>
      <c r="B93" s="9" t="s">
        <v>230</v>
      </c>
      <c r="C93" t="s">
        <v>134</v>
      </c>
    </row>
    <row r="94" spans="1:3" x14ac:dyDescent="0.25">
      <c r="A94" t="s">
        <v>174</v>
      </c>
      <c r="B94" s="9" t="s">
        <v>230</v>
      </c>
      <c r="C94" t="s">
        <v>175</v>
      </c>
    </row>
    <row r="95" spans="1:3" x14ac:dyDescent="0.25">
      <c r="A95" t="s">
        <v>114</v>
      </c>
      <c r="B95" s="9" t="s">
        <v>230</v>
      </c>
      <c r="C95" t="s">
        <v>115</v>
      </c>
    </row>
  </sheetData>
  <sortState ref="A2:C95">
    <sortCondition ref="A2:A9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nigerstate</vt:lpstr>
      <vt:lpstr>Sheet1</vt:lpstr>
      <vt:lpstr>Sheet2</vt:lpstr>
      <vt:lpstr>Sheet3</vt:lpstr>
      <vt:lpstr>Sheet4</vt:lpstr>
      <vt:lpstr>Sheet5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babidoye</dc:creator>
  <cp:lastModifiedBy>babidoye</cp:lastModifiedBy>
  <dcterms:created xsi:type="dcterms:W3CDTF">2012-11-06T16:31:07Z</dcterms:created>
  <dcterms:modified xsi:type="dcterms:W3CDTF">2012-11-13T21:57:55Z</dcterms:modified>
</cp:coreProperties>
</file>