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rtmouth\Statistics\WINTER 19\SIP\UVLT Raw Data\"/>
    </mc:Choice>
  </mc:AlternateContent>
  <xr:revisionPtr revIDLastSave="0" documentId="13_ncr:1_{C93B5928-5AF7-4033-A027-0893ADCD2767}" xr6:coauthVersionLast="40" xr6:coauthVersionMax="40" xr10:uidLastSave="{00000000-0000-0000-0000-000000000000}"/>
  <bookViews>
    <workbookView xWindow="0" yWindow="0" windowWidth="23040" windowHeight="8412" xr2:uid="{4E46BDC0-F3ED-4F77-95CC-E0767F085000}"/>
  </bookViews>
  <sheets>
    <sheet name="Conservation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4" i="1" l="1"/>
  <c r="E37" i="1"/>
  <c r="E21" i="1"/>
  <c r="E17" i="1"/>
</calcChain>
</file>

<file path=xl/sharedStrings.xml><?xml version="1.0" encoding="utf-8"?>
<sst xmlns="http://schemas.openxmlformats.org/spreadsheetml/2006/main" count="54" uniqueCount="54">
  <si>
    <t>TownID</t>
  </si>
  <si>
    <t>Town</t>
  </si>
  <si>
    <t>Nprojects</t>
  </si>
  <si>
    <t>Nacres</t>
  </si>
  <si>
    <t>Nmembers</t>
  </si>
  <si>
    <t>MedianHHIncome</t>
  </si>
  <si>
    <t>MeanHHIncome</t>
  </si>
  <si>
    <t>PercBAplus</t>
  </si>
  <si>
    <t>PercAge55Plus</t>
  </si>
  <si>
    <t>Bath</t>
  </si>
  <si>
    <t>Bradford</t>
  </si>
  <si>
    <t>Canaan</t>
  </si>
  <si>
    <t>Cavendish</t>
  </si>
  <si>
    <t>Charlestown</t>
  </si>
  <si>
    <t>Chelsea</t>
  </si>
  <si>
    <t>Claremont</t>
  </si>
  <si>
    <t>Corinth</t>
  </si>
  <si>
    <t>Cornish</t>
  </si>
  <si>
    <t>Croydon</t>
  </si>
  <si>
    <t>Dorchester</t>
  </si>
  <si>
    <t>Enfield</t>
  </si>
  <si>
    <t>Fairlee</t>
  </si>
  <si>
    <t>Grafton</t>
  </si>
  <si>
    <t>Grantham</t>
  </si>
  <si>
    <t>Hanover</t>
  </si>
  <si>
    <t>Hartford</t>
  </si>
  <si>
    <t>Hartland</t>
  </si>
  <si>
    <t>Haverhill</t>
  </si>
  <si>
    <t>Lebanon</t>
  </si>
  <si>
    <t>Lyme</t>
  </si>
  <si>
    <t>Newbury</t>
  </si>
  <si>
    <t>Newport</t>
  </si>
  <si>
    <t>Norwich</t>
  </si>
  <si>
    <t>Orange</t>
  </si>
  <si>
    <t>Orford</t>
  </si>
  <si>
    <t>Piermont</t>
  </si>
  <si>
    <t>Plainfield</t>
  </si>
  <si>
    <t>Pomfret</t>
  </si>
  <si>
    <t>Reading</t>
  </si>
  <si>
    <t>Royalton</t>
  </si>
  <si>
    <t>Ryegate</t>
  </si>
  <si>
    <t>Sharon</t>
  </si>
  <si>
    <t>Springfield</t>
  </si>
  <si>
    <t>Strafford</t>
  </si>
  <si>
    <t>Thetford</t>
  </si>
  <si>
    <t>Topsham</t>
  </si>
  <si>
    <t>Tunbridge</t>
  </si>
  <si>
    <t>Unity</t>
  </si>
  <si>
    <t>Vershire</t>
  </si>
  <si>
    <t>Weathersfield</t>
  </si>
  <si>
    <t>West Fairlee</t>
  </si>
  <si>
    <t>West Windsor</t>
  </si>
  <si>
    <t>Windsor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</si>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</sst>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6BE7-D2E8-4476-A703-634C881ED5AF}">
  <dimension ref="A1:I46"/>
  <sheetViews>
    <sheetView tabSelected="1" workbookViewId="0">
      <selection activeCell="F13" sqref="F13"/>
    </sheetView>
  </sheetViews>
  <sheetFormatPr defaultRowHeight="14.4" x14ac:dyDescent="0.3"/>
  <cols>
    <col min="2" max="2" width="14.5546875" customWidth="1"/>
    <col min="3" max="3" width="9.6640625" customWidth="1"/>
    <col min="4" max="4" width="10.33203125" customWidth="1"/>
    <col min="5" max="5" width="10.88671875" customWidth="1"/>
  </cols>
  <sheetData>
    <row r="1" spans="1:9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 s="2" t="s">
        <v>9</v>
      </c>
      <c r="C2">
        <v>9</v>
      </c>
      <c r="D2">
        <v>746</v>
      </c>
      <c r="E2" s="2">
        <v>0</v>
      </c>
      <c r="F2" s="2">
        <v>47386</v>
      </c>
      <c r="G2" s="2">
        <v>60413</v>
      </c>
      <c r="H2">
        <v>25.274725274725274</v>
      </c>
      <c r="I2">
        <v>48.844537815126046</v>
      </c>
    </row>
    <row r="3" spans="1:9" x14ac:dyDescent="0.3">
      <c r="A3">
        <v>2</v>
      </c>
      <c r="B3" s="2" t="s">
        <v>10</v>
      </c>
      <c r="C3">
        <v>20</v>
      </c>
      <c r="D3">
        <v>2258.3200000000002</v>
      </c>
      <c r="E3" s="2">
        <v>7</v>
      </c>
      <c r="F3" s="2">
        <v>48056</v>
      </c>
      <c r="G3" s="2">
        <v>58716</v>
      </c>
      <c r="H3">
        <v>30.6</v>
      </c>
      <c r="I3">
        <v>32.91230602670516</v>
      </c>
    </row>
    <row r="4" spans="1:9" x14ac:dyDescent="0.3">
      <c r="A4">
        <v>3</v>
      </c>
      <c r="B4" s="2" t="s">
        <v>11</v>
      </c>
      <c r="C4">
        <v>9</v>
      </c>
      <c r="D4">
        <v>1676.35</v>
      </c>
      <c r="E4" s="2">
        <v>10</v>
      </c>
      <c r="F4" s="2">
        <v>58333</v>
      </c>
      <c r="G4" s="2">
        <v>68870</v>
      </c>
      <c r="H4">
        <v>25.3</v>
      </c>
      <c r="I4">
        <v>33.863519753719856</v>
      </c>
    </row>
    <row r="5" spans="1:9" x14ac:dyDescent="0.3">
      <c r="A5">
        <v>4</v>
      </c>
      <c r="B5" s="2" t="s">
        <v>12</v>
      </c>
      <c r="C5">
        <v>0</v>
      </c>
      <c r="D5">
        <v>0</v>
      </c>
      <c r="E5" s="2">
        <v>0</v>
      </c>
      <c r="F5" s="2">
        <v>48750</v>
      </c>
      <c r="G5" s="2">
        <v>69230</v>
      </c>
      <c r="H5">
        <v>31.001727115716754</v>
      </c>
      <c r="I5">
        <v>40.359042553191486</v>
      </c>
    </row>
    <row r="6" spans="1:9" x14ac:dyDescent="0.3">
      <c r="A6">
        <v>5</v>
      </c>
      <c r="B6" s="2" t="s">
        <v>13</v>
      </c>
      <c r="C6">
        <v>2</v>
      </c>
      <c r="D6">
        <v>408.9</v>
      </c>
      <c r="E6" s="2">
        <v>2</v>
      </c>
      <c r="F6" s="2">
        <v>42693</v>
      </c>
      <c r="G6" s="2">
        <v>50823</v>
      </c>
      <c r="H6">
        <v>14.3</v>
      </c>
      <c r="I6">
        <v>36.050904752435869</v>
      </c>
    </row>
    <row r="7" spans="1:9" x14ac:dyDescent="0.3">
      <c r="A7">
        <v>6</v>
      </c>
      <c r="B7" s="2" t="s">
        <v>14</v>
      </c>
      <c r="C7">
        <v>5</v>
      </c>
      <c r="D7">
        <v>911.5</v>
      </c>
      <c r="E7" s="2">
        <v>1</v>
      </c>
      <c r="F7" s="2">
        <v>58333</v>
      </c>
      <c r="G7" s="2">
        <v>63588</v>
      </c>
      <c r="H7">
        <v>30</v>
      </c>
      <c r="I7">
        <v>37.884471117779448</v>
      </c>
    </row>
    <row r="8" spans="1:9" x14ac:dyDescent="0.3">
      <c r="A8">
        <v>7</v>
      </c>
      <c r="B8" s="2" t="s">
        <v>15</v>
      </c>
      <c r="C8">
        <v>5</v>
      </c>
      <c r="D8">
        <v>564.51</v>
      </c>
      <c r="E8" s="2">
        <v>0</v>
      </c>
      <c r="F8" s="2">
        <v>45510</v>
      </c>
      <c r="G8" s="2">
        <v>55958</v>
      </c>
      <c r="H8">
        <v>18.600000000000001</v>
      </c>
      <c r="I8">
        <v>27.844906699296423</v>
      </c>
    </row>
    <row r="9" spans="1:9" x14ac:dyDescent="0.3">
      <c r="A9">
        <v>8</v>
      </c>
      <c r="B9" s="2" t="s">
        <v>16</v>
      </c>
      <c r="C9">
        <v>19</v>
      </c>
      <c r="D9">
        <v>2349.08</v>
      </c>
      <c r="E9" s="2">
        <v>3</v>
      </c>
      <c r="F9" s="2">
        <v>56719</v>
      </c>
      <c r="G9" s="2">
        <v>71381</v>
      </c>
      <c r="H9">
        <v>27.8</v>
      </c>
      <c r="I9">
        <v>33.715596330275226</v>
      </c>
    </row>
    <row r="10" spans="1:9" x14ac:dyDescent="0.3">
      <c r="A10">
        <v>9</v>
      </c>
      <c r="B10" s="2" t="s">
        <v>17</v>
      </c>
      <c r="C10">
        <v>22</v>
      </c>
      <c r="D10">
        <v>1124.29</v>
      </c>
      <c r="E10" s="2">
        <v>11</v>
      </c>
      <c r="F10" s="2">
        <v>75417</v>
      </c>
      <c r="G10" s="2">
        <v>82487</v>
      </c>
      <c r="H10">
        <v>38.799999999999997</v>
      </c>
      <c r="I10">
        <v>38.562874251497007</v>
      </c>
    </row>
    <row r="11" spans="1:9" x14ac:dyDescent="0.3">
      <c r="A11">
        <v>10</v>
      </c>
      <c r="B11" s="2" t="s">
        <v>18</v>
      </c>
      <c r="C11">
        <v>1</v>
      </c>
      <c r="D11">
        <v>26</v>
      </c>
      <c r="E11" s="2">
        <v>0</v>
      </c>
      <c r="F11" s="2">
        <v>71094</v>
      </c>
      <c r="G11" s="2">
        <v>79616</v>
      </c>
      <c r="H11">
        <v>16.2</v>
      </c>
      <c r="I11">
        <v>36.054421768707485</v>
      </c>
    </row>
    <row r="12" spans="1:9" x14ac:dyDescent="0.3">
      <c r="A12">
        <v>11</v>
      </c>
      <c r="B12" s="2" t="s">
        <v>19</v>
      </c>
      <c r="C12" s="2">
        <v>0</v>
      </c>
      <c r="D12" s="2">
        <v>0</v>
      </c>
      <c r="E12" s="2">
        <v>0</v>
      </c>
      <c r="F12" s="2">
        <v>56719</v>
      </c>
      <c r="G12" s="2">
        <v>93057</v>
      </c>
      <c r="H12">
        <v>17.2</v>
      </c>
      <c r="I12">
        <v>40.317460317460316</v>
      </c>
    </row>
    <row r="13" spans="1:9" x14ac:dyDescent="0.3">
      <c r="A13">
        <v>12</v>
      </c>
      <c r="B13" s="2" t="s">
        <v>20</v>
      </c>
      <c r="C13">
        <v>15</v>
      </c>
      <c r="D13">
        <v>2464.64</v>
      </c>
      <c r="E13" s="2">
        <v>20</v>
      </c>
      <c r="F13" s="2">
        <v>79907</v>
      </c>
      <c r="G13" s="2">
        <v>108009</v>
      </c>
      <c r="H13">
        <v>42.3</v>
      </c>
      <c r="I13">
        <v>32.762782532367787</v>
      </c>
    </row>
    <row r="14" spans="1:9" x14ac:dyDescent="0.3">
      <c r="A14">
        <v>13</v>
      </c>
      <c r="B14" s="2" t="s">
        <v>21</v>
      </c>
      <c r="C14">
        <v>4</v>
      </c>
      <c r="D14">
        <v>260.8</v>
      </c>
      <c r="E14" s="2">
        <v>10</v>
      </c>
      <c r="F14" s="2">
        <v>67100</v>
      </c>
      <c r="G14" s="2">
        <v>76474</v>
      </c>
      <c r="H14">
        <v>38.6</v>
      </c>
      <c r="I14">
        <v>38.76040703052729</v>
      </c>
    </row>
    <row r="15" spans="1:9" x14ac:dyDescent="0.3">
      <c r="A15">
        <v>14</v>
      </c>
      <c r="B15" s="2" t="s">
        <v>22</v>
      </c>
      <c r="C15">
        <v>3</v>
      </c>
      <c r="D15">
        <v>152.5</v>
      </c>
      <c r="E15" s="2">
        <v>1</v>
      </c>
      <c r="F15" s="2">
        <v>45958</v>
      </c>
      <c r="G15" s="2">
        <v>54495</v>
      </c>
      <c r="H15">
        <v>24</v>
      </c>
      <c r="I15">
        <v>39.345637583892618</v>
      </c>
    </row>
    <row r="16" spans="1:9" x14ac:dyDescent="0.3">
      <c r="A16">
        <v>15</v>
      </c>
      <c r="B16" s="2" t="s">
        <v>23</v>
      </c>
      <c r="C16">
        <v>2</v>
      </c>
      <c r="D16">
        <v>119</v>
      </c>
      <c r="E16" s="2">
        <v>11</v>
      </c>
      <c r="F16" s="2">
        <v>96875</v>
      </c>
      <c r="G16" s="2">
        <v>109142</v>
      </c>
      <c r="H16">
        <v>54.5</v>
      </c>
      <c r="I16">
        <v>41.156577612445048</v>
      </c>
    </row>
    <row r="17" spans="1:9" x14ac:dyDescent="0.3">
      <c r="A17">
        <v>16</v>
      </c>
      <c r="B17" s="2" t="s">
        <v>24</v>
      </c>
      <c r="C17">
        <v>18</v>
      </c>
      <c r="D17">
        <v>685.42</v>
      </c>
      <c r="E17" s="2">
        <f>33+120</f>
        <v>153</v>
      </c>
      <c r="F17" s="2">
        <v>94063</v>
      </c>
      <c r="G17" s="2">
        <v>121436</v>
      </c>
      <c r="H17">
        <v>78.099999999999994</v>
      </c>
      <c r="I17">
        <v>19.871342967923862</v>
      </c>
    </row>
    <row r="18" spans="1:9" x14ac:dyDescent="0.3">
      <c r="A18">
        <v>17</v>
      </c>
      <c r="B18" s="2" t="s">
        <v>25</v>
      </c>
      <c r="C18">
        <v>12</v>
      </c>
      <c r="D18">
        <v>650.54</v>
      </c>
      <c r="E18" s="2">
        <v>25</v>
      </c>
      <c r="F18" s="2">
        <v>56577</v>
      </c>
      <c r="G18" s="2">
        <v>75195</v>
      </c>
      <c r="H18">
        <v>36.9</v>
      </c>
      <c r="I18">
        <v>34.920634920634917</v>
      </c>
    </row>
    <row r="19" spans="1:9" x14ac:dyDescent="0.3">
      <c r="A19">
        <v>18</v>
      </c>
      <c r="B19" s="2" t="s">
        <v>26</v>
      </c>
      <c r="C19">
        <v>16</v>
      </c>
      <c r="D19">
        <v>1969.4</v>
      </c>
      <c r="E19" s="2">
        <v>8</v>
      </c>
      <c r="F19" s="2">
        <v>54931</v>
      </c>
      <c r="G19" s="2">
        <v>73665</v>
      </c>
      <c r="H19">
        <v>31</v>
      </c>
      <c r="I19">
        <v>31.039574719432959</v>
      </c>
    </row>
    <row r="20" spans="1:9" x14ac:dyDescent="0.3">
      <c r="A20">
        <v>19</v>
      </c>
      <c r="B20" s="2" t="s">
        <v>27</v>
      </c>
      <c r="C20">
        <v>12</v>
      </c>
      <c r="D20">
        <v>1201.67</v>
      </c>
      <c r="E20" s="2">
        <v>9</v>
      </c>
      <c r="F20" s="2">
        <v>46892</v>
      </c>
      <c r="G20" s="2">
        <v>62314</v>
      </c>
      <c r="H20">
        <v>18.7</v>
      </c>
      <c r="I20">
        <v>32.603092783505154</v>
      </c>
    </row>
    <row r="21" spans="1:9" x14ac:dyDescent="0.3">
      <c r="A21">
        <v>20</v>
      </c>
      <c r="B21" s="2" t="s">
        <v>28</v>
      </c>
      <c r="C21">
        <v>22</v>
      </c>
      <c r="D21">
        <v>2326.9699999999998</v>
      </c>
      <c r="E21" s="2">
        <f>43+12</f>
        <v>55</v>
      </c>
      <c r="F21" s="2">
        <v>52825</v>
      </c>
      <c r="G21" s="2">
        <v>72096</v>
      </c>
      <c r="H21">
        <v>44.9</v>
      </c>
      <c r="I21">
        <v>31.865533801256003</v>
      </c>
    </row>
    <row r="22" spans="1:9" x14ac:dyDescent="0.3">
      <c r="A22">
        <v>21</v>
      </c>
      <c r="B22" s="2" t="s">
        <v>29</v>
      </c>
      <c r="C22">
        <v>81</v>
      </c>
      <c r="D22">
        <v>4423.99</v>
      </c>
      <c r="E22" s="2">
        <v>59</v>
      </c>
      <c r="F22" s="2">
        <v>110781</v>
      </c>
      <c r="G22" s="2">
        <v>171910</v>
      </c>
      <c r="H22">
        <v>68.099999999999994</v>
      </c>
      <c r="I22">
        <v>36.655011655011656</v>
      </c>
    </row>
    <row r="23" spans="1:9" x14ac:dyDescent="0.3">
      <c r="A23">
        <v>22</v>
      </c>
      <c r="B23" s="2" t="s">
        <v>30</v>
      </c>
      <c r="C23">
        <v>25</v>
      </c>
      <c r="D23">
        <v>3226.6</v>
      </c>
      <c r="E23" s="2">
        <v>8</v>
      </c>
      <c r="F23" s="2">
        <v>46134</v>
      </c>
      <c r="G23" s="2">
        <v>55107</v>
      </c>
      <c r="H23">
        <v>29.7</v>
      </c>
      <c r="I23">
        <v>34.505087881591116</v>
      </c>
    </row>
    <row r="24" spans="1:9" x14ac:dyDescent="0.3">
      <c r="A24">
        <v>23</v>
      </c>
      <c r="B24" s="2" t="s">
        <v>31</v>
      </c>
      <c r="C24">
        <v>1</v>
      </c>
      <c r="D24">
        <v>306</v>
      </c>
      <c r="E24" s="2">
        <v>2</v>
      </c>
      <c r="F24" s="2">
        <v>53900</v>
      </c>
      <c r="G24" s="2">
        <v>62076</v>
      </c>
      <c r="H24">
        <v>22.648083623693381</v>
      </c>
      <c r="I24">
        <v>35.908239700374537</v>
      </c>
    </row>
    <row r="25" spans="1:9" x14ac:dyDescent="0.3">
      <c r="A25">
        <v>24</v>
      </c>
      <c r="B25" s="2" t="s">
        <v>32</v>
      </c>
      <c r="C25">
        <v>52</v>
      </c>
      <c r="D25">
        <v>2599.89</v>
      </c>
      <c r="E25" s="2">
        <v>79</v>
      </c>
      <c r="F25" s="2">
        <v>90104</v>
      </c>
      <c r="G25" s="2">
        <v>114647</v>
      </c>
      <c r="H25">
        <v>77.8</v>
      </c>
      <c r="I25">
        <v>33.539640436192158</v>
      </c>
    </row>
    <row r="26" spans="1:9" x14ac:dyDescent="0.3">
      <c r="A26">
        <v>25</v>
      </c>
      <c r="B26" s="2" t="s">
        <v>33</v>
      </c>
      <c r="C26">
        <v>1</v>
      </c>
      <c r="D26">
        <v>118.74</v>
      </c>
      <c r="E26" s="2">
        <v>0</v>
      </c>
      <c r="F26" s="2">
        <v>63750</v>
      </c>
      <c r="G26" s="2">
        <v>73513</v>
      </c>
      <c r="H26">
        <v>29.7</v>
      </c>
      <c r="I26">
        <v>47.670250896057347</v>
      </c>
    </row>
    <row r="27" spans="1:9" x14ac:dyDescent="0.3">
      <c r="A27">
        <v>26</v>
      </c>
      <c r="B27" s="2" t="s">
        <v>34</v>
      </c>
      <c r="C27">
        <v>12</v>
      </c>
      <c r="D27">
        <v>665.3</v>
      </c>
      <c r="E27" s="2">
        <v>11</v>
      </c>
      <c r="F27" s="2">
        <v>76339</v>
      </c>
      <c r="G27" s="2">
        <v>93985</v>
      </c>
      <c r="H27">
        <v>40.9</v>
      </c>
      <c r="I27">
        <v>32.183145321831454</v>
      </c>
    </row>
    <row r="28" spans="1:9" x14ac:dyDescent="0.3">
      <c r="A28">
        <v>27</v>
      </c>
      <c r="B28" s="2" t="s">
        <v>35</v>
      </c>
      <c r="C28">
        <v>11</v>
      </c>
      <c r="D28">
        <v>933.33</v>
      </c>
      <c r="E28" s="2">
        <v>6</v>
      </c>
      <c r="F28" s="2">
        <v>72841</v>
      </c>
      <c r="G28" s="2">
        <v>86908</v>
      </c>
      <c r="H28">
        <v>34.799999999999997</v>
      </c>
      <c r="I28">
        <v>39.896373056994818</v>
      </c>
    </row>
    <row r="29" spans="1:9" x14ac:dyDescent="0.3">
      <c r="A29">
        <v>28</v>
      </c>
      <c r="B29" s="2" t="s">
        <v>36</v>
      </c>
      <c r="C29">
        <v>19</v>
      </c>
      <c r="D29">
        <v>1558.03</v>
      </c>
      <c r="E29" s="2">
        <v>25</v>
      </c>
      <c r="F29" s="2">
        <v>99625</v>
      </c>
      <c r="G29" s="2">
        <v>105709</v>
      </c>
      <c r="H29">
        <v>48.5</v>
      </c>
      <c r="I29">
        <v>37.323358270989196</v>
      </c>
    </row>
    <row r="30" spans="1:9" x14ac:dyDescent="0.3">
      <c r="A30">
        <v>29</v>
      </c>
      <c r="B30" s="2" t="s">
        <v>37</v>
      </c>
      <c r="C30">
        <v>18</v>
      </c>
      <c r="D30">
        <v>1711.34</v>
      </c>
      <c r="E30" s="2">
        <v>12</v>
      </c>
      <c r="F30" s="2">
        <v>73802</v>
      </c>
      <c r="G30" s="2">
        <v>97544</v>
      </c>
      <c r="H30">
        <v>54.3</v>
      </c>
      <c r="I30">
        <v>53.430353430353428</v>
      </c>
    </row>
    <row r="31" spans="1:9" x14ac:dyDescent="0.3">
      <c r="A31">
        <v>30</v>
      </c>
      <c r="B31" s="2" t="s">
        <v>38</v>
      </c>
      <c r="C31">
        <v>3</v>
      </c>
      <c r="D31">
        <v>258.58999999999997</v>
      </c>
      <c r="E31" s="2">
        <v>2</v>
      </c>
      <c r="F31" s="2">
        <v>59583</v>
      </c>
      <c r="G31" s="2">
        <v>74197</v>
      </c>
      <c r="H31">
        <v>34.1</v>
      </c>
      <c r="I31">
        <v>29.802259887005651</v>
      </c>
    </row>
    <row r="32" spans="1:9" x14ac:dyDescent="0.3">
      <c r="A32">
        <v>31</v>
      </c>
      <c r="B32" s="2" t="s">
        <v>39</v>
      </c>
      <c r="C32">
        <v>5</v>
      </c>
      <c r="D32">
        <v>381.8</v>
      </c>
      <c r="E32" s="2">
        <v>10</v>
      </c>
      <c r="F32" s="2">
        <v>39484</v>
      </c>
      <c r="G32" s="2">
        <v>49162</v>
      </c>
      <c r="H32">
        <v>36.799999999999997</v>
      </c>
      <c r="I32">
        <v>26.816046259486807</v>
      </c>
    </row>
    <row r="33" spans="1:9" x14ac:dyDescent="0.3">
      <c r="A33">
        <v>32</v>
      </c>
      <c r="B33" s="2" t="s">
        <v>40</v>
      </c>
      <c r="C33">
        <v>7</v>
      </c>
      <c r="D33">
        <v>1176.2</v>
      </c>
      <c r="E33" s="2">
        <v>3</v>
      </c>
      <c r="F33" s="2">
        <v>49844</v>
      </c>
      <c r="G33" s="2">
        <v>59884</v>
      </c>
      <c r="H33">
        <v>22</v>
      </c>
      <c r="I33">
        <v>37.94037940379404</v>
      </c>
    </row>
    <row r="34" spans="1:9" x14ac:dyDescent="0.3">
      <c r="A34">
        <v>33</v>
      </c>
      <c r="B34" s="2" t="s">
        <v>41</v>
      </c>
      <c r="C34">
        <v>3</v>
      </c>
      <c r="D34">
        <v>445.44</v>
      </c>
      <c r="E34" s="2">
        <v>7</v>
      </c>
      <c r="F34" s="2">
        <v>60781</v>
      </c>
      <c r="G34" s="2">
        <v>75532</v>
      </c>
      <c r="H34">
        <v>34.700000000000003</v>
      </c>
      <c r="I34">
        <v>36.547538772757918</v>
      </c>
    </row>
    <row r="35" spans="1:9" x14ac:dyDescent="0.3">
      <c r="A35">
        <v>34</v>
      </c>
      <c r="B35" s="2" t="s">
        <v>42</v>
      </c>
      <c r="C35">
        <v>7</v>
      </c>
      <c r="D35">
        <v>728.1</v>
      </c>
      <c r="E35" s="2">
        <v>5</v>
      </c>
      <c r="F35" s="2">
        <v>43777</v>
      </c>
      <c r="G35" s="2">
        <v>57470</v>
      </c>
      <c r="H35">
        <v>17.8</v>
      </c>
      <c r="I35">
        <v>34.521494923309568</v>
      </c>
    </row>
    <row r="36" spans="1:9" x14ac:dyDescent="0.3">
      <c r="A36">
        <v>35</v>
      </c>
      <c r="B36" s="2" t="s">
        <v>43</v>
      </c>
      <c r="C36">
        <v>15</v>
      </c>
      <c r="D36">
        <v>2526.9</v>
      </c>
      <c r="E36" s="2">
        <v>10</v>
      </c>
      <c r="F36" s="2">
        <v>57500</v>
      </c>
      <c r="G36" s="2">
        <v>89331</v>
      </c>
      <c r="H36">
        <v>53.2</v>
      </c>
      <c r="I36">
        <v>44.545454545454547</v>
      </c>
    </row>
    <row r="37" spans="1:9" x14ac:dyDescent="0.3">
      <c r="A37">
        <v>36</v>
      </c>
      <c r="B37" s="2" t="s">
        <v>44</v>
      </c>
      <c r="C37">
        <v>37</v>
      </c>
      <c r="D37">
        <v>2772.98</v>
      </c>
      <c r="E37" s="2">
        <f>23+29</f>
        <v>52</v>
      </c>
      <c r="F37" s="2">
        <v>72768</v>
      </c>
      <c r="G37" s="2">
        <v>88526</v>
      </c>
      <c r="H37">
        <v>53.9</v>
      </c>
      <c r="I37">
        <v>38.066001534919423</v>
      </c>
    </row>
    <row r="38" spans="1:9" x14ac:dyDescent="0.3">
      <c r="A38">
        <v>37</v>
      </c>
      <c r="B38" s="2" t="s">
        <v>45</v>
      </c>
      <c r="C38">
        <v>3</v>
      </c>
      <c r="D38">
        <v>783.9</v>
      </c>
      <c r="E38" s="2">
        <v>0</v>
      </c>
      <c r="F38" s="2">
        <v>56667</v>
      </c>
      <c r="G38" s="2">
        <v>59570</v>
      </c>
      <c r="H38">
        <v>18.2</v>
      </c>
      <c r="I38">
        <v>28.37055417700579</v>
      </c>
    </row>
    <row r="39" spans="1:9" x14ac:dyDescent="0.3">
      <c r="A39">
        <v>38</v>
      </c>
      <c r="B39" s="2" t="s">
        <v>46</v>
      </c>
      <c r="C39">
        <v>5</v>
      </c>
      <c r="D39">
        <v>476.41</v>
      </c>
      <c r="E39" s="2">
        <v>3</v>
      </c>
      <c r="F39" s="2">
        <v>61438</v>
      </c>
      <c r="G39" s="2">
        <v>70827</v>
      </c>
      <c r="H39">
        <v>33.700000000000003</v>
      </c>
      <c r="I39">
        <v>36.273701566364387</v>
      </c>
    </row>
    <row r="40" spans="1:9" x14ac:dyDescent="0.3">
      <c r="A40">
        <v>39</v>
      </c>
      <c r="B40" s="2" t="s">
        <v>47</v>
      </c>
      <c r="C40">
        <v>4</v>
      </c>
      <c r="D40">
        <v>739.7</v>
      </c>
      <c r="E40" s="2">
        <v>0</v>
      </c>
      <c r="F40" s="2">
        <v>57917</v>
      </c>
      <c r="G40" s="2">
        <v>64712</v>
      </c>
      <c r="H40">
        <v>16.611295681063122</v>
      </c>
      <c r="I40">
        <v>41.672025723472665</v>
      </c>
    </row>
    <row r="41" spans="1:9" x14ac:dyDescent="0.3">
      <c r="A41">
        <v>40</v>
      </c>
      <c r="B41" s="2" t="s">
        <v>48</v>
      </c>
      <c r="C41">
        <v>4</v>
      </c>
      <c r="D41">
        <v>221.8</v>
      </c>
      <c r="E41" s="2">
        <v>2</v>
      </c>
      <c r="F41" s="2">
        <v>47500</v>
      </c>
      <c r="G41" s="2">
        <v>59277</v>
      </c>
      <c r="H41">
        <v>37.1</v>
      </c>
      <c r="I41">
        <v>26.093088857545837</v>
      </c>
    </row>
    <row r="42" spans="1:9" x14ac:dyDescent="0.3">
      <c r="A42">
        <v>41</v>
      </c>
      <c r="B42" s="2" t="s">
        <v>49</v>
      </c>
      <c r="C42">
        <v>28</v>
      </c>
      <c r="D42">
        <v>2622.95</v>
      </c>
      <c r="E42" s="2">
        <v>4</v>
      </c>
      <c r="F42" s="2">
        <v>61447</v>
      </c>
      <c r="G42" s="2">
        <v>68115</v>
      </c>
      <c r="H42">
        <v>20.8</v>
      </c>
      <c r="I42">
        <v>40.372226198997851</v>
      </c>
    </row>
    <row r="43" spans="1:9" x14ac:dyDescent="0.3">
      <c r="A43">
        <v>42</v>
      </c>
      <c r="B43" s="2" t="s">
        <v>50</v>
      </c>
      <c r="C43">
        <v>9</v>
      </c>
      <c r="D43">
        <v>760.77</v>
      </c>
      <c r="E43" s="2">
        <v>0</v>
      </c>
      <c r="F43" s="2">
        <v>50625</v>
      </c>
      <c r="G43" s="2">
        <v>57066</v>
      </c>
      <c r="H43">
        <v>26.3</v>
      </c>
      <c r="I43">
        <v>32.994186046511622</v>
      </c>
    </row>
    <row r="44" spans="1:9" x14ac:dyDescent="0.3">
      <c r="A44">
        <v>43</v>
      </c>
      <c r="B44" s="2" t="s">
        <v>51</v>
      </c>
      <c r="C44">
        <v>6</v>
      </c>
      <c r="D44">
        <v>1900.8</v>
      </c>
      <c r="E44" s="2">
        <f>7+5</f>
        <v>12</v>
      </c>
      <c r="F44" s="2">
        <v>66705</v>
      </c>
      <c r="G44" s="2">
        <v>79678</v>
      </c>
      <c r="H44">
        <v>47.2</v>
      </c>
      <c r="I44">
        <v>41.989436619718312</v>
      </c>
    </row>
    <row r="45" spans="1:9" x14ac:dyDescent="0.3">
      <c r="A45">
        <v>44</v>
      </c>
      <c r="B45" s="2" t="s">
        <v>52</v>
      </c>
      <c r="C45">
        <v>9</v>
      </c>
      <c r="D45">
        <v>993.2</v>
      </c>
      <c r="E45" s="2">
        <v>3</v>
      </c>
      <c r="F45" s="2">
        <v>36600</v>
      </c>
      <c r="G45" s="2">
        <v>53387</v>
      </c>
      <c r="H45">
        <v>24.8</v>
      </c>
      <c r="I45">
        <v>34.267734553775739</v>
      </c>
    </row>
    <row r="46" spans="1:9" x14ac:dyDescent="0.3">
      <c r="A46">
        <v>45</v>
      </c>
      <c r="B46" s="2" t="s">
        <v>53</v>
      </c>
      <c r="C46">
        <v>4</v>
      </c>
      <c r="D46">
        <v>109.03</v>
      </c>
      <c r="E46" s="2">
        <v>19</v>
      </c>
      <c r="F46" s="2">
        <v>76686</v>
      </c>
      <c r="G46" s="2">
        <v>101848</v>
      </c>
      <c r="H46">
        <v>50</v>
      </c>
      <c r="I46">
        <v>52.210036556995675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Conservation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Houle</dc:creator>
  <cp:lastModifiedBy>Jason Houle</cp:lastModifiedBy>
  <dcterms:created xsi:type="dcterms:W3CDTF">2018-12-31T15:33:11Z</dcterms:created>
  <dcterms:modified xsi:type="dcterms:W3CDTF">2018-12-31T15:36:00Z</dcterms:modified>
</cp:coreProperties>
</file>