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37F5ADF-4B86-43A8-9479-3062489774DE}" xr6:coauthVersionLast="36" xr6:coauthVersionMax="47" xr10:uidLastSave="{00000000-0000-0000-0000-000000000000}"/>
  <bookViews>
    <workbookView xWindow="9945" yWindow="108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4" i="1" l="1"/>
  <c r="I5" i="1"/>
  <c r="I6" i="1"/>
  <c r="I7" i="1"/>
  <c r="I9" i="1"/>
  <c r="I10" i="1"/>
  <c r="I3" i="1"/>
  <c r="J11" i="1"/>
  <c r="J8" i="1"/>
  <c r="J5" i="1"/>
  <c r="H8" i="1" l="1"/>
  <c r="G8" i="1"/>
  <c r="F8" i="1"/>
  <c r="E8" i="1"/>
  <c r="D8" i="1"/>
  <c r="C8" i="1"/>
  <c r="H11" i="1"/>
  <c r="G11" i="1"/>
  <c r="F11" i="1"/>
  <c r="E11" i="1"/>
  <c r="D11" i="1"/>
  <c r="C11" i="1"/>
  <c r="I11" i="1" s="1"/>
  <c r="I8" i="1" l="1"/>
  <c r="H17" i="1"/>
  <c r="H19" i="1"/>
  <c r="H20" i="1"/>
  <c r="H22" i="1"/>
  <c r="H23" i="1"/>
  <c r="H16" i="1"/>
  <c r="G17" i="1"/>
  <c r="G19" i="1"/>
  <c r="G20" i="1"/>
  <c r="G22" i="1"/>
  <c r="G23" i="1"/>
  <c r="G16" i="1"/>
  <c r="F17" i="1"/>
  <c r="F19" i="1"/>
  <c r="F20" i="1"/>
  <c r="F22" i="1"/>
  <c r="F23" i="1"/>
  <c r="F16" i="1"/>
  <c r="E17" i="1"/>
  <c r="E19" i="1"/>
  <c r="E20" i="1"/>
  <c r="E22" i="1"/>
  <c r="E23" i="1"/>
  <c r="E16" i="1"/>
  <c r="D19" i="1"/>
  <c r="D20" i="1"/>
  <c r="D22" i="1"/>
  <c r="D23" i="1"/>
  <c r="D17" i="1"/>
  <c r="D16" i="1"/>
  <c r="C19" i="1"/>
  <c r="C20" i="1"/>
  <c r="C22" i="1"/>
  <c r="C23" i="1"/>
  <c r="C17" i="1"/>
  <c r="C16" i="1"/>
  <c r="I19" i="1"/>
  <c r="I20" i="1"/>
  <c r="I22" i="1"/>
  <c r="I23" i="1"/>
  <c r="I17" i="1"/>
  <c r="I16" i="1"/>
  <c r="C24" i="1"/>
  <c r="G24" i="1" l="1"/>
  <c r="I24" i="1"/>
  <c r="D24" i="1"/>
  <c r="E24" i="1"/>
  <c r="H24" i="1"/>
  <c r="F24" i="1"/>
  <c r="D21" i="1"/>
  <c r="C21" i="1"/>
  <c r="F21" i="1"/>
  <c r="H21" i="1"/>
  <c r="I21" i="1"/>
  <c r="E21" i="1"/>
  <c r="G21" i="1"/>
  <c r="H18" i="1"/>
  <c r="E18" i="1"/>
  <c r="I18" i="1"/>
  <c r="D18" i="1"/>
  <c r="F18" i="1"/>
  <c r="G18" i="1"/>
  <c r="C18" i="1"/>
</calcChain>
</file>

<file path=xl/sharedStrings.xml><?xml version="1.0" encoding="utf-8"?>
<sst xmlns="http://schemas.openxmlformats.org/spreadsheetml/2006/main" count="45" uniqueCount="18">
  <si>
    <t>Match</t>
    <phoneticPr fontId="1" type="noConversion"/>
  </si>
  <si>
    <t>Parametric</t>
    <phoneticPr fontId="1" type="noConversion"/>
  </si>
  <si>
    <t>Union</t>
    <phoneticPr fontId="1" type="noConversion"/>
  </si>
  <si>
    <t>Dynamic</t>
    <phoneticPr fontId="1" type="noConversion"/>
  </si>
  <si>
    <t>Variable</t>
    <phoneticPr fontId="1" type="noConversion"/>
  </si>
  <si>
    <t>Mismatch</t>
    <phoneticPr fontId="1" type="noConversion"/>
  </si>
  <si>
    <t>Coverage</t>
    <phoneticPr fontId="1" type="noConversion"/>
  </si>
  <si>
    <t>return</t>
    <phoneticPr fontId="1" type="noConversion"/>
  </si>
  <si>
    <t>argument</t>
    <phoneticPr fontId="1" type="noConversion"/>
  </si>
  <si>
    <t>total</t>
    <phoneticPr fontId="1" type="noConversion"/>
  </si>
  <si>
    <t>Tool</t>
    <phoneticPr fontId="1" type="noConversion"/>
  </si>
  <si>
    <t>Category</t>
    <phoneticPr fontId="1" type="noConversion"/>
  </si>
  <si>
    <t>Points</t>
    <phoneticPr fontId="1" type="noConversion"/>
  </si>
  <si>
    <t>Number</t>
    <phoneticPr fontId="1" type="noConversion"/>
  </si>
  <si>
    <t>Rate</t>
    <phoneticPr fontId="1" type="noConversion"/>
  </si>
  <si>
    <t>PyAnnGen (Top-1)</t>
    <phoneticPr fontId="1" type="noConversion"/>
  </si>
  <si>
    <t>PyAnnGen (Top-3)</t>
    <phoneticPr fontId="1" type="noConversion"/>
  </si>
  <si>
    <t>PyAnnGen (Top-5)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</si>
</sst>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K11" sqref="K11"/>
    </sheetView>
  </sheetViews>
  <sheetFormatPr defaultColWidth="8.875" defaultRowHeight="14.25" x14ac:dyDescent="0.2"/>
  <cols>
    <col min="1" max="1" width="17.125" bestFit="1" customWidth="1"/>
    <col min="2" max="10" width="11.625" customWidth="1"/>
  </cols>
  <sheetData>
    <row r="1" spans="1:10" x14ac:dyDescent="0.2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5" t="s">
        <v>10</v>
      </c>
      <c r="B2" s="5" t="s">
        <v>11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12</v>
      </c>
    </row>
    <row r="3" spans="1:10" x14ac:dyDescent="0.2">
      <c r="A3" s="10" t="s">
        <v>15</v>
      </c>
      <c r="B3" s="6" t="s">
        <v>7</v>
      </c>
      <c r="C3" s="6">
        <v>133985</v>
      </c>
      <c r="D3" s="6">
        <v>17144</v>
      </c>
      <c r="E3" s="6">
        <v>5277</v>
      </c>
      <c r="F3" s="6">
        <v>6421</v>
      </c>
      <c r="G3" s="6">
        <v>1119</v>
      </c>
      <c r="H3" s="6">
        <v>53324</v>
      </c>
      <c r="I3" s="6">
        <f t="shared" ref="I3:I11" si="0">SUM(C3:H3)</f>
        <v>217270</v>
      </c>
      <c r="J3" s="6">
        <v>228930</v>
      </c>
    </row>
    <row r="4" spans="1:10" x14ac:dyDescent="0.2">
      <c r="A4" s="10"/>
      <c r="B4" s="6" t="s">
        <v>8</v>
      </c>
      <c r="C4" s="6">
        <v>102073</v>
      </c>
      <c r="D4" s="6">
        <v>4287</v>
      </c>
      <c r="E4" s="6">
        <v>14309</v>
      </c>
      <c r="F4" s="6">
        <v>7084</v>
      </c>
      <c r="G4" s="6">
        <v>1203</v>
      </c>
      <c r="H4" s="6">
        <v>142089</v>
      </c>
      <c r="I4" s="6">
        <f t="shared" si="0"/>
        <v>271045</v>
      </c>
      <c r="J4" s="6">
        <v>320567</v>
      </c>
    </row>
    <row r="5" spans="1:10" x14ac:dyDescent="0.2">
      <c r="A5" s="10"/>
      <c r="B5" s="6" t="s">
        <v>9</v>
      </c>
      <c r="C5" s="6">
        <f t="shared" ref="C5:H5" si="1">SUM(C3:C4)</f>
        <v>236058</v>
      </c>
      <c r="D5" s="6">
        <f t="shared" si="1"/>
        <v>21431</v>
      </c>
      <c r="E5" s="6">
        <f t="shared" si="1"/>
        <v>19586</v>
      </c>
      <c r="F5" s="6">
        <f t="shared" si="1"/>
        <v>13505</v>
      </c>
      <c r="G5" s="6">
        <f t="shared" si="1"/>
        <v>2322</v>
      </c>
      <c r="H5" s="6">
        <f t="shared" si="1"/>
        <v>195413</v>
      </c>
      <c r="I5" s="6">
        <f t="shared" si="0"/>
        <v>488315</v>
      </c>
      <c r="J5" s="6">
        <f>SUM(J3:J4)</f>
        <v>549497</v>
      </c>
    </row>
    <row r="6" spans="1:10" x14ac:dyDescent="0.2">
      <c r="A6" s="10" t="s">
        <v>16</v>
      </c>
      <c r="B6" s="6" t="s">
        <v>7</v>
      </c>
      <c r="C6" s="6">
        <v>140461</v>
      </c>
      <c r="D6" s="6">
        <v>18206</v>
      </c>
      <c r="E6" s="6">
        <v>5905</v>
      </c>
      <c r="F6" s="6">
        <v>6442</v>
      </c>
      <c r="G6" s="6">
        <v>1122</v>
      </c>
      <c r="H6" s="6">
        <v>45134</v>
      </c>
      <c r="I6" s="6">
        <f t="shared" si="0"/>
        <v>217270</v>
      </c>
      <c r="J6" s="6">
        <v>228930</v>
      </c>
    </row>
    <row r="7" spans="1:10" x14ac:dyDescent="0.2">
      <c r="A7" s="10"/>
      <c r="B7" s="6" t="s">
        <v>8</v>
      </c>
      <c r="C7" s="6">
        <v>139710</v>
      </c>
      <c r="D7" s="6">
        <v>5957</v>
      </c>
      <c r="E7" s="6">
        <v>17405</v>
      </c>
      <c r="F7" s="6">
        <v>7288</v>
      </c>
      <c r="G7" s="6">
        <v>1229</v>
      </c>
      <c r="H7" s="6">
        <v>99456</v>
      </c>
      <c r="I7" s="6">
        <f t="shared" si="0"/>
        <v>271045</v>
      </c>
      <c r="J7" s="6">
        <v>320567</v>
      </c>
    </row>
    <row r="8" spans="1:10" x14ac:dyDescent="0.2">
      <c r="A8" s="10"/>
      <c r="B8" s="6" t="s">
        <v>9</v>
      </c>
      <c r="C8" s="6">
        <f t="shared" ref="C8:H8" si="2">SUM(C6:C7)</f>
        <v>280171</v>
      </c>
      <c r="D8" s="6">
        <f t="shared" si="2"/>
        <v>24163</v>
      </c>
      <c r="E8" s="6">
        <f t="shared" si="2"/>
        <v>23310</v>
      </c>
      <c r="F8" s="6">
        <f t="shared" si="2"/>
        <v>13730</v>
      </c>
      <c r="G8" s="6">
        <f t="shared" si="2"/>
        <v>2351</v>
      </c>
      <c r="H8" s="6">
        <f t="shared" si="2"/>
        <v>144590</v>
      </c>
      <c r="I8" s="6">
        <f t="shared" si="0"/>
        <v>488315</v>
      </c>
      <c r="J8" s="6">
        <f>SUM(J6:J7)</f>
        <v>549497</v>
      </c>
    </row>
    <row r="9" spans="1:10" x14ac:dyDescent="0.2">
      <c r="A9" s="10" t="s">
        <v>17</v>
      </c>
      <c r="B9" s="6" t="s">
        <v>7</v>
      </c>
      <c r="C9" s="6">
        <v>142056</v>
      </c>
      <c r="D9" s="6">
        <v>18235</v>
      </c>
      <c r="E9" s="6">
        <v>5950</v>
      </c>
      <c r="F9" s="6">
        <v>6443</v>
      </c>
      <c r="G9" s="6">
        <v>1122</v>
      </c>
      <c r="H9" s="6">
        <v>43464</v>
      </c>
      <c r="I9" s="6">
        <f t="shared" si="0"/>
        <v>217270</v>
      </c>
      <c r="J9" s="6">
        <v>228930</v>
      </c>
    </row>
    <row r="10" spans="1:10" x14ac:dyDescent="0.2">
      <c r="A10" s="10"/>
      <c r="B10" s="6" t="s">
        <v>8</v>
      </c>
      <c r="C10" s="6">
        <v>146860</v>
      </c>
      <c r="D10" s="6">
        <v>6523</v>
      </c>
      <c r="E10" s="6">
        <v>16407</v>
      </c>
      <c r="F10" s="6">
        <v>7524</v>
      </c>
      <c r="G10" s="6">
        <v>1236</v>
      </c>
      <c r="H10" s="6">
        <v>92495</v>
      </c>
      <c r="I10" s="6">
        <f t="shared" si="0"/>
        <v>271045</v>
      </c>
      <c r="J10" s="6">
        <v>320567</v>
      </c>
    </row>
    <row r="11" spans="1:10" x14ac:dyDescent="0.2">
      <c r="A11" s="10"/>
      <c r="B11" s="6" t="s">
        <v>9</v>
      </c>
      <c r="C11" s="6">
        <f t="shared" ref="C11:H11" si="3">SUM(C9:C10)</f>
        <v>288916</v>
      </c>
      <c r="D11" s="6">
        <f t="shared" si="3"/>
        <v>24758</v>
      </c>
      <c r="E11" s="6">
        <f t="shared" si="3"/>
        <v>22357</v>
      </c>
      <c r="F11" s="6">
        <f t="shared" si="3"/>
        <v>13967</v>
      </c>
      <c r="G11" s="6">
        <f t="shared" si="3"/>
        <v>2358</v>
      </c>
      <c r="H11" s="6">
        <f t="shared" si="3"/>
        <v>135959</v>
      </c>
      <c r="I11" s="6">
        <f t="shared" si="0"/>
        <v>488315</v>
      </c>
      <c r="J11" s="6">
        <f>SUM(J9:J10)</f>
        <v>549497</v>
      </c>
    </row>
    <row r="12" spans="1:10" x14ac:dyDescent="0.2">
      <c r="A12" s="4"/>
      <c r="B12" s="2"/>
      <c r="C12" s="2"/>
      <c r="D12" s="2"/>
      <c r="E12" s="2"/>
      <c r="F12" s="2"/>
      <c r="G12" s="2"/>
      <c r="H12" s="2"/>
      <c r="I12" s="2"/>
      <c r="J12" s="3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7" t="s">
        <v>14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5" t="s">
        <v>10</v>
      </c>
      <c r="B15" s="5" t="s">
        <v>11</v>
      </c>
      <c r="C15" s="5" t="s">
        <v>0</v>
      </c>
      <c r="D15" s="5" t="s">
        <v>1</v>
      </c>
      <c r="E15" s="5" t="s">
        <v>2</v>
      </c>
      <c r="F15" s="5" t="s">
        <v>3</v>
      </c>
      <c r="G15" s="5" t="s">
        <v>4</v>
      </c>
      <c r="H15" s="5" t="s">
        <v>5</v>
      </c>
      <c r="I15" s="5" t="s">
        <v>6</v>
      </c>
      <c r="J15" s="5"/>
    </row>
    <row r="16" spans="1:10" x14ac:dyDescent="0.2">
      <c r="A16" s="10" t="s">
        <v>15</v>
      </c>
      <c r="B16" s="6" t="s">
        <v>7</v>
      </c>
      <c r="C16" s="9">
        <f t="shared" ref="C16:C24" si="4">C3/I3</f>
        <v>0.61667510470842735</v>
      </c>
      <c r="D16" s="9">
        <f t="shared" ref="D16:D24" si="5">D3/I3</f>
        <v>7.89064297878216E-2</v>
      </c>
      <c r="E16" s="9">
        <f t="shared" ref="E16:E24" si="6">E3/I3</f>
        <v>2.428775256593179E-2</v>
      </c>
      <c r="F16" s="9">
        <f t="shared" ref="F16:F24" si="7">F3/I3</f>
        <v>2.9553090624568509E-2</v>
      </c>
      <c r="G16" s="9">
        <f t="shared" ref="G16:G24" si="8">G3/I3</f>
        <v>5.1502738528098682E-3</v>
      </c>
      <c r="H16" s="9">
        <f t="shared" ref="H16:I24" si="9">H3/I3</f>
        <v>0.24542734846044093</v>
      </c>
      <c r="I16" s="9">
        <f t="shared" si="9"/>
        <v>0.94906740051544136</v>
      </c>
      <c r="J16" s="6"/>
    </row>
    <row r="17" spans="1:10" x14ac:dyDescent="0.2">
      <c r="A17" s="10"/>
      <c r="B17" s="6" t="s">
        <v>8</v>
      </c>
      <c r="C17" s="9">
        <f t="shared" si="4"/>
        <v>0.37659060303639619</v>
      </c>
      <c r="D17" s="9">
        <f t="shared" si="5"/>
        <v>1.5816561825527126E-2</v>
      </c>
      <c r="E17" s="9">
        <f t="shared" si="6"/>
        <v>5.2791971812798613E-2</v>
      </c>
      <c r="F17" s="9">
        <f t="shared" si="7"/>
        <v>2.6135881495692598E-2</v>
      </c>
      <c r="G17" s="9">
        <f t="shared" si="8"/>
        <v>4.4383773912081018E-3</v>
      </c>
      <c r="H17" s="9">
        <f t="shared" si="9"/>
        <v>0.52422660443837743</v>
      </c>
      <c r="I17" s="9">
        <f t="shared" si="9"/>
        <v>0.84551747372624131</v>
      </c>
      <c r="J17" s="6"/>
    </row>
    <row r="18" spans="1:10" x14ac:dyDescent="0.2">
      <c r="A18" s="10"/>
      <c r="B18" s="6" t="s">
        <v>9</v>
      </c>
      <c r="C18" s="9">
        <f t="shared" si="4"/>
        <v>0.48341337046783328</v>
      </c>
      <c r="D18" s="9">
        <f t="shared" si="5"/>
        <v>4.3887654485321975E-2</v>
      </c>
      <c r="E18" s="9">
        <f t="shared" si="6"/>
        <v>4.0109355641338072E-2</v>
      </c>
      <c r="F18" s="9">
        <f t="shared" si="7"/>
        <v>2.7656328394581365E-2</v>
      </c>
      <c r="G18" s="9">
        <f t="shared" si="8"/>
        <v>4.7551273255992546E-3</v>
      </c>
      <c r="H18" s="9">
        <f t="shared" si="9"/>
        <v>0.40017816368532605</v>
      </c>
      <c r="I18" s="9">
        <f t="shared" si="9"/>
        <v>0.88865817283806825</v>
      </c>
      <c r="J18" s="6"/>
    </row>
    <row r="19" spans="1:10" x14ac:dyDescent="0.2">
      <c r="A19" s="10" t="s">
        <v>16</v>
      </c>
      <c r="B19" s="6" t="s">
        <v>7</v>
      </c>
      <c r="C19" s="9">
        <f t="shared" si="4"/>
        <v>0.64648133658581486</v>
      </c>
      <c r="D19" s="9">
        <f t="shared" si="5"/>
        <v>8.3794357251346249E-2</v>
      </c>
      <c r="E19" s="9">
        <f t="shared" si="6"/>
        <v>2.7178165416302295E-2</v>
      </c>
      <c r="F19" s="9">
        <f t="shared" si="7"/>
        <v>2.9649744557463064E-2</v>
      </c>
      <c r="G19" s="9">
        <f t="shared" si="8"/>
        <v>5.1640815575090902E-3</v>
      </c>
      <c r="H19" s="9">
        <f t="shared" si="9"/>
        <v>0.20773231463156441</v>
      </c>
      <c r="I19" s="9">
        <f t="shared" si="9"/>
        <v>0.94906740051544136</v>
      </c>
      <c r="J19" s="6"/>
    </row>
    <row r="20" spans="1:10" x14ac:dyDescent="0.2">
      <c r="A20" s="10"/>
      <c r="B20" s="6" t="s">
        <v>8</v>
      </c>
      <c r="C20" s="9">
        <f t="shared" si="4"/>
        <v>0.51544946411112547</v>
      </c>
      <c r="D20" s="9">
        <f t="shared" si="5"/>
        <v>2.1977900348650593E-2</v>
      </c>
      <c r="E20" s="9">
        <f t="shared" si="6"/>
        <v>6.4214429338301751E-2</v>
      </c>
      <c r="F20" s="9">
        <f t="shared" si="7"/>
        <v>2.6888524045822648E-2</v>
      </c>
      <c r="G20" s="9">
        <f t="shared" si="8"/>
        <v>4.5343024221070304E-3</v>
      </c>
      <c r="H20" s="9">
        <f t="shared" si="9"/>
        <v>0.36693537973399248</v>
      </c>
      <c r="I20" s="9">
        <f t="shared" si="9"/>
        <v>0.84551747372624131</v>
      </c>
      <c r="J20" s="6"/>
    </row>
    <row r="21" spans="1:10" x14ac:dyDescent="0.2">
      <c r="A21" s="10"/>
      <c r="B21" s="6" t="s">
        <v>9</v>
      </c>
      <c r="C21" s="9">
        <f t="shared" si="4"/>
        <v>0.57375055036195899</v>
      </c>
      <c r="D21" s="9">
        <f t="shared" si="5"/>
        <v>4.9482403776250988E-2</v>
      </c>
      <c r="E21" s="9">
        <f t="shared" si="6"/>
        <v>4.7735580516674689E-2</v>
      </c>
      <c r="F21" s="9">
        <f t="shared" si="7"/>
        <v>2.8117096546286722E-2</v>
      </c>
      <c r="G21" s="9">
        <f t="shared" si="8"/>
        <v>4.8145152207079451E-3</v>
      </c>
      <c r="H21" s="9">
        <f t="shared" si="9"/>
        <v>0.29609985357812069</v>
      </c>
      <c r="I21" s="9">
        <f t="shared" si="9"/>
        <v>0.88865817283806825</v>
      </c>
      <c r="J21" s="6"/>
    </row>
    <row r="22" spans="1:10" x14ac:dyDescent="0.2">
      <c r="A22" s="10" t="s">
        <v>17</v>
      </c>
      <c r="B22" s="6" t="s">
        <v>7</v>
      </c>
      <c r="C22" s="9">
        <f t="shared" si="4"/>
        <v>0.65382243291756803</v>
      </c>
      <c r="D22" s="9">
        <f t="shared" si="5"/>
        <v>8.3927831730105401E-2</v>
      </c>
      <c r="E22" s="9">
        <f t="shared" si="6"/>
        <v>2.738528098679063E-2</v>
      </c>
      <c r="F22" s="9">
        <f t="shared" si="7"/>
        <v>2.9654347125696139E-2</v>
      </c>
      <c r="G22" s="9">
        <f t="shared" si="8"/>
        <v>5.1640815575090902E-3</v>
      </c>
      <c r="H22" s="9">
        <f t="shared" si="9"/>
        <v>0.20004602568233074</v>
      </c>
      <c r="I22" s="9">
        <f t="shared" si="9"/>
        <v>0.94906740051544136</v>
      </c>
      <c r="J22" s="6"/>
    </row>
    <row r="23" spans="1:10" x14ac:dyDescent="0.2">
      <c r="A23" s="10"/>
      <c r="B23" s="6" t="s">
        <v>8</v>
      </c>
      <c r="C23" s="9">
        <f t="shared" si="4"/>
        <v>0.54182884760833072</v>
      </c>
      <c r="D23" s="9">
        <f t="shared" si="5"/>
        <v>2.4066114482834952E-2</v>
      </c>
      <c r="E23" s="9">
        <f t="shared" si="6"/>
        <v>6.0532383921489054E-2</v>
      </c>
      <c r="F23" s="9">
        <f t="shared" si="7"/>
        <v>2.7759228172443692E-2</v>
      </c>
      <c r="G23" s="9">
        <f t="shared" si="8"/>
        <v>4.5601283919644341E-3</v>
      </c>
      <c r="H23" s="9">
        <f t="shared" si="9"/>
        <v>0.34125329742293714</v>
      </c>
      <c r="I23" s="9">
        <f t="shared" si="9"/>
        <v>0.84551747372624131</v>
      </c>
      <c r="J23" s="6"/>
    </row>
    <row r="24" spans="1:10" x14ac:dyDescent="0.2">
      <c r="A24" s="10"/>
      <c r="B24" s="6" t="s">
        <v>9</v>
      </c>
      <c r="C24" s="9">
        <f t="shared" si="4"/>
        <v>0.59165907252490713</v>
      </c>
      <c r="D24" s="9">
        <f t="shared" si="5"/>
        <v>5.0700879555205143E-2</v>
      </c>
      <c r="E24" s="9">
        <f t="shared" si="6"/>
        <v>4.578397141189601E-2</v>
      </c>
      <c r="F24" s="9">
        <f t="shared" si="7"/>
        <v>2.860243899941636E-2</v>
      </c>
      <c r="G24" s="9">
        <f t="shared" si="8"/>
        <v>4.8288502298721109E-3</v>
      </c>
      <c r="H24" s="9">
        <f t="shared" si="9"/>
        <v>0.27842478727870329</v>
      </c>
      <c r="I24" s="9">
        <f t="shared" si="9"/>
        <v>0.88865817283806825</v>
      </c>
      <c r="J24" s="6"/>
    </row>
  </sheetData>
  <mergeCells count="6">
    <mergeCell ref="A22:A24"/>
    <mergeCell ref="A3:A5"/>
    <mergeCell ref="A6:A8"/>
    <mergeCell ref="A9:A11"/>
    <mergeCell ref="A16:A18"/>
    <mergeCell ref="A19:A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2023-11-02T12:43:15Z</dcterms:modified>
</cp:coreProperties>
</file>