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imbola O\Downloads\"/>
    </mc:Choice>
  </mc:AlternateContent>
  <bookViews>
    <workbookView xWindow="0" yWindow="0" windowWidth="20460" windowHeight="7080" firstSheet="1" activeTab="4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D25" i="4"/>
  <c r="D21" i="4"/>
  <c r="D22" i="4"/>
  <c r="D23" i="4"/>
  <c r="D19" i="4"/>
  <c r="D20" i="4"/>
  <c r="D13" i="4"/>
  <c r="D14" i="4"/>
  <c r="D15" i="4"/>
  <c r="D16" i="4"/>
  <c r="D17" i="4"/>
  <c r="D18" i="4"/>
  <c r="D7" i="4"/>
  <c r="D8" i="4"/>
  <c r="D9" i="4"/>
  <c r="D10" i="4"/>
  <c r="D11" i="4"/>
  <c r="D12" i="4"/>
  <c r="D6" i="4"/>
  <c r="C21" i="4"/>
  <c r="C22" i="4"/>
  <c r="C23" i="4"/>
  <c r="C24" i="4"/>
  <c r="C25" i="4"/>
  <c r="C13" i="4"/>
  <c r="C14" i="4"/>
  <c r="C15" i="4"/>
  <c r="C16" i="4"/>
  <c r="C17" i="4"/>
  <c r="C18" i="4"/>
  <c r="C19" i="4"/>
  <c r="C20" i="4"/>
  <c r="C7" i="4"/>
  <c r="C8" i="4"/>
  <c r="C9" i="4"/>
  <c r="C10" i="4"/>
  <c r="C11" i="4"/>
  <c r="C12" i="4"/>
  <c r="C6" i="4"/>
  <c r="C24" i="3"/>
  <c r="C25" i="3"/>
  <c r="C17" i="3"/>
  <c r="C18" i="3"/>
  <c r="C19" i="3"/>
  <c r="C20" i="3"/>
  <c r="C21" i="3"/>
  <c r="C22" i="3"/>
  <c r="C23" i="3"/>
  <c r="C7" i="3"/>
  <c r="C8" i="3"/>
  <c r="C9" i="3"/>
  <c r="E9" i="3" s="1"/>
  <c r="C10" i="3"/>
  <c r="E10" i="3" s="1"/>
  <c r="C11" i="3"/>
  <c r="C12" i="3"/>
  <c r="C13" i="3"/>
  <c r="E13" i="3" s="1"/>
  <c r="C14" i="3"/>
  <c r="E14" i="3" s="1"/>
  <c r="C15" i="3"/>
  <c r="C16" i="3"/>
  <c r="C6" i="3"/>
  <c r="E7" i="3"/>
  <c r="E8" i="3"/>
  <c r="E11" i="3"/>
  <c r="E12" i="3"/>
  <c r="E15" i="3"/>
  <c r="E16" i="3"/>
  <c r="E17" i="3"/>
  <c r="E18" i="3"/>
  <c r="E19" i="3"/>
  <c r="E20" i="3"/>
  <c r="E21" i="3"/>
  <c r="E22" i="3"/>
  <c r="E23" i="3"/>
  <c r="E24" i="3"/>
  <c r="E25" i="3"/>
  <c r="E6" i="3"/>
  <c r="D24" i="3"/>
  <c r="D25" i="3"/>
  <c r="D21" i="3"/>
  <c r="D22" i="3"/>
  <c r="D23" i="3"/>
  <c r="D18" i="3"/>
  <c r="D19" i="3"/>
  <c r="D20" i="3"/>
  <c r="D9" i="3"/>
  <c r="D10" i="3"/>
  <c r="D11" i="3"/>
  <c r="D12" i="3"/>
  <c r="D13" i="3"/>
  <c r="D14" i="3"/>
  <c r="D15" i="3"/>
  <c r="D16" i="3"/>
  <c r="D17" i="3"/>
  <c r="D8" i="3"/>
  <c r="D7" i="3"/>
  <c r="D6" i="3"/>
  <c r="D22" i="5"/>
  <c r="D23" i="5"/>
  <c r="D24" i="5"/>
  <c r="D25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6" i="5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J24" i="2"/>
  <c r="J25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7" i="2"/>
  <c r="J6" i="2"/>
  <c r="G18" i="2"/>
  <c r="G19" i="2"/>
  <c r="G20" i="2"/>
  <c r="G21" i="2"/>
  <c r="G22" i="2"/>
  <c r="G23" i="2"/>
  <c r="G24" i="2"/>
  <c r="G25" i="2"/>
  <c r="G8" i="2"/>
  <c r="G9" i="2"/>
  <c r="G10" i="2"/>
  <c r="G11" i="2"/>
  <c r="G12" i="2"/>
  <c r="G13" i="2"/>
  <c r="G14" i="2"/>
  <c r="G15" i="2"/>
  <c r="G16" i="2"/>
  <c r="G17" i="2"/>
  <c r="G7" i="2"/>
  <c r="G6" i="2"/>
  <c r="F17" i="2"/>
  <c r="F18" i="2"/>
  <c r="F19" i="2"/>
  <c r="F20" i="2"/>
  <c r="F21" i="2"/>
  <c r="F22" i="2"/>
  <c r="F23" i="2"/>
  <c r="F24" i="2"/>
  <c r="F25" i="2"/>
  <c r="F8" i="2"/>
  <c r="F9" i="2"/>
  <c r="F10" i="2"/>
  <c r="F11" i="2"/>
  <c r="F12" i="2"/>
  <c r="F13" i="2"/>
  <c r="F14" i="2"/>
  <c r="F15" i="2"/>
  <c r="F16" i="2"/>
  <c r="F7" i="2"/>
  <c r="F6" i="2"/>
  <c r="I22" i="2"/>
  <c r="I23" i="2"/>
  <c r="I24" i="2"/>
  <c r="I25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I6" i="2"/>
  <c r="H22" i="2"/>
  <c r="H23" i="2"/>
  <c r="H24" i="2"/>
  <c r="H2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7" i="2"/>
  <c r="H6" i="2"/>
  <c r="E18" i="2"/>
  <c r="E19" i="2"/>
  <c r="E20" i="2"/>
  <c r="E21" i="2"/>
  <c r="E22" i="2"/>
  <c r="E23" i="2"/>
  <c r="E24" i="2"/>
  <c r="E25" i="2"/>
  <c r="E8" i="2"/>
  <c r="E9" i="2"/>
  <c r="E10" i="2"/>
  <c r="E11" i="2"/>
  <c r="E12" i="2"/>
  <c r="E13" i="2"/>
  <c r="E14" i="2"/>
  <c r="E15" i="2"/>
  <c r="E16" i="2"/>
  <c r="E17" i="2"/>
  <c r="E7" i="2"/>
  <c r="E6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1" i="1"/>
  <c r="E1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6" i="1"/>
  <c r="D27" i="1"/>
  <c r="D28" i="1"/>
  <c r="D29" i="1"/>
  <c r="D30" i="1"/>
  <c r="D31" i="1"/>
  <c r="D32" i="1"/>
  <c r="D33" i="1"/>
  <c r="D34" i="1"/>
  <c r="D35" i="1"/>
  <c r="D36" i="1"/>
  <c r="D3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1" i="1"/>
  <c r="D10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0" i="1"/>
  <c r="C11" i="1"/>
</calcChain>
</file>

<file path=xl/sharedStrings.xml><?xml version="1.0" encoding="utf-8"?>
<sst xmlns="http://schemas.openxmlformats.org/spreadsheetml/2006/main" count="301" uniqueCount="232">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</sst>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[Red]\(#,##0.0\);\ \ \-\ \ "/>
  </numFmts>
  <fonts count="15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4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</cellXfs>
  <cellStyles count="5">
    <cellStyle name="Heading 1" xfId="1" builtinId="16"/>
    <cellStyle name="Heading 2" xfId="2" builtinId="17"/>
    <cellStyle name="Normal" xfId="0" builtinId="0"/>
    <cellStyle name="Normal 2" xfId="4"/>
    <cellStyle name="TableHeader" xfId="3"/>
  </cellStyles>
  <dxfs count="35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D139"/>
  <sheetViews>
    <sheetView showGridLines="0" zoomScale="115" zoomScaleNormal="115" workbookViewId="0">
      <pane ySplit="9" topLeftCell="A135" activePane="bottomLeft" state="frozen"/>
      <selection pane="bottomLeft" activeCell="G136" sqref="G136"/>
    </sheetView>
  </sheetViews>
  <sheetFormatPr defaultRowHeight="14.25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>
      <c r="A8" s="2"/>
      <c r="D8" s="2"/>
      <c r="E8" s="2"/>
      <c r="I8" s="2"/>
      <c r="J8" s="2"/>
      <c r="K8" s="2"/>
      <c r="L8" s="2"/>
      <c r="M8" s="2"/>
    </row>
    <row r="9" spans="1:13" ht="28.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>
      <c r="A11" s="15">
        <v>2</v>
      </c>
      <c r="B11" s="16" t="s">
        <v>15</v>
      </c>
      <c r="C11" s="15" t="str">
        <f>LEFT(B11,2)</f>
        <v>13</v>
      </c>
      <c r="D11" s="15" t="str">
        <f>MID(B11,3,6)</f>
        <v>240203</v>
      </c>
      <c r="E11" s="15" t="str">
        <f>RIGHT(B11,4)</f>
        <v>1215</v>
      </c>
      <c r="I11" s="2"/>
      <c r="J11" s="2"/>
      <c r="K11" s="2"/>
      <c r="L11" s="2"/>
      <c r="M11" s="2"/>
    </row>
    <row r="12" spans="1:13" ht="21" customHeight="1">
      <c r="A12" s="15">
        <v>3</v>
      </c>
      <c r="B12" s="16" t="s">
        <v>16</v>
      </c>
      <c r="C12" s="15" t="str">
        <f t="shared" ref="C12:C75" si="0">LEFT(B12,2)</f>
        <v>11</v>
      </c>
      <c r="D12" s="15" t="str">
        <f t="shared" ref="D12:D25" si="1">MID(B12,3,6)</f>
        <v>010702</v>
      </c>
      <c r="E12" s="15" t="str">
        <f t="shared" ref="E12:E75" si="2">RIGHT(B12,4)</f>
        <v>1313</v>
      </c>
      <c r="I12" s="2"/>
      <c r="J12" s="2"/>
      <c r="K12" s="2"/>
      <c r="L12" s="2"/>
      <c r="M12" s="2"/>
    </row>
    <row r="13" spans="1:13" ht="21" customHeight="1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I13" s="2"/>
      <c r="J13" s="2"/>
      <c r="K13" s="2"/>
      <c r="L13" s="2"/>
      <c r="M13" s="2"/>
    </row>
    <row r="14" spans="1:13" ht="21" customHeight="1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1220</v>
      </c>
      <c r="I14" s="2"/>
      <c r="J14" s="2"/>
      <c r="K14" s="2"/>
      <c r="L14" s="2"/>
      <c r="M14" s="2"/>
    </row>
    <row r="15" spans="1:13" ht="21" customHeight="1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I15" s="2"/>
      <c r="J15" s="2"/>
      <c r="K15" s="2"/>
      <c r="L15" s="2"/>
      <c r="M15" s="2"/>
    </row>
    <row r="16" spans="1:13" ht="21" customHeight="1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/>
      <c r="L16" s="2"/>
      <c r="M16" s="2"/>
    </row>
    <row r="17" spans="1:13" ht="21" customHeight="1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/>
      <c r="L17" s="2"/>
      <c r="M17" s="2"/>
    </row>
    <row r="18" spans="1:13" ht="21" customHeight="1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/>
      <c r="L18" s="2"/>
      <c r="M18" s="2"/>
    </row>
    <row r="19" spans="1:13" ht="21" customHeight="1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>
      <c r="A26" s="15">
        <v>17</v>
      </c>
      <c r="B26" s="16" t="s">
        <v>28</v>
      </c>
      <c r="C26" s="15" t="str">
        <f t="shared" si="0"/>
        <v>10</v>
      </c>
      <c r="D26" s="15" t="str">
        <f>MID(B26,3,6)</f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>
      <c r="A27" s="15">
        <v>18</v>
      </c>
      <c r="B27" s="16" t="s">
        <v>29</v>
      </c>
      <c r="C27" s="15" t="str">
        <f t="shared" si="0"/>
        <v>13</v>
      </c>
      <c r="D27" s="15" t="str">
        <f>MID(B27,3,6)</f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>
      <c r="A28" s="15">
        <v>19</v>
      </c>
      <c r="B28" s="16" t="s">
        <v>30</v>
      </c>
      <c r="C28" s="15" t="str">
        <f t="shared" si="0"/>
        <v>13</v>
      </c>
      <c r="D28" s="15" t="str">
        <f t="shared" ref="D28:D91" si="3">MID(B28,3,6)</f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>
      <c r="A29" s="15">
        <v>20</v>
      </c>
      <c r="B29" s="16" t="s">
        <v>31</v>
      </c>
      <c r="C29" s="15" t="str">
        <f t="shared" si="0"/>
        <v>15</v>
      </c>
      <c r="D29" s="15" t="str">
        <f t="shared" si="3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>
      <c r="A30" s="15">
        <v>21</v>
      </c>
      <c r="B30" s="16" t="s">
        <v>32</v>
      </c>
      <c r="C30" s="15" t="str">
        <f t="shared" si="0"/>
        <v>13</v>
      </c>
      <c r="D30" s="15" t="str">
        <f t="shared" si="3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>
      <c r="A31" s="15">
        <v>22</v>
      </c>
      <c r="B31" s="16" t="s">
        <v>33</v>
      </c>
      <c r="C31" s="15" t="str">
        <f t="shared" si="0"/>
        <v>11</v>
      </c>
      <c r="D31" s="15" t="str">
        <f t="shared" si="3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>
      <c r="A32" s="15">
        <v>23</v>
      </c>
      <c r="B32" s="16" t="s">
        <v>34</v>
      </c>
      <c r="C32" s="15" t="str">
        <f t="shared" si="0"/>
        <v>10</v>
      </c>
      <c r="D32" s="15" t="str">
        <f t="shared" si="3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>
      <c r="A33" s="15">
        <v>24</v>
      </c>
      <c r="B33" s="16" t="s">
        <v>35</v>
      </c>
      <c r="C33" s="15" t="str">
        <f t="shared" si="0"/>
        <v>10</v>
      </c>
      <c r="D33" s="15" t="str">
        <f t="shared" si="3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>
      <c r="A34" s="15">
        <v>25</v>
      </c>
      <c r="B34" s="16" t="s">
        <v>23</v>
      </c>
      <c r="C34" s="15" t="str">
        <f t="shared" si="0"/>
        <v>10</v>
      </c>
      <c r="D34" s="15" t="str">
        <f t="shared" si="3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>
      <c r="A35" s="15">
        <v>26</v>
      </c>
      <c r="B35" s="16" t="s">
        <v>36</v>
      </c>
      <c r="C35" s="15" t="str">
        <f t="shared" si="0"/>
        <v>11</v>
      </c>
      <c r="D35" s="15" t="str">
        <f t="shared" si="3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>
      <c r="A36" s="15">
        <v>27</v>
      </c>
      <c r="B36" s="16" t="s">
        <v>21</v>
      </c>
      <c r="C36" s="15" t="str">
        <f t="shared" si="0"/>
        <v>11</v>
      </c>
      <c r="D36" s="15" t="str">
        <f t="shared" si="3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>
      <c r="A37" s="15">
        <v>28</v>
      </c>
      <c r="B37" s="16" t="s">
        <v>37</v>
      </c>
      <c r="C37" s="15" t="str">
        <f t="shared" si="0"/>
        <v>13</v>
      </c>
      <c r="D37" s="15" t="str">
        <f t="shared" si="3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>
      <c r="A38" s="15">
        <v>29</v>
      </c>
      <c r="B38" s="16" t="s">
        <v>38</v>
      </c>
      <c r="C38" s="15" t="str">
        <f t="shared" si="0"/>
        <v>13</v>
      </c>
      <c r="D38" s="15" t="str">
        <f t="shared" si="3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>
      <c r="A39" s="15">
        <v>30</v>
      </c>
      <c r="B39" s="16" t="s">
        <v>39</v>
      </c>
      <c r="C39" s="15" t="str">
        <f t="shared" si="0"/>
        <v>11</v>
      </c>
      <c r="D39" s="15" t="str">
        <f t="shared" si="3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>
      <c r="A40" s="15">
        <v>31</v>
      </c>
      <c r="B40" s="16" t="s">
        <v>27</v>
      </c>
      <c r="C40" s="15" t="str">
        <f t="shared" si="0"/>
        <v>11</v>
      </c>
      <c r="D40" s="15" t="str">
        <f t="shared" si="3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>
      <c r="A41" s="15">
        <v>32</v>
      </c>
      <c r="B41" s="16" t="s">
        <v>40</v>
      </c>
      <c r="C41" s="15" t="str">
        <f t="shared" si="0"/>
        <v>11</v>
      </c>
      <c r="D41" s="15" t="str">
        <f t="shared" si="3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>
      <c r="A42" s="15">
        <v>33</v>
      </c>
      <c r="B42" s="16" t="s">
        <v>27</v>
      </c>
      <c r="C42" s="15" t="str">
        <f t="shared" si="0"/>
        <v>11</v>
      </c>
      <c r="D42" s="15" t="str">
        <f t="shared" si="3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>
      <c r="A43" s="15">
        <v>34</v>
      </c>
      <c r="B43" s="16" t="s">
        <v>41</v>
      </c>
      <c r="C43" s="15" t="str">
        <f t="shared" si="0"/>
        <v>10</v>
      </c>
      <c r="D43" s="15" t="str">
        <f t="shared" si="3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>
      <c r="A44" s="15">
        <v>35</v>
      </c>
      <c r="B44" s="16" t="s">
        <v>35</v>
      </c>
      <c r="C44" s="15" t="str">
        <f t="shared" si="0"/>
        <v>10</v>
      </c>
      <c r="D44" s="15" t="str">
        <f t="shared" si="3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>
      <c r="A45" s="15">
        <v>36</v>
      </c>
      <c r="B45" s="16" t="s">
        <v>42</v>
      </c>
      <c r="C45" s="15" t="str">
        <f t="shared" si="0"/>
        <v>15</v>
      </c>
      <c r="D45" s="15" t="str">
        <f t="shared" si="3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>
      <c r="A46" s="15">
        <v>37</v>
      </c>
      <c r="B46" s="16" t="s">
        <v>43</v>
      </c>
      <c r="C46" s="15" t="str">
        <f t="shared" si="0"/>
        <v>15</v>
      </c>
      <c r="D46" s="15" t="str">
        <f t="shared" si="3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>
      <c r="A47" s="15">
        <v>38</v>
      </c>
      <c r="B47" s="16" t="s">
        <v>44</v>
      </c>
      <c r="C47" s="15" t="str">
        <f t="shared" si="0"/>
        <v>10</v>
      </c>
      <c r="D47" s="15" t="str">
        <f t="shared" si="3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>
      <c r="A48" s="15">
        <v>39</v>
      </c>
      <c r="B48" s="16" t="s">
        <v>45</v>
      </c>
      <c r="C48" s="15" t="str">
        <f t="shared" si="0"/>
        <v>15</v>
      </c>
      <c r="D48" s="15" t="str">
        <f t="shared" si="3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>
      <c r="A49" s="15">
        <v>40</v>
      </c>
      <c r="B49" s="16" t="s">
        <v>46</v>
      </c>
      <c r="C49" s="15" t="str">
        <f t="shared" si="0"/>
        <v>10</v>
      </c>
      <c r="D49" s="15" t="str">
        <f t="shared" si="3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>
      <c r="A50" s="15">
        <v>41</v>
      </c>
      <c r="B50" s="16" t="s">
        <v>47</v>
      </c>
      <c r="C50" s="15" t="str">
        <f t="shared" si="0"/>
        <v>13</v>
      </c>
      <c r="D50" s="15" t="str">
        <f t="shared" si="3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>
      <c r="A51" s="15">
        <v>42</v>
      </c>
      <c r="B51" s="16" t="s">
        <v>48</v>
      </c>
      <c r="C51" s="15" t="str">
        <f t="shared" si="0"/>
        <v>15</v>
      </c>
      <c r="D51" s="15" t="str">
        <f t="shared" si="3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>
      <c r="A52" s="15">
        <v>43</v>
      </c>
      <c r="B52" s="16" t="s">
        <v>49</v>
      </c>
      <c r="C52" s="15" t="str">
        <f t="shared" si="0"/>
        <v>11</v>
      </c>
      <c r="D52" s="15" t="str">
        <f t="shared" si="3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>
      <c r="A53" s="15">
        <v>44</v>
      </c>
      <c r="B53" s="16" t="s">
        <v>50</v>
      </c>
      <c r="C53" s="15" t="str">
        <f t="shared" si="0"/>
        <v>11</v>
      </c>
      <c r="D53" s="15" t="str">
        <f t="shared" si="3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>
      <c r="A54" s="15">
        <v>45</v>
      </c>
      <c r="B54" s="16" t="s">
        <v>51</v>
      </c>
      <c r="C54" s="15" t="str">
        <f t="shared" si="0"/>
        <v>15</v>
      </c>
      <c r="D54" s="15" t="str">
        <f t="shared" si="3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>
      <c r="A55" s="15">
        <v>46</v>
      </c>
      <c r="B55" s="16" t="s">
        <v>35</v>
      </c>
      <c r="C55" s="15" t="str">
        <f t="shared" si="0"/>
        <v>10</v>
      </c>
      <c r="D55" s="15" t="str">
        <f t="shared" si="3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>
      <c r="A56" s="15">
        <v>47</v>
      </c>
      <c r="B56" s="16" t="s">
        <v>52</v>
      </c>
      <c r="C56" s="15" t="str">
        <f t="shared" si="0"/>
        <v>10</v>
      </c>
      <c r="D56" s="15" t="str">
        <f t="shared" si="3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>
      <c r="A57" s="15">
        <v>48</v>
      </c>
      <c r="B57" s="16" t="s">
        <v>53</v>
      </c>
      <c r="C57" s="15" t="str">
        <f t="shared" si="0"/>
        <v>15</v>
      </c>
      <c r="D57" s="15" t="str">
        <f t="shared" si="3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>
      <c r="A58" s="15">
        <v>49</v>
      </c>
      <c r="B58" s="16" t="s">
        <v>54</v>
      </c>
      <c r="C58" s="15" t="str">
        <f t="shared" si="0"/>
        <v>13</v>
      </c>
      <c r="D58" s="15" t="str">
        <f t="shared" si="3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>
      <c r="A59" s="15">
        <v>50</v>
      </c>
      <c r="B59" s="16" t="s">
        <v>41</v>
      </c>
      <c r="C59" s="15" t="str">
        <f t="shared" si="0"/>
        <v>10</v>
      </c>
      <c r="D59" s="15" t="str">
        <f t="shared" si="3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>
      <c r="A60" s="15">
        <v>51</v>
      </c>
      <c r="B60" s="16" t="s">
        <v>55</v>
      </c>
      <c r="C60" s="15" t="str">
        <f t="shared" si="0"/>
        <v>10</v>
      </c>
      <c r="D60" s="15" t="str">
        <f t="shared" si="3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>
      <c r="A61" s="15">
        <v>52</v>
      </c>
      <c r="B61" s="16" t="s">
        <v>55</v>
      </c>
      <c r="C61" s="15" t="str">
        <f t="shared" si="0"/>
        <v>10</v>
      </c>
      <c r="D61" s="15" t="str">
        <f t="shared" si="3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>
      <c r="A62" s="15">
        <v>53</v>
      </c>
      <c r="B62" s="16" t="s">
        <v>56</v>
      </c>
      <c r="C62" s="15" t="str">
        <f t="shared" si="0"/>
        <v>10</v>
      </c>
      <c r="D62" s="15" t="str">
        <f t="shared" si="3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>
      <c r="A63" s="15">
        <v>54</v>
      </c>
      <c r="B63" s="16" t="s">
        <v>57</v>
      </c>
      <c r="C63" s="15" t="str">
        <f t="shared" si="0"/>
        <v>11</v>
      </c>
      <c r="D63" s="15" t="str">
        <f t="shared" si="3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>
      <c r="A64" s="15">
        <v>55</v>
      </c>
      <c r="B64" s="16" t="s">
        <v>47</v>
      </c>
      <c r="C64" s="15" t="str">
        <f t="shared" si="0"/>
        <v>13</v>
      </c>
      <c r="D64" s="15" t="str">
        <f t="shared" si="3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>
      <c r="A65" s="15">
        <v>56</v>
      </c>
      <c r="B65" s="16" t="s">
        <v>58</v>
      </c>
      <c r="C65" s="15" t="str">
        <f t="shared" si="0"/>
        <v>11</v>
      </c>
      <c r="D65" s="15" t="str">
        <f t="shared" si="3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>
      <c r="A66" s="15">
        <v>57</v>
      </c>
      <c r="B66" s="16" t="s">
        <v>59</v>
      </c>
      <c r="C66" s="15" t="str">
        <f t="shared" si="0"/>
        <v>11</v>
      </c>
      <c r="D66" s="15" t="str">
        <f t="shared" si="3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>
      <c r="A67" s="15">
        <v>58</v>
      </c>
      <c r="B67" s="16" t="s">
        <v>60</v>
      </c>
      <c r="C67" s="15" t="str">
        <f t="shared" si="0"/>
        <v>10</v>
      </c>
      <c r="D67" s="15" t="str">
        <f t="shared" si="3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>
      <c r="A68" s="15">
        <v>59</v>
      </c>
      <c r="B68" s="16" t="s">
        <v>61</v>
      </c>
      <c r="C68" s="15" t="str">
        <f t="shared" si="0"/>
        <v>11</v>
      </c>
      <c r="D68" s="15" t="str">
        <f t="shared" si="3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>
      <c r="A69" s="15">
        <v>60</v>
      </c>
      <c r="B69" s="16" t="s">
        <v>62</v>
      </c>
      <c r="C69" s="15" t="str">
        <f t="shared" si="0"/>
        <v>11</v>
      </c>
      <c r="D69" s="15" t="str">
        <f t="shared" si="3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>
      <c r="A70" s="15">
        <v>61</v>
      </c>
      <c r="B70" s="16" t="s">
        <v>63</v>
      </c>
      <c r="C70" s="15" t="str">
        <f t="shared" si="0"/>
        <v>11</v>
      </c>
      <c r="D70" s="15" t="str">
        <f t="shared" si="3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>
      <c r="A71" s="15">
        <v>62</v>
      </c>
      <c r="B71" s="16" t="s">
        <v>31</v>
      </c>
      <c r="C71" s="15" t="str">
        <f t="shared" si="0"/>
        <v>15</v>
      </c>
      <c r="D71" s="15" t="str">
        <f t="shared" si="3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>
      <c r="A72" s="15">
        <v>63</v>
      </c>
      <c r="B72" s="16" t="s">
        <v>19</v>
      </c>
      <c r="C72" s="15" t="str">
        <f t="shared" si="0"/>
        <v>13</v>
      </c>
      <c r="D72" s="15" t="str">
        <f t="shared" si="3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>
      <c r="A73" s="15">
        <v>64</v>
      </c>
      <c r="B73" s="16" t="s">
        <v>64</v>
      </c>
      <c r="C73" s="15" t="str">
        <f t="shared" si="0"/>
        <v>15</v>
      </c>
      <c r="D73" s="15" t="str">
        <f t="shared" si="3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>
      <c r="A74" s="15">
        <v>65</v>
      </c>
      <c r="B74" s="16" t="s">
        <v>65</v>
      </c>
      <c r="C74" s="15" t="str">
        <f t="shared" si="0"/>
        <v>11</v>
      </c>
      <c r="D74" s="15" t="str">
        <f t="shared" si="3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>
      <c r="A75" s="15">
        <v>66</v>
      </c>
      <c r="B75" s="16" t="s">
        <v>21</v>
      </c>
      <c r="C75" s="15" t="str">
        <f t="shared" si="0"/>
        <v>11</v>
      </c>
      <c r="D75" s="15" t="str">
        <f t="shared" si="3"/>
        <v>230701</v>
      </c>
      <c r="E75" s="15" t="str">
        <f t="shared" si="2"/>
        <v>1212</v>
      </c>
      <c r="I75" s="2"/>
      <c r="J75" s="2"/>
      <c r="K75" s="2"/>
      <c r="L75" s="2"/>
      <c r="M75" s="2"/>
    </row>
    <row r="76" spans="1:13" ht="21" customHeight="1">
      <c r="A76" s="15">
        <v>67</v>
      </c>
      <c r="B76" s="16" t="s">
        <v>27</v>
      </c>
      <c r="C76" s="15" t="str">
        <f t="shared" ref="C76:C114" si="4">LEFT(B76,2)</f>
        <v>11</v>
      </c>
      <c r="D76" s="15" t="str">
        <f t="shared" si="3"/>
        <v>230701</v>
      </c>
      <c r="E76" s="15" t="str">
        <f t="shared" ref="E76:E137" si="5">RIGHT(B76,4)</f>
        <v>1313</v>
      </c>
      <c r="I76" s="2"/>
      <c r="J76" s="2"/>
      <c r="K76" s="2"/>
      <c r="L76" s="2"/>
      <c r="M76" s="2"/>
    </row>
    <row r="77" spans="1:13" ht="21" customHeight="1">
      <c r="A77" s="15">
        <v>68</v>
      </c>
      <c r="B77" s="16" t="s">
        <v>56</v>
      </c>
      <c r="C77" s="15" t="str">
        <f t="shared" si="4"/>
        <v>10</v>
      </c>
      <c r="D77" s="15" t="str">
        <f t="shared" si="3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>
      <c r="A78" s="15">
        <v>69</v>
      </c>
      <c r="B78" s="16" t="s">
        <v>66</v>
      </c>
      <c r="C78" s="15" t="str">
        <f t="shared" si="4"/>
        <v>15</v>
      </c>
      <c r="D78" s="15" t="str">
        <f t="shared" si="3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>
      <c r="A79" s="15">
        <v>70</v>
      </c>
      <c r="B79" s="16" t="s">
        <v>35</v>
      </c>
      <c r="C79" s="15" t="str">
        <f t="shared" si="4"/>
        <v>10</v>
      </c>
      <c r="D79" s="15" t="str">
        <f t="shared" si="3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>
      <c r="A80" s="15">
        <v>71</v>
      </c>
      <c r="B80" s="16" t="s">
        <v>19</v>
      </c>
      <c r="C80" s="15" t="str">
        <f t="shared" si="4"/>
        <v>13</v>
      </c>
      <c r="D80" s="15" t="str">
        <f t="shared" si="3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>
      <c r="A81" s="15">
        <v>72</v>
      </c>
      <c r="B81" s="16" t="s">
        <v>67</v>
      </c>
      <c r="C81" s="15" t="str">
        <f t="shared" si="4"/>
        <v>15</v>
      </c>
      <c r="D81" s="15" t="str">
        <f t="shared" si="3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>
      <c r="A82" s="15">
        <v>73</v>
      </c>
      <c r="B82" s="16" t="s">
        <v>68</v>
      </c>
      <c r="C82" s="15" t="str">
        <f t="shared" si="4"/>
        <v>13</v>
      </c>
      <c r="D82" s="15" t="str">
        <f t="shared" si="3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>
      <c r="A83" s="15">
        <v>74</v>
      </c>
      <c r="B83" s="16" t="s">
        <v>69</v>
      </c>
      <c r="C83" s="15" t="str">
        <f t="shared" si="4"/>
        <v>13</v>
      </c>
      <c r="D83" s="15" t="str">
        <f t="shared" si="3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>
      <c r="A84" s="15">
        <v>75</v>
      </c>
      <c r="B84" s="16" t="s">
        <v>70</v>
      </c>
      <c r="C84" s="15" t="str">
        <f t="shared" si="4"/>
        <v>13</v>
      </c>
      <c r="D84" s="15" t="str">
        <f t="shared" si="3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>
      <c r="A85" s="15">
        <v>76</v>
      </c>
      <c r="B85" s="16" t="s">
        <v>16</v>
      </c>
      <c r="C85" s="15" t="str">
        <f t="shared" si="4"/>
        <v>11</v>
      </c>
      <c r="D85" s="15" t="str">
        <f t="shared" si="3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>
      <c r="A86" s="15">
        <v>77</v>
      </c>
      <c r="B86" s="16" t="s">
        <v>71</v>
      </c>
      <c r="C86" s="15" t="str">
        <f t="shared" si="4"/>
        <v>15</v>
      </c>
      <c r="D86" s="15" t="str">
        <f t="shared" si="3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>
      <c r="A87" s="15">
        <v>78</v>
      </c>
      <c r="B87" s="16" t="s">
        <v>72</v>
      </c>
      <c r="C87" s="15" t="str">
        <f t="shared" si="4"/>
        <v>11</v>
      </c>
      <c r="D87" s="15" t="str">
        <f t="shared" si="3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>
      <c r="A88" s="15">
        <v>79</v>
      </c>
      <c r="B88" s="16" t="s">
        <v>17</v>
      </c>
      <c r="C88" s="15" t="str">
        <f t="shared" si="4"/>
        <v>10</v>
      </c>
      <c r="D88" s="15" t="str">
        <f t="shared" si="3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>
      <c r="A89" s="15">
        <v>80</v>
      </c>
      <c r="B89" s="16" t="s">
        <v>73</v>
      </c>
      <c r="C89" s="15" t="str">
        <f t="shared" si="4"/>
        <v>13</v>
      </c>
      <c r="D89" s="15" t="str">
        <f t="shared" si="3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>
      <c r="A90" s="15">
        <v>81</v>
      </c>
      <c r="B90" s="16" t="s">
        <v>74</v>
      </c>
      <c r="C90" s="15" t="str">
        <f t="shared" si="4"/>
        <v>15</v>
      </c>
      <c r="D90" s="15" t="str">
        <f t="shared" si="3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>
      <c r="A91" s="15">
        <v>82</v>
      </c>
      <c r="B91" s="16" t="s">
        <v>35</v>
      </c>
      <c r="C91" s="15" t="str">
        <f t="shared" si="4"/>
        <v>10</v>
      </c>
      <c r="D91" s="15" t="str">
        <f t="shared" si="3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>
      <c r="A92" s="15">
        <v>83</v>
      </c>
      <c r="B92" s="16" t="s">
        <v>35</v>
      </c>
      <c r="C92" s="15" t="str">
        <f t="shared" si="4"/>
        <v>10</v>
      </c>
      <c r="D92" s="15" t="str">
        <f t="shared" ref="D92:D137" si="6">MID(B92,3,6)</f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>
      <c r="A93" s="15">
        <v>84</v>
      </c>
      <c r="B93" s="16" t="s">
        <v>75</v>
      </c>
      <c r="C93" s="15" t="str">
        <f t="shared" si="4"/>
        <v>11</v>
      </c>
      <c r="D93" s="15" t="str">
        <f t="shared" si="6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>
      <c r="A94" s="15">
        <v>85</v>
      </c>
      <c r="B94" s="16" t="s">
        <v>44</v>
      </c>
      <c r="C94" s="15" t="str">
        <f t="shared" si="4"/>
        <v>10</v>
      </c>
      <c r="D94" s="15" t="str">
        <f t="shared" si="6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>
      <c r="A95" s="15">
        <v>86</v>
      </c>
      <c r="B95" s="16" t="s">
        <v>47</v>
      </c>
      <c r="C95" s="15" t="str">
        <f t="shared" si="4"/>
        <v>13</v>
      </c>
      <c r="D95" s="15" t="str">
        <f t="shared" si="6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>
      <c r="A96" s="15">
        <v>87</v>
      </c>
      <c r="B96" s="16" t="s">
        <v>76</v>
      </c>
      <c r="C96" s="15" t="str">
        <f t="shared" si="4"/>
        <v>10</v>
      </c>
      <c r="D96" s="15" t="str">
        <f t="shared" si="6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>
      <c r="A97" s="15">
        <v>88</v>
      </c>
      <c r="B97" s="16" t="s">
        <v>77</v>
      </c>
      <c r="C97" s="15" t="str">
        <f t="shared" si="4"/>
        <v>13</v>
      </c>
      <c r="D97" s="15" t="str">
        <f t="shared" si="6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>
      <c r="A98" s="15">
        <v>89</v>
      </c>
      <c r="B98" s="16" t="s">
        <v>71</v>
      </c>
      <c r="C98" s="15" t="str">
        <f t="shared" si="4"/>
        <v>15</v>
      </c>
      <c r="D98" s="15" t="str">
        <f t="shared" si="6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>
      <c r="A99" s="15">
        <v>90</v>
      </c>
      <c r="B99" s="16" t="s">
        <v>78</v>
      </c>
      <c r="C99" s="15" t="str">
        <f t="shared" si="4"/>
        <v>15</v>
      </c>
      <c r="D99" s="15" t="str">
        <f t="shared" si="6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>
      <c r="A100" s="15">
        <v>91</v>
      </c>
      <c r="B100" s="16" t="s">
        <v>21</v>
      </c>
      <c r="C100" s="15" t="str">
        <f t="shared" si="4"/>
        <v>11</v>
      </c>
      <c r="D100" s="15" t="str">
        <f t="shared" si="6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>
      <c r="A101" s="15">
        <v>92</v>
      </c>
      <c r="B101" s="16" t="s">
        <v>79</v>
      </c>
      <c r="C101" s="15" t="str">
        <f t="shared" si="4"/>
        <v>13</v>
      </c>
      <c r="D101" s="15" t="str">
        <f t="shared" si="6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>
      <c r="A102" s="15">
        <v>93</v>
      </c>
      <c r="B102" s="16" t="s">
        <v>80</v>
      </c>
      <c r="C102" s="15" t="str">
        <f t="shared" si="4"/>
        <v>10</v>
      </c>
      <c r="D102" s="15" t="str">
        <f t="shared" si="6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>
      <c r="A103" s="15">
        <v>94</v>
      </c>
      <c r="B103" s="16" t="s">
        <v>60</v>
      </c>
      <c r="C103" s="15" t="str">
        <f t="shared" si="4"/>
        <v>10</v>
      </c>
      <c r="D103" s="15" t="str">
        <f t="shared" si="6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>
      <c r="A104" s="15">
        <v>95</v>
      </c>
      <c r="B104" s="16" t="s">
        <v>27</v>
      </c>
      <c r="C104" s="15" t="str">
        <f t="shared" si="4"/>
        <v>11</v>
      </c>
      <c r="D104" s="15" t="str">
        <f t="shared" si="6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>
      <c r="A105" s="15">
        <v>96</v>
      </c>
      <c r="B105" s="16" t="s">
        <v>21</v>
      </c>
      <c r="C105" s="15" t="str">
        <f t="shared" si="4"/>
        <v>11</v>
      </c>
      <c r="D105" s="15" t="str">
        <f t="shared" si="6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>
      <c r="A106" s="15">
        <v>97</v>
      </c>
      <c r="B106" s="16" t="s">
        <v>18</v>
      </c>
      <c r="C106" s="15" t="str">
        <f t="shared" si="4"/>
        <v>15</v>
      </c>
      <c r="D106" s="15" t="str">
        <f t="shared" si="6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>
      <c r="A107" s="15">
        <v>98</v>
      </c>
      <c r="B107" s="16" t="s">
        <v>23</v>
      </c>
      <c r="C107" s="15" t="str">
        <f t="shared" si="4"/>
        <v>10</v>
      </c>
      <c r="D107" s="15" t="str">
        <f t="shared" si="6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>
      <c r="A108" s="15">
        <v>99</v>
      </c>
      <c r="B108" s="16" t="s">
        <v>81</v>
      </c>
      <c r="C108" s="15" t="str">
        <f t="shared" si="4"/>
        <v>10</v>
      </c>
      <c r="D108" s="15" t="str">
        <f t="shared" si="6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>
      <c r="A109" s="15">
        <v>100</v>
      </c>
      <c r="B109" s="16" t="s">
        <v>59</v>
      </c>
      <c r="C109" s="15" t="str">
        <f t="shared" si="4"/>
        <v>11</v>
      </c>
      <c r="D109" s="15" t="str">
        <f t="shared" si="6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>
      <c r="A110" s="15">
        <v>101</v>
      </c>
      <c r="B110" s="16" t="s">
        <v>35</v>
      </c>
      <c r="C110" s="15" t="str">
        <f t="shared" si="4"/>
        <v>10</v>
      </c>
      <c r="D110" s="15" t="str">
        <f t="shared" si="6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>
      <c r="A111" s="15">
        <v>102</v>
      </c>
      <c r="B111" s="16" t="s">
        <v>16</v>
      </c>
      <c r="C111" s="15" t="str">
        <f t="shared" si="4"/>
        <v>11</v>
      </c>
      <c r="D111" s="15" t="str">
        <f t="shared" si="6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>
      <c r="A112" s="15">
        <v>103</v>
      </c>
      <c r="B112" s="16" t="s">
        <v>82</v>
      </c>
      <c r="C112" s="15" t="str">
        <f t="shared" si="4"/>
        <v>15</v>
      </c>
      <c r="D112" s="15" t="str">
        <f t="shared" si="6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>
      <c r="A113" s="15">
        <v>104</v>
      </c>
      <c r="B113" s="16" t="s">
        <v>83</v>
      </c>
      <c r="C113" s="15" t="str">
        <f t="shared" si="4"/>
        <v>10</v>
      </c>
      <c r="D113" s="15" t="str">
        <f t="shared" si="6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>
      <c r="A114" s="15">
        <v>105</v>
      </c>
      <c r="B114" s="16" t="s">
        <v>84</v>
      </c>
      <c r="C114" s="15" t="str">
        <f t="shared" si="4"/>
        <v>13</v>
      </c>
      <c r="D114" s="15" t="str">
        <f t="shared" si="6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>
      <c r="A115" s="15">
        <v>106</v>
      </c>
      <c r="B115" s="16" t="s">
        <v>54</v>
      </c>
      <c r="C115" s="15" t="str">
        <f>LEFT(B115,2)</f>
        <v>13</v>
      </c>
      <c r="D115" s="15" t="str">
        <f t="shared" si="6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>
      <c r="A116" s="15">
        <v>107</v>
      </c>
      <c r="B116" s="16" t="s">
        <v>21</v>
      </c>
      <c r="C116" s="15" t="str">
        <f>LEFT(B116,2)</f>
        <v>11</v>
      </c>
      <c r="D116" s="15" t="str">
        <f t="shared" si="6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>
      <c r="A117" s="15">
        <v>108</v>
      </c>
      <c r="B117" s="16" t="s">
        <v>71</v>
      </c>
      <c r="C117" s="15" t="str">
        <f t="shared" ref="C117:C137" si="7">LEFT(B117,2)</f>
        <v>15</v>
      </c>
      <c r="D117" s="15" t="str">
        <f t="shared" si="6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>
      <c r="A118" s="15">
        <v>109</v>
      </c>
      <c r="B118" s="16" t="s">
        <v>49</v>
      </c>
      <c r="C118" s="15" t="str">
        <f t="shared" si="7"/>
        <v>11</v>
      </c>
      <c r="D118" s="15" t="str">
        <f t="shared" si="6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>
      <c r="A119" s="15">
        <v>110</v>
      </c>
      <c r="B119" s="16" t="s">
        <v>85</v>
      </c>
      <c r="C119" s="15" t="str">
        <f t="shared" si="7"/>
        <v>13</v>
      </c>
      <c r="D119" s="15" t="str">
        <f t="shared" si="6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>
      <c r="A120" s="15">
        <v>111</v>
      </c>
      <c r="B120" s="16" t="s">
        <v>38</v>
      </c>
      <c r="C120" s="15" t="str">
        <f t="shared" si="7"/>
        <v>13</v>
      </c>
      <c r="D120" s="15" t="str">
        <f t="shared" si="6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>
      <c r="A121" s="15">
        <v>112</v>
      </c>
      <c r="B121" s="16" t="s">
        <v>86</v>
      </c>
      <c r="C121" s="15" t="str">
        <f t="shared" si="7"/>
        <v>13</v>
      </c>
      <c r="D121" s="15" t="str">
        <f t="shared" si="6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>
      <c r="A122" s="15">
        <v>113</v>
      </c>
      <c r="B122" s="16" t="s">
        <v>87</v>
      </c>
      <c r="C122" s="15" t="str">
        <f t="shared" si="7"/>
        <v>11</v>
      </c>
      <c r="D122" s="15" t="str">
        <f t="shared" si="6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>
      <c r="A123" s="15">
        <v>114</v>
      </c>
      <c r="B123" s="16" t="s">
        <v>23</v>
      </c>
      <c r="C123" s="15" t="str">
        <f t="shared" si="7"/>
        <v>10</v>
      </c>
      <c r="D123" s="15" t="str">
        <f t="shared" si="6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>
      <c r="A124" s="15">
        <v>115</v>
      </c>
      <c r="B124" s="16" t="s">
        <v>88</v>
      </c>
      <c r="C124" s="15" t="str">
        <f t="shared" si="7"/>
        <v>10</v>
      </c>
      <c r="D124" s="15" t="str">
        <f t="shared" si="6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>
      <c r="A125" s="15">
        <v>116</v>
      </c>
      <c r="B125" s="16" t="s">
        <v>56</v>
      </c>
      <c r="C125" s="15" t="str">
        <f t="shared" si="7"/>
        <v>10</v>
      </c>
      <c r="D125" s="15" t="str">
        <f t="shared" si="6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>
      <c r="A126" s="15">
        <v>117</v>
      </c>
      <c r="B126" s="16" t="s">
        <v>89</v>
      </c>
      <c r="C126" s="15" t="str">
        <f t="shared" si="7"/>
        <v>15</v>
      </c>
      <c r="D126" s="15" t="str">
        <f t="shared" si="6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>
      <c r="A127" s="15">
        <v>118</v>
      </c>
      <c r="B127" s="16" t="s">
        <v>90</v>
      </c>
      <c r="C127" s="15" t="str">
        <f t="shared" si="7"/>
        <v>13</v>
      </c>
      <c r="D127" s="15" t="str">
        <f t="shared" si="6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>
      <c r="A128" s="15">
        <v>119</v>
      </c>
      <c r="B128" s="16" t="s">
        <v>91</v>
      </c>
      <c r="C128" s="15" t="str">
        <f t="shared" si="7"/>
        <v>11</v>
      </c>
      <c r="D128" s="15" t="str">
        <f t="shared" si="6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>
      <c r="A129" s="15">
        <v>120</v>
      </c>
      <c r="B129" s="16" t="s">
        <v>92</v>
      </c>
      <c r="C129" s="15" t="str">
        <f t="shared" si="7"/>
        <v>11</v>
      </c>
      <c r="D129" s="15" t="str">
        <f t="shared" si="6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>
      <c r="A130" s="15">
        <v>121</v>
      </c>
      <c r="B130" s="16" t="s">
        <v>35</v>
      </c>
      <c r="C130" s="15" t="str">
        <f t="shared" si="7"/>
        <v>10</v>
      </c>
      <c r="D130" s="15" t="str">
        <f t="shared" si="6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>
      <c r="A131" s="15">
        <v>122</v>
      </c>
      <c r="B131" s="16" t="s">
        <v>93</v>
      </c>
      <c r="C131" s="15" t="str">
        <f t="shared" si="7"/>
        <v>11</v>
      </c>
      <c r="D131" s="15" t="str">
        <f t="shared" si="6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>
      <c r="A132" s="15">
        <v>123</v>
      </c>
      <c r="B132" s="16" t="s">
        <v>60</v>
      </c>
      <c r="C132" s="15" t="str">
        <f t="shared" si="7"/>
        <v>10</v>
      </c>
      <c r="D132" s="15" t="str">
        <f t="shared" si="6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>
      <c r="A133" s="15">
        <v>124</v>
      </c>
      <c r="B133" s="16" t="s">
        <v>60</v>
      </c>
      <c r="C133" s="15" t="str">
        <f t="shared" si="7"/>
        <v>10</v>
      </c>
      <c r="D133" s="15" t="str">
        <f t="shared" si="6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>
      <c r="A134" s="15">
        <v>125</v>
      </c>
      <c r="B134" s="16" t="s">
        <v>94</v>
      </c>
      <c r="C134" s="15" t="str">
        <f t="shared" si="7"/>
        <v>11</v>
      </c>
      <c r="D134" s="15" t="str">
        <f t="shared" si="6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>
      <c r="A135" s="15">
        <v>126</v>
      </c>
      <c r="B135" s="16" t="s">
        <v>95</v>
      </c>
      <c r="C135" s="15" t="str">
        <f t="shared" si="7"/>
        <v>10</v>
      </c>
      <c r="D135" s="15" t="str">
        <f t="shared" si="6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>
      <c r="A136" s="15">
        <v>127</v>
      </c>
      <c r="B136" s="16" t="s">
        <v>35</v>
      </c>
      <c r="C136" s="15" t="str">
        <f t="shared" si="7"/>
        <v>10</v>
      </c>
      <c r="D136" s="15" t="str">
        <f t="shared" si="6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>
      <c r="A137" s="15">
        <v>128</v>
      </c>
      <c r="B137" s="16" t="s">
        <v>35</v>
      </c>
      <c r="C137" s="15" t="str">
        <f t="shared" si="7"/>
        <v>10</v>
      </c>
      <c r="D137" s="15" t="str">
        <f t="shared" si="6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showGridLines="0" topLeftCell="A3" zoomScaleNormal="100" workbookViewId="0">
      <selection activeCell="D6" sqref="D6:D25"/>
    </sheetView>
  </sheetViews>
  <sheetFormatPr defaultColWidth="8.625" defaultRowHeight="12.75"/>
  <cols>
    <col min="1" max="1" width="4.125" style="20" customWidth="1"/>
    <col min="2" max="2" width="22" style="20" customWidth="1"/>
    <col min="3" max="3" width="9.75" style="20" customWidth="1"/>
    <col min="4" max="4" width="16.375" style="20" customWidth="1"/>
    <col min="5" max="7" width="21.125" style="20" customWidth="1"/>
    <col min="8" max="9" width="18" style="20" customWidth="1"/>
    <col min="10" max="10" width="21.125" style="20" customWidth="1"/>
    <col min="11" max="16384" width="8.625" style="20"/>
  </cols>
  <sheetData>
    <row r="2" spans="1:10" ht="16.5">
      <c r="A2" s="21" t="s">
        <v>97</v>
      </c>
    </row>
    <row r="3" spans="1:10" ht="15.75">
      <c r="A3" s="22" t="s">
        <v>98</v>
      </c>
    </row>
    <row r="5" spans="1:10" ht="42.75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>
      <c r="A6" s="25">
        <v>1</v>
      </c>
      <c r="B6" s="26" t="s">
        <v>108</v>
      </c>
      <c r="C6" s="26" t="s">
        <v>109</v>
      </c>
      <c r="D6" s="27">
        <f ca="1">RANDBETWEEN(150000,800000)</f>
        <v>786664</v>
      </c>
      <c r="E6" s="27" t="str">
        <f>TRIM(B6)</f>
        <v>JOLLY nyame</v>
      </c>
      <c r="F6" s="27" t="str">
        <f>UPPER(B6)</f>
        <v>JOLLY   NYAME</v>
      </c>
      <c r="G6" s="27" t="str">
        <f>LOWER(B6)</f>
        <v>jolly   nyame</v>
      </c>
      <c r="H6" s="27" t="str">
        <f>PROPER(B6)</f>
        <v>Jolly   Nyame</v>
      </c>
      <c r="I6" s="27" t="str">
        <f>PROPER(TRIM(B6))</f>
        <v>Jolly Nyame</v>
      </c>
      <c r="J6" s="26" t="str">
        <f>PROPER(C6)</f>
        <v>Tr</v>
      </c>
    </row>
    <row r="7" spans="1:10" ht="16.5" customHeight="1">
      <c r="A7" s="25">
        <v>2</v>
      </c>
      <c r="B7" s="28" t="s">
        <v>110</v>
      </c>
      <c r="C7" s="26" t="s">
        <v>111</v>
      </c>
      <c r="D7" s="27">
        <f t="shared" ref="D7:D25" ca="1" si="0">RANDBETWEEN(150000,800000)</f>
        <v>689159</v>
      </c>
      <c r="E7" s="27" t="str">
        <f>TRIM(B7)</f>
        <v>ali Sheriff</v>
      </c>
      <c r="F7" s="27" t="str">
        <f>UPPER(B7)</f>
        <v>ALI SHERIFF</v>
      </c>
      <c r="G7" s="27" t="str">
        <f>LOWER(B7)</f>
        <v>ali sheriff</v>
      </c>
      <c r="H7" s="27" t="str">
        <f>PROPER(B7)</f>
        <v>Ali Sheriff</v>
      </c>
      <c r="I7" s="27" t="str">
        <f>PROPER(TRIM(B7))</f>
        <v>Ali Sheriff</v>
      </c>
      <c r="J7" s="26" t="str">
        <f>PROPER(C7)</f>
        <v>Borno</v>
      </c>
    </row>
    <row r="8" spans="1:10" ht="16.5" customHeight="1">
      <c r="A8" s="25">
        <v>3</v>
      </c>
      <c r="B8" s="26" t="s">
        <v>112</v>
      </c>
      <c r="C8" s="26" t="s">
        <v>113</v>
      </c>
      <c r="D8" s="27">
        <f t="shared" ca="1" si="0"/>
        <v>396715</v>
      </c>
      <c r="E8" s="27" t="str">
        <f t="shared" ref="E8:E17" si="1">TRIM(B8)</f>
        <v>olusegun agagu</v>
      </c>
      <c r="F8" s="27" t="str">
        <f t="shared" ref="F8:F16" si="2">UPPER(B8)</f>
        <v>OLUSEGUN AGAGU</v>
      </c>
      <c r="G8" s="27" t="str">
        <f t="shared" ref="G8:G17" si="3">LOWER(B8)</f>
        <v>olusegun agagu</v>
      </c>
      <c r="H8" s="27" t="str">
        <f t="shared" ref="H8:H21" si="4">PROPER(B8)</f>
        <v>Olusegun Agagu</v>
      </c>
      <c r="I8" s="27" t="str">
        <f t="shared" ref="I8:I21" si="5">PROPER(TRIM(B8))</f>
        <v>Olusegun Agagu</v>
      </c>
      <c r="J8" s="26" t="str">
        <f t="shared" ref="J8:J23" si="6">PROPER(C8)</f>
        <v>Ondo</v>
      </c>
    </row>
    <row r="9" spans="1:10" ht="16.5" customHeight="1">
      <c r="A9" s="25">
        <v>4</v>
      </c>
      <c r="B9" s="26" t="s">
        <v>114</v>
      </c>
      <c r="C9" s="26" t="s">
        <v>115</v>
      </c>
      <c r="D9" s="27">
        <f t="shared" ca="1" si="0"/>
        <v>562094</v>
      </c>
      <c r="E9" s="27" t="str">
        <f t="shared" si="1"/>
        <v>ABDULLAHI adamu</v>
      </c>
      <c r="F9" s="27" t="str">
        <f t="shared" si="2"/>
        <v>ABDULLAHI      ADAMU</v>
      </c>
      <c r="G9" s="27" t="str">
        <f t="shared" si="3"/>
        <v>abdullahi      adamu</v>
      </c>
      <c r="H9" s="27" t="str">
        <f t="shared" si="4"/>
        <v>Abdullahi     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>
      <c r="A10" s="25">
        <v>5</v>
      </c>
      <c r="B10" s="26" t="s">
        <v>116</v>
      </c>
      <c r="C10" s="26" t="s">
        <v>117</v>
      </c>
      <c r="D10" s="27">
        <f t="shared" ca="1" si="0"/>
        <v>568415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>
      <c r="A11" s="25">
        <v>6</v>
      </c>
      <c r="B11" s="26" t="s">
        <v>118</v>
      </c>
      <c r="C11" s="26" t="s">
        <v>119</v>
      </c>
      <c r="D11" s="27">
        <f t="shared" ca="1" si="0"/>
        <v>189498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>
      <c r="A12" s="25">
        <v>7</v>
      </c>
      <c r="B12" s="26" t="s">
        <v>120</v>
      </c>
      <c r="C12" s="26" t="s">
        <v>121</v>
      </c>
      <c r="D12" s="27">
        <f t="shared" ca="1" si="0"/>
        <v>367113</v>
      </c>
      <c r="E12" s="27" t="str">
        <f t="shared" si="1"/>
        <v>BUKOLA SARAKI</v>
      </c>
      <c r="F12" s="27" t="str">
        <f t="shared" si="2"/>
        <v>BUKOLA    SARAKI</v>
      </c>
      <c r="G12" s="27" t="str">
        <f t="shared" si="3"/>
        <v>bukola    saraki</v>
      </c>
      <c r="H12" s="27" t="str">
        <f t="shared" si="4"/>
        <v>Bukola   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>
      <c r="A13" s="25">
        <v>8</v>
      </c>
      <c r="B13" s="26" t="s">
        <v>122</v>
      </c>
      <c r="C13" s="26" t="s">
        <v>123</v>
      </c>
      <c r="D13" s="27">
        <f t="shared" ca="1" si="0"/>
        <v>406534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>
      <c r="A14" s="25">
        <v>9</v>
      </c>
      <c r="B14" s="26" t="s">
        <v>124</v>
      </c>
      <c r="C14" s="26" t="s">
        <v>125</v>
      </c>
      <c r="D14" s="27">
        <f t="shared" ca="1" si="0"/>
        <v>588144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>
      <c r="A15" s="25">
        <v>10</v>
      </c>
      <c r="B15" s="26" t="s">
        <v>126</v>
      </c>
      <c r="C15" s="26" t="s">
        <v>127</v>
      </c>
      <c r="D15" s="27">
        <f t="shared" ca="1" si="0"/>
        <v>340312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>
      <c r="A16" s="25">
        <v>11</v>
      </c>
      <c r="B16" s="28" t="s">
        <v>128</v>
      </c>
      <c r="C16" s="26" t="s">
        <v>129</v>
      </c>
      <c r="D16" s="27">
        <f t="shared" ca="1" si="0"/>
        <v>270896</v>
      </c>
      <c r="E16" s="27" t="str">
        <f t="shared" si="1"/>
        <v>donald duke</v>
      </c>
      <c r="F16" s="27" t="str">
        <f t="shared" si="2"/>
        <v>DONALD       DUKE</v>
      </c>
      <c r="G16" s="27" t="str">
        <f t="shared" si="3"/>
        <v>donald       duke</v>
      </c>
      <c r="H16" s="27" t="str">
        <f t="shared" si="4"/>
        <v>Donald      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>
      <c r="A17" s="25">
        <v>12</v>
      </c>
      <c r="B17" s="29" t="s">
        <v>130</v>
      </c>
      <c r="C17" s="26" t="s">
        <v>131</v>
      </c>
      <c r="D17" s="27">
        <f t="shared" ca="1" si="0"/>
        <v>714277</v>
      </c>
      <c r="E17" s="27" t="str">
        <f t="shared" si="1"/>
        <v>GOODLUCK JONATHAN</v>
      </c>
      <c r="F17" s="27" t="str">
        <f>UPPER(B17)</f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>
      <c r="A18" s="25">
        <v>13</v>
      </c>
      <c r="B18" s="26" t="s">
        <v>132</v>
      </c>
      <c r="C18" s="26" t="s">
        <v>133</v>
      </c>
      <c r="D18" s="27">
        <f t="shared" ca="1" si="0"/>
        <v>261374</v>
      </c>
      <c r="E18" s="27" t="str">
        <f>TRIM(B18)</f>
        <v>chimaroke nnamani</v>
      </c>
      <c r="F18" s="27" t="str">
        <f>UPPER(B18)</f>
        <v>CHIMAROKE     NNAMANI</v>
      </c>
      <c r="G18" s="27" t="str">
        <f>LOWER(B18)</f>
        <v>chimaroke     nnamani</v>
      </c>
      <c r="H18" s="27" t="str">
        <f t="shared" si="4"/>
        <v>Chimaroke    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>
      <c r="A19" s="25">
        <v>14</v>
      </c>
      <c r="B19" s="26" t="s">
        <v>134</v>
      </c>
      <c r="C19" s="26" t="s">
        <v>135</v>
      </c>
      <c r="D19" s="27">
        <f t="shared" ca="1" si="0"/>
        <v>719586</v>
      </c>
      <c r="E19" s="27" t="str">
        <f>TRIM(B19)</f>
        <v>george akume</v>
      </c>
      <c r="F19" s="27" t="str">
        <f t="shared" ref="F19:F25" si="7">UPPER(B19)</f>
        <v>GEORGE AKUME</v>
      </c>
      <c r="G19" s="27" t="str">
        <f>LOWER(B19)</f>
        <v>george akume</v>
      </c>
      <c r="H19" s="2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>
      <c r="A20" s="25">
        <v>15</v>
      </c>
      <c r="B20" s="28" t="s">
        <v>136</v>
      </c>
      <c r="C20" s="26" t="s">
        <v>137</v>
      </c>
      <c r="D20" s="27">
        <f t="shared" ca="1" si="0"/>
        <v>613588</v>
      </c>
      <c r="E20" s="27" t="str">
        <f t="shared" ref="E20:E25" si="8">TRIM(B20)</f>
        <v>LUCKY IGBINEDION</v>
      </c>
      <c r="F20" s="27" t="str">
        <f t="shared" si="7"/>
        <v>LUCKY IGBINEDION</v>
      </c>
      <c r="G20" s="27" t="str">
        <f t="shared" ref="G20:G25" si="9">LOWER(B20)</f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>
      <c r="A21" s="25">
        <v>16</v>
      </c>
      <c r="B21" s="26" t="s">
        <v>138</v>
      </c>
      <c r="C21" s="26" t="s">
        <v>139</v>
      </c>
      <c r="D21" s="27">
        <f t="shared" ca="1" si="0"/>
        <v>284059</v>
      </c>
      <c r="E21" s="27" t="str">
        <f t="shared" si="8"/>
        <v>SAM EGWU</v>
      </c>
      <c r="F21" s="27" t="str">
        <f t="shared" si="7"/>
        <v>SAM     EGWU</v>
      </c>
      <c r="G21" s="27" t="str">
        <f t="shared" si="9"/>
        <v>sam     egwu</v>
      </c>
      <c r="H21" s="27" t="str">
        <f t="shared" si="4"/>
        <v>Sam    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>
      <c r="A22" s="25">
        <v>17</v>
      </c>
      <c r="B22" s="26" t="s">
        <v>140</v>
      </c>
      <c r="C22" s="26" t="s">
        <v>141</v>
      </c>
      <c r="D22" s="27">
        <f t="shared" ca="1" si="0"/>
        <v>298953</v>
      </c>
      <c r="E22" s="27" t="str">
        <f t="shared" si="8"/>
        <v>bola tinubu</v>
      </c>
      <c r="F22" s="27" t="str">
        <f t="shared" si="7"/>
        <v>BOLA TINUBU</v>
      </c>
      <c r="G22" s="27" t="str">
        <f t="shared" si="9"/>
        <v>bola tinubu</v>
      </c>
      <c r="H22" s="27" t="str">
        <f>PROPER(B22)</f>
        <v>Bola Tinubu</v>
      </c>
      <c r="I22" s="27" t="str">
        <f>PROPER(TRIM(B22))</f>
        <v>Bola Tinubu</v>
      </c>
      <c r="J22" s="26" t="str">
        <f t="shared" si="6"/>
        <v>Lagos</v>
      </c>
    </row>
    <row r="23" spans="1:11" ht="16.5" customHeight="1">
      <c r="A23" s="25">
        <v>18</v>
      </c>
      <c r="B23" s="26" t="s">
        <v>142</v>
      </c>
      <c r="C23" s="26" t="s">
        <v>143</v>
      </c>
      <c r="D23" s="27">
        <f t="shared" ca="1" si="0"/>
        <v>763377</v>
      </c>
      <c r="E23" s="27" t="str">
        <f t="shared" si="8"/>
        <v>AHMED MAKARFI</v>
      </c>
      <c r="F23" s="27" t="str">
        <f t="shared" si="7"/>
        <v>AHMED     MAKARFI</v>
      </c>
      <c r="G23" s="27" t="str">
        <f t="shared" si="9"/>
        <v>ahmed     makarfi</v>
      </c>
      <c r="H23" s="27" t="str">
        <f>PROPER(B23)</f>
        <v>Ahmed     Makarfi</v>
      </c>
      <c r="I23" s="27" t="str">
        <f>PROPER(TRIM(B23))</f>
        <v>Ahmed Makarfi</v>
      </c>
      <c r="J23" s="26" t="str">
        <f t="shared" si="6"/>
        <v>Kaduna</v>
      </c>
    </row>
    <row r="24" spans="1:11" ht="16.5" customHeight="1">
      <c r="A24" s="25">
        <v>19</v>
      </c>
      <c r="B24" s="26" t="s">
        <v>144</v>
      </c>
      <c r="C24" s="26" t="s">
        <v>145</v>
      </c>
      <c r="D24" s="27">
        <f t="shared" ca="1" si="0"/>
        <v>679057</v>
      </c>
      <c r="E24" s="27" t="str">
        <f t="shared" si="8"/>
        <v>attahiru bafarawa</v>
      </c>
      <c r="F24" s="27" t="str">
        <f t="shared" si="7"/>
        <v>ATTAHIRU BAFARAWA</v>
      </c>
      <c r="G24" s="27" t="str">
        <f t="shared" si="9"/>
        <v>attahiru bafarawa</v>
      </c>
      <c r="H24" s="27" t="str">
        <f t="shared" ref="H24:H25" si="10">PROPER(B24)</f>
        <v>Attahiru Bafarawa</v>
      </c>
      <c r="I24" s="27" t="str">
        <f t="shared" ref="I24:I25" si="11">PROPER(TRIM(B24))</f>
        <v>Attahiru Bafarawa</v>
      </c>
      <c r="J24" s="26" t="str">
        <f>PROPER(C24)</f>
        <v>Sokoto</v>
      </c>
    </row>
    <row r="25" spans="1:11" ht="16.5" customHeight="1">
      <c r="A25" s="25">
        <v>20</v>
      </c>
      <c r="B25" s="26" t="s">
        <v>146</v>
      </c>
      <c r="C25" s="26" t="s">
        <v>147</v>
      </c>
      <c r="D25" s="27">
        <f t="shared" ca="1" si="0"/>
        <v>697530</v>
      </c>
      <c r="E25" s="27" t="str">
        <f t="shared" si="8"/>
        <v>Peter Obi</v>
      </c>
      <c r="F25" s="27" t="str">
        <f t="shared" si="7"/>
        <v>PETER OBI</v>
      </c>
      <c r="G25" s="27" t="str">
        <f t="shared" si="9"/>
        <v>peter obi</v>
      </c>
      <c r="H25" s="27" t="str">
        <f t="shared" si="10"/>
        <v>Peter Obi</v>
      </c>
      <c r="I25" s="27" t="str">
        <f t="shared" si="11"/>
        <v>Peter Obi</v>
      </c>
      <c r="J25" s="26" t="str">
        <f>PROPER(C25)</f>
        <v>Anambra</v>
      </c>
    </row>
    <row r="30" spans="1:11" ht="26.25" customHeight="1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4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showGridLines="0" topLeftCell="A8" zoomScaleNormal="100" workbookViewId="0">
      <selection activeCell="E25" sqref="E25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2" spans="1:5" ht="16.5">
      <c r="A2" s="21" t="s">
        <v>97</v>
      </c>
    </row>
    <row r="3" spans="1:5" ht="15.75">
      <c r="A3" s="22" t="s">
        <v>98</v>
      </c>
    </row>
    <row r="4" spans="1:5" ht="14.25">
      <c r="E4" s="32" t="s">
        <v>211</v>
      </c>
    </row>
    <row r="5" spans="1:5" ht="14.25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>
      <c r="A6" s="25">
        <v>1</v>
      </c>
      <c r="B6" s="26" t="s">
        <v>152</v>
      </c>
      <c r="C6" s="27" t="str">
        <f>LEFT(B6,FIND(" ",B6))</f>
        <v xml:space="preserve">Jolly </v>
      </c>
      <c r="D6" s="27" t="str">
        <f>RIGHT(B6,LEN(B6)-FIND(" ",B6))</f>
        <v>Nyame</v>
      </c>
      <c r="E6" s="26" t="str">
        <f>CONCATENATE(C6,E$4)</f>
        <v>Jolly @lita.org</v>
      </c>
    </row>
    <row r="7" spans="1:5" ht="16.5" customHeight="1">
      <c r="A7" s="25">
        <v>2</v>
      </c>
      <c r="B7" s="28" t="s">
        <v>153</v>
      </c>
      <c r="C7" s="27" t="str">
        <f t="shared" ref="C7:C25" si="0">LEFT(B7,FIND(" ",B7))</f>
        <v xml:space="preserve">Ali </v>
      </c>
      <c r="D7" s="27" t="str">
        <f>RIGHT(B7,LEN(B7)-FIND(" ",B7))</f>
        <v>Sheriff</v>
      </c>
      <c r="E7" s="26" t="str">
        <f t="shared" ref="E7:E25" si="1">CONCATENATE(C7,E$4)</f>
        <v>Ali @lita.org</v>
      </c>
    </row>
    <row r="8" spans="1:5" ht="16.5" customHeight="1">
      <c r="A8" s="25">
        <v>3</v>
      </c>
      <c r="B8" s="26" t="s">
        <v>154</v>
      </c>
      <c r="C8" s="27" t="str">
        <f t="shared" si="0"/>
        <v xml:space="preserve">Olusegun </v>
      </c>
      <c r="D8" s="27" t="str">
        <f>RIGHT(B8,LEN(B8)-FIND(" ",B8))</f>
        <v>Agagu</v>
      </c>
      <c r="E8" s="26" t="str">
        <f t="shared" si="1"/>
        <v>Olusegun @lita.org</v>
      </c>
    </row>
    <row r="9" spans="1:5" ht="16.5" customHeight="1">
      <c r="A9" s="25">
        <v>4</v>
      </c>
      <c r="B9" s="26" t="s">
        <v>155</v>
      </c>
      <c r="C9" s="27" t="str">
        <f t="shared" si="0"/>
        <v xml:space="preserve">Abdullahi </v>
      </c>
      <c r="D9" s="27" t="str">
        <f t="shared" ref="D9:D17" si="2">RIGHT(B9,LEN(B9)-FIND(" ",B9))</f>
        <v>Adamu</v>
      </c>
      <c r="E9" s="26" t="str">
        <f t="shared" si="1"/>
        <v>Abdullahi @lita.org</v>
      </c>
    </row>
    <row r="10" spans="1:5" ht="16.5" customHeight="1">
      <c r="A10" s="25">
        <v>5</v>
      </c>
      <c r="B10" s="26" t="s">
        <v>156</v>
      </c>
      <c r="C10" s="27" t="str">
        <f t="shared" si="0"/>
        <v xml:space="preserve">Gbenga </v>
      </c>
      <c r="D10" s="27" t="str">
        <f t="shared" si="2"/>
        <v>Daniel</v>
      </c>
      <c r="E10" s="26" t="str">
        <f t="shared" si="1"/>
        <v>Gbenga @lita.org</v>
      </c>
    </row>
    <row r="11" spans="1:5" ht="16.5" customHeight="1">
      <c r="A11" s="25">
        <v>6</v>
      </c>
      <c r="B11" s="26" t="s">
        <v>157</v>
      </c>
      <c r="C11" s="27" t="str">
        <f t="shared" si="0"/>
        <v xml:space="preserve">Adamu </v>
      </c>
      <c r="D11" s="27" t="str">
        <f t="shared" si="2"/>
        <v>Mu'Azu</v>
      </c>
      <c r="E11" s="26" t="str">
        <f t="shared" si="1"/>
        <v>Adamu @lita.org</v>
      </c>
    </row>
    <row r="12" spans="1:5" ht="16.5" customHeight="1">
      <c r="A12" s="25">
        <v>7</v>
      </c>
      <c r="B12" s="26" t="s">
        <v>158</v>
      </c>
      <c r="C12" s="27" t="str">
        <f t="shared" si="0"/>
        <v xml:space="preserve">Bukola </v>
      </c>
      <c r="D12" s="27" t="str">
        <f t="shared" si="2"/>
        <v>Saraki</v>
      </c>
      <c r="E12" s="26" t="str">
        <f t="shared" si="1"/>
        <v>Bukola @lita.org</v>
      </c>
    </row>
    <row r="13" spans="1:5" ht="16.5" customHeight="1">
      <c r="A13" s="25">
        <v>8</v>
      </c>
      <c r="B13" s="26" t="s">
        <v>159</v>
      </c>
      <c r="C13" s="27" t="str">
        <f t="shared" si="0"/>
        <v xml:space="preserve">Christopher </v>
      </c>
      <c r="D13" s="27" t="str">
        <f t="shared" si="2"/>
        <v>Alao</v>
      </c>
      <c r="E13" s="26" t="str">
        <f t="shared" si="1"/>
        <v>Christopher @lita.org</v>
      </c>
    </row>
    <row r="14" spans="1:5" ht="16.5" customHeight="1">
      <c r="A14" s="25">
        <v>9</v>
      </c>
      <c r="B14" s="26" t="s">
        <v>124</v>
      </c>
      <c r="C14" s="27" t="str">
        <f t="shared" si="0"/>
        <v xml:space="preserve">Bukar </v>
      </c>
      <c r="D14" s="27" t="str">
        <f t="shared" si="2"/>
        <v>Ibrahim</v>
      </c>
      <c r="E14" s="26" t="str">
        <f t="shared" si="1"/>
        <v>Bukar @lita.org</v>
      </c>
    </row>
    <row r="15" spans="1:5" ht="16.5" customHeight="1">
      <c r="A15" s="25">
        <v>10</v>
      </c>
      <c r="B15" s="26" t="s">
        <v>160</v>
      </c>
      <c r="C15" s="27" t="str">
        <f t="shared" si="0"/>
        <v xml:space="preserve">Achike </v>
      </c>
      <c r="D15" s="27" t="str">
        <f t="shared" si="2"/>
        <v>Udenwa</v>
      </c>
      <c r="E15" s="26" t="str">
        <f t="shared" si="1"/>
        <v>Achike @lita.org</v>
      </c>
    </row>
    <row r="16" spans="1:5" ht="16.5" customHeight="1">
      <c r="A16" s="25">
        <v>11</v>
      </c>
      <c r="B16" s="28" t="s">
        <v>161</v>
      </c>
      <c r="C16" s="27" t="str">
        <f t="shared" si="0"/>
        <v xml:space="preserve">Donald </v>
      </c>
      <c r="D16" s="27" t="str">
        <f t="shared" si="2"/>
        <v>Duke</v>
      </c>
      <c r="E16" s="26" t="str">
        <f t="shared" si="1"/>
        <v>Donald @lita.org</v>
      </c>
    </row>
    <row r="17" spans="1:6" ht="16.5" customHeight="1">
      <c r="A17" s="25">
        <v>12</v>
      </c>
      <c r="B17" s="29" t="s">
        <v>162</v>
      </c>
      <c r="C17" s="27" t="str">
        <f>LEFT(B17,FIND(" ",B17))</f>
        <v xml:space="preserve">Goodluck </v>
      </c>
      <c r="D17" s="27" t="str">
        <f t="shared" si="2"/>
        <v>Jonathan</v>
      </c>
      <c r="E17" s="26" t="str">
        <f t="shared" si="1"/>
        <v>Goodluck @lita.org</v>
      </c>
    </row>
    <row r="18" spans="1:6" ht="16.5" customHeight="1">
      <c r="A18" s="25">
        <v>13</v>
      </c>
      <c r="B18" s="26" t="s">
        <v>163</v>
      </c>
      <c r="C18" s="27" t="str">
        <f t="shared" si="0"/>
        <v xml:space="preserve">Chimaroke </v>
      </c>
      <c r="D18" s="27" t="str">
        <f>RIGHT(B18,LEN(B18)-FIND(" ",B18))</f>
        <v>Nnamani</v>
      </c>
      <c r="E18" s="26" t="str">
        <f t="shared" si="1"/>
        <v>Chimaroke @lita.org</v>
      </c>
    </row>
    <row r="19" spans="1:6" ht="16.5" customHeight="1">
      <c r="A19" s="25">
        <v>14</v>
      </c>
      <c r="B19" s="26" t="s">
        <v>164</v>
      </c>
      <c r="C19" s="27" t="str">
        <f t="shared" si="0"/>
        <v xml:space="preserve">George </v>
      </c>
      <c r="D19" s="27" t="str">
        <f>RIGHT(B19,LEN(B19)-FIND(" ",B19))</f>
        <v>Akume</v>
      </c>
      <c r="E19" s="26" t="str">
        <f t="shared" si="1"/>
        <v>George @lita.org</v>
      </c>
    </row>
    <row r="20" spans="1:6" ht="16.5" customHeight="1">
      <c r="A20" s="25">
        <v>15</v>
      </c>
      <c r="B20" s="28" t="s">
        <v>165</v>
      </c>
      <c r="C20" s="27" t="str">
        <f t="shared" si="0"/>
        <v xml:space="preserve">Lucky </v>
      </c>
      <c r="D20" s="27" t="str">
        <f>RIGHT(B20,LEN(B20)-FIND(" ",B20))</f>
        <v>Igbinedion</v>
      </c>
      <c r="E20" s="26" t="str">
        <f t="shared" si="1"/>
        <v>Lucky @lita.org</v>
      </c>
    </row>
    <row r="21" spans="1:6" ht="16.5" customHeight="1">
      <c r="A21" s="25">
        <v>16</v>
      </c>
      <c r="B21" s="26" t="s">
        <v>166</v>
      </c>
      <c r="C21" s="27" t="str">
        <f t="shared" si="0"/>
        <v xml:space="preserve">Sam </v>
      </c>
      <c r="D21" s="27" t="str">
        <f>RIGHT(B21,LEN(B21)-FIND(" ",B21))</f>
        <v>Egwu</v>
      </c>
      <c r="E21" s="26" t="str">
        <f t="shared" si="1"/>
        <v>Sam @lita.org</v>
      </c>
    </row>
    <row r="22" spans="1:6" ht="16.5" customHeight="1">
      <c r="A22" s="25">
        <v>17</v>
      </c>
      <c r="B22" s="26" t="s">
        <v>167</v>
      </c>
      <c r="C22" s="27" t="str">
        <f t="shared" si="0"/>
        <v xml:space="preserve">Bola </v>
      </c>
      <c r="D22" s="27" t="str">
        <f>RIGHT(B22,LEN(B22)-FIND(" ",B22))</f>
        <v>Tinubu</v>
      </c>
      <c r="E22" s="26" t="str">
        <f t="shared" si="1"/>
        <v>Bola @lita.org</v>
      </c>
    </row>
    <row r="23" spans="1:6" ht="16.5" customHeight="1">
      <c r="A23" s="25">
        <v>18</v>
      </c>
      <c r="B23" s="26" t="s">
        <v>168</v>
      </c>
      <c r="C23" s="27" t="str">
        <f t="shared" si="0"/>
        <v xml:space="preserve">Ahmed </v>
      </c>
      <c r="D23" s="27" t="str">
        <f>RIGHT(B23,LEN(B23)-FIND(" ",B23))</f>
        <v>Makarfi</v>
      </c>
      <c r="E23" s="26" t="str">
        <f t="shared" si="1"/>
        <v>Ahmed @lita.org</v>
      </c>
    </row>
    <row r="24" spans="1:6" ht="16.5" customHeight="1">
      <c r="A24" s="25">
        <v>19</v>
      </c>
      <c r="B24" s="26" t="s">
        <v>169</v>
      </c>
      <c r="C24" s="27" t="str">
        <f>LEFT(B24,FIND(" ",B24))</f>
        <v xml:space="preserve">Attahiru </v>
      </c>
      <c r="D24" s="27" t="str">
        <f>RIGHT(B24,LEN(B24)-FIND(" ",B24))</f>
        <v>Bafarawa</v>
      </c>
      <c r="E24" s="26" t="str">
        <f t="shared" si="1"/>
        <v>Attahiru @lita.org</v>
      </c>
    </row>
    <row r="25" spans="1:6" ht="16.5" customHeight="1">
      <c r="A25" s="25">
        <v>20</v>
      </c>
      <c r="B25" s="26" t="s">
        <v>146</v>
      </c>
      <c r="C25" s="27" t="str">
        <f t="shared" si="0"/>
        <v xml:space="preserve">Peter </v>
      </c>
      <c r="D25" s="27" t="str">
        <f>RIGHT(B25,LEN(B25)-FIND(" ",B25))</f>
        <v>Obi</v>
      </c>
      <c r="E25" s="26" t="str">
        <f t="shared" si="1"/>
        <v>Peter @lita.org</v>
      </c>
    </row>
    <row r="30" spans="1:6" ht="26.25" customHeight="1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1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topLeftCell="A8" zoomScaleNormal="100" workbookViewId="0">
      <selection activeCell="D6" sqref="D6:D25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4" spans="1:4" ht="14.25">
      <c r="C4" s="33"/>
    </row>
    <row r="5" spans="1:4" ht="14.25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>
      <c r="A6" s="25">
        <v>1</v>
      </c>
      <c r="B6" s="27" t="s">
        <v>191</v>
      </c>
      <c r="C6" s="27" t="s">
        <v>212</v>
      </c>
      <c r="D6" s="27" t="str">
        <f>CONCATENATE(B6," ",C6)</f>
        <v>Jolly Nyame</v>
      </c>
    </row>
    <row r="7" spans="1:4" ht="16.5" customHeight="1">
      <c r="A7" s="25">
        <v>2</v>
      </c>
      <c r="B7" s="27" t="s">
        <v>192</v>
      </c>
      <c r="C7" s="27" t="s">
        <v>213</v>
      </c>
      <c r="D7" s="27" t="str">
        <f t="shared" ref="D7:D25" si="0">CONCATENATE(B7," ",C7)</f>
        <v>Ali Sheriff</v>
      </c>
    </row>
    <row r="8" spans="1:4" ht="16.5" customHeight="1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</row>
    <row r="9" spans="1:4" ht="16.5" customHeight="1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4" ht="16.5" customHeight="1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4" ht="16.5" customHeight="1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4" ht="16.5" customHeight="1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4" ht="16.5" customHeight="1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>
      <c r="A22" s="25">
        <v>17</v>
      </c>
      <c r="B22" s="27" t="s">
        <v>207</v>
      </c>
      <c r="C22" s="27" t="s">
        <v>227</v>
      </c>
      <c r="D22" s="27" t="str">
        <f>CONCATENATE(B22," ",C22)</f>
        <v>Bola Tinubu</v>
      </c>
    </row>
    <row r="23" spans="1:5" ht="16.5" customHeight="1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B6:D25">
    <cfRule type="expression" dxfId="33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tabSelected="1" topLeftCell="A12" zoomScaleNormal="100" workbookViewId="0">
      <selection activeCell="D6" sqref="D6:D25"/>
    </sheetView>
  </sheetViews>
  <sheetFormatPr defaultColWidth="8.625" defaultRowHeight="12.75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5" spans="1:4" ht="14.25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>
      <c r="A6" s="25">
        <v>1</v>
      </c>
      <c r="B6" s="26" t="s">
        <v>170</v>
      </c>
      <c r="C6" s="27" t="str">
        <f>LEFT(B6,FIND(".",B6)-1)</f>
        <v>jolly</v>
      </c>
      <c r="D6" s="27" t="str">
        <f>MID(B6,FIND(".",B6)+1,FIND("@",B6)-1-FIND(".",B6))</f>
        <v>nyame</v>
      </c>
    </row>
    <row r="7" spans="1:4" ht="16.5" customHeight="1">
      <c r="A7" s="25">
        <v>2</v>
      </c>
      <c r="B7" s="28" t="s">
        <v>171</v>
      </c>
      <c r="C7" s="27" t="str">
        <f t="shared" ref="C7:C25" si="0">LEFT(B7,FIND(".",B7)-1)</f>
        <v>ali</v>
      </c>
      <c r="D7" s="27" t="str">
        <f t="shared" ref="D7:D25" si="1">MID(B7,FIND(".",B7)+1,FIND("@",B7)-1-FIND(".",B7))</f>
        <v>sheriff</v>
      </c>
    </row>
    <row r="8" spans="1:4" ht="16.5" customHeight="1">
      <c r="A8" s="25">
        <v>3</v>
      </c>
      <c r="B8" s="26" t="s">
        <v>172</v>
      </c>
      <c r="C8" s="27" t="str">
        <f t="shared" si="0"/>
        <v>olusegun</v>
      </c>
      <c r="D8" s="27" t="str">
        <f t="shared" si="1"/>
        <v>agagu</v>
      </c>
    </row>
    <row r="9" spans="1:4" ht="16.5" customHeight="1">
      <c r="A9" s="25">
        <v>4</v>
      </c>
      <c r="B9" s="26" t="s">
        <v>173</v>
      </c>
      <c r="C9" s="27" t="str">
        <f t="shared" si="0"/>
        <v>abdullahi</v>
      </c>
      <c r="D9" s="27" t="str">
        <f t="shared" si="1"/>
        <v>adamu</v>
      </c>
    </row>
    <row r="10" spans="1:4" ht="16.5" customHeight="1">
      <c r="A10" s="25">
        <v>5</v>
      </c>
      <c r="B10" s="26" t="s">
        <v>174</v>
      </c>
      <c r="C10" s="27" t="str">
        <f t="shared" si="0"/>
        <v>gbenga</v>
      </c>
      <c r="D10" s="27" t="str">
        <f t="shared" si="1"/>
        <v>daniel</v>
      </c>
    </row>
    <row r="11" spans="1:4" ht="16.5" customHeight="1">
      <c r="A11" s="25">
        <v>6</v>
      </c>
      <c r="B11" s="26" t="s">
        <v>175</v>
      </c>
      <c r="C11" s="27" t="str">
        <f t="shared" si="0"/>
        <v>adamu</v>
      </c>
      <c r="D11" s="27" t="str">
        <f t="shared" si="1"/>
        <v>mu'azu</v>
      </c>
    </row>
    <row r="12" spans="1:4" ht="16.5" customHeight="1">
      <c r="A12" s="25">
        <v>7</v>
      </c>
      <c r="B12" s="26" t="s">
        <v>176</v>
      </c>
      <c r="C12" s="27" t="str">
        <f t="shared" si="0"/>
        <v>bukola</v>
      </c>
      <c r="D12" s="27" t="str">
        <f t="shared" si="1"/>
        <v>saraki</v>
      </c>
    </row>
    <row r="13" spans="1:4" ht="16.5" customHeight="1">
      <c r="A13" s="25">
        <v>8</v>
      </c>
      <c r="B13" s="26" t="s">
        <v>177</v>
      </c>
      <c r="C13" s="27" t="str">
        <f t="shared" si="0"/>
        <v>christopher</v>
      </c>
      <c r="D13" s="27" t="str">
        <f>MID(B13,FIND(".",B13)+1,FIND("@",B13)-1-FIND(".",B13))</f>
        <v>alao</v>
      </c>
    </row>
    <row r="14" spans="1:4" ht="16.5" customHeight="1">
      <c r="A14" s="25">
        <v>9</v>
      </c>
      <c r="B14" s="26" t="s">
        <v>178</v>
      </c>
      <c r="C14" s="27" t="str">
        <f t="shared" si="0"/>
        <v>bukar</v>
      </c>
      <c r="D14" s="27" t="str">
        <f t="shared" si="1"/>
        <v>ibrahim</v>
      </c>
    </row>
    <row r="15" spans="1:4" ht="16.5" customHeight="1">
      <c r="A15" s="25">
        <v>10</v>
      </c>
      <c r="B15" s="26" t="s">
        <v>179</v>
      </c>
      <c r="C15" s="27" t="str">
        <f t="shared" si="0"/>
        <v>achike</v>
      </c>
      <c r="D15" s="27" t="str">
        <f t="shared" si="1"/>
        <v>udenwa</v>
      </c>
    </row>
    <row r="16" spans="1:4" ht="16.5" customHeight="1">
      <c r="A16" s="25">
        <v>11</v>
      </c>
      <c r="B16" s="28" t="s">
        <v>180</v>
      </c>
      <c r="C16" s="27" t="str">
        <f t="shared" si="0"/>
        <v>donald</v>
      </c>
      <c r="D16" s="27" t="str">
        <f t="shared" si="1"/>
        <v>duke</v>
      </c>
    </row>
    <row r="17" spans="1:5" ht="16.5" customHeight="1">
      <c r="A17" s="25">
        <v>12</v>
      </c>
      <c r="B17" s="29" t="s">
        <v>181</v>
      </c>
      <c r="C17" s="27" t="str">
        <f t="shared" si="0"/>
        <v>goodluck</v>
      </c>
      <c r="D17" s="27" t="str">
        <f t="shared" si="1"/>
        <v>jonathan</v>
      </c>
    </row>
    <row r="18" spans="1:5" ht="16.5" customHeight="1">
      <c r="A18" s="25">
        <v>13</v>
      </c>
      <c r="B18" s="26" t="s">
        <v>182</v>
      </c>
      <c r="C18" s="27" t="str">
        <f t="shared" si="0"/>
        <v>chimaroke</v>
      </c>
      <c r="D18" s="27" t="str">
        <f t="shared" si="1"/>
        <v>nnamani</v>
      </c>
    </row>
    <row r="19" spans="1:5" ht="16.5" customHeight="1">
      <c r="A19" s="25">
        <v>14</v>
      </c>
      <c r="B19" s="26" t="s">
        <v>183</v>
      </c>
      <c r="C19" s="27" t="str">
        <f t="shared" si="0"/>
        <v>george</v>
      </c>
      <c r="D19" s="27" t="str">
        <f>MID(B19,FIND(".",B19)+1,FIND("@",B19)-1-FIND(".",B19))</f>
        <v>akume</v>
      </c>
    </row>
    <row r="20" spans="1:5" ht="16.5" customHeight="1">
      <c r="A20" s="25">
        <v>15</v>
      </c>
      <c r="B20" s="28" t="s">
        <v>184</v>
      </c>
      <c r="C20" s="27" t="str">
        <f t="shared" si="0"/>
        <v>lucky</v>
      </c>
      <c r="D20" s="27" t="str">
        <f t="shared" si="1"/>
        <v>igbinedion</v>
      </c>
    </row>
    <row r="21" spans="1:5" ht="16.5" customHeight="1">
      <c r="A21" s="25">
        <v>16</v>
      </c>
      <c r="B21" s="26" t="s">
        <v>185</v>
      </c>
      <c r="C21" s="27" t="str">
        <f>LEFT(B21,FIND(".",B21)-1)</f>
        <v>sam</v>
      </c>
      <c r="D21" s="27" t="str">
        <f>MID(B21,FIND(".",B21)+1,FIND("@",B21)-1-FIND(".",B21))</f>
        <v>egwu</v>
      </c>
    </row>
    <row r="22" spans="1:5" ht="16.5" customHeight="1">
      <c r="A22" s="25">
        <v>17</v>
      </c>
      <c r="B22" s="26" t="s">
        <v>186</v>
      </c>
      <c r="C22" s="27" t="str">
        <f t="shared" si="0"/>
        <v>bola</v>
      </c>
      <c r="D22" s="27" t="str">
        <f t="shared" si="1"/>
        <v>tinubu</v>
      </c>
    </row>
    <row r="23" spans="1:5" ht="16.5" customHeight="1">
      <c r="A23" s="25">
        <v>18</v>
      </c>
      <c r="B23" s="26" t="s">
        <v>187</v>
      </c>
      <c r="C23" s="27" t="str">
        <f t="shared" si="0"/>
        <v>ahmed</v>
      </c>
      <c r="D23" s="27" t="str">
        <f t="shared" si="1"/>
        <v>makarfi</v>
      </c>
    </row>
    <row r="24" spans="1:5" ht="16.5" customHeight="1">
      <c r="A24" s="25">
        <v>19</v>
      </c>
      <c r="B24" s="26" t="s">
        <v>188</v>
      </c>
      <c r="C24" s="27" t="str">
        <f t="shared" si="0"/>
        <v>attahiru</v>
      </c>
      <c r="D24" s="27" t="str">
        <f>MID(B24,FIND(".",B24)+1,FIND("@",B24)-1-FIND(".",B24))</f>
        <v>bafarawa</v>
      </c>
    </row>
    <row r="25" spans="1:5" ht="16.5" customHeight="1">
      <c r="A25" s="25">
        <v>20</v>
      </c>
      <c r="B25" s="26" t="s">
        <v>189</v>
      </c>
      <c r="C25" s="27" t="str">
        <f t="shared" si="0"/>
        <v>peter</v>
      </c>
      <c r="D25" s="27" t="str">
        <f t="shared" si="1"/>
        <v>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C6:D25">
    <cfRule type="expression" dxfId="32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ABIMBOLA OYATOKUN</cp:lastModifiedBy>
  <dcterms:created xsi:type="dcterms:W3CDTF">2024-08-27T16:49:56Z</dcterms:created>
  <dcterms:modified xsi:type="dcterms:W3CDTF">2024-10-06T17:15:27Z</dcterms:modified>
</cp:coreProperties>
</file>