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Data Science\Assignments\Excel\"/>
    </mc:Choice>
  </mc:AlternateContent>
  <bookViews>
    <workbookView xWindow="0" yWindow="0" windowWidth="19200" windowHeight="8180" firstSheet="2" activeTab="6"/>
  </bookViews>
  <sheets>
    <sheet name="Sheet1" sheetId="1" r:id="rId1"/>
    <sheet name="Filtering by Price" sheetId="2" r:id="rId2"/>
    <sheet name="Category-based Filtering" sheetId="3" r:id="rId3"/>
    <sheet name="Sorting by Price" sheetId="4" r:id="rId4"/>
    <sheet name="Multilevel Sorting" sheetId="5" r:id="rId5"/>
    <sheet name="VLOOKUP" sheetId="6" r:id="rId6"/>
    <sheet name="HLOOKUP" sheetId="7" r:id="rId7"/>
  </sheets>
  <definedNames>
    <definedName name="_xlnm._FilterDatabase" localSheetId="2" hidden="1">'Category-based Filtering'!$G$1:$G$18</definedName>
    <definedName name="_xlnm._FilterDatabase" localSheetId="1" hidden="1">'Filtering by Price'!$K$1:$K$18</definedName>
    <definedName name="_xlnm._FilterDatabase" localSheetId="0" hidden="1">Sheet1!$K$1:$K$18</definedName>
  </definedNames>
  <calcPr calcId="162913"/>
</workbook>
</file>

<file path=xl/calcChain.xml><?xml version="1.0" encoding="utf-8"?>
<calcChain xmlns="http://schemas.openxmlformats.org/spreadsheetml/2006/main">
  <c r="B17" i="7" l="1"/>
  <c r="Q7" i="6"/>
  <c r="Q6" i="6"/>
</calcChain>
</file>

<file path=xl/sharedStrings.xml><?xml version="1.0" encoding="utf-8"?>
<sst xmlns="http://schemas.openxmlformats.org/spreadsheetml/2006/main" count="1270" uniqueCount="100">
  <si>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</si>
  <si>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</si>
  <si>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</si>
  <si>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</si>
  <si>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</si>
  <si>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</si>
  <si>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</si>
  <si>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</si>
  <si>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</si>
  <si>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brand</t>
  </si>
  <si>
    <t>price</t>
  </si>
  <si>
    <t>Quantity</t>
  </si>
  <si>
    <t>Profit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</si>
  <si>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</si>
  <si>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</si>
  <si>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</si>
  <si>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</si>
  <si>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</si>
  <si>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</si>
  <si>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</si>
  <si>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</si>
  <si>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</si>
  <si>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Bush</t>
  </si>
  <si>
    <t>FUR-CH-10000454</t>
  </si>
  <si>
    <t>Chairs</t>
  </si>
  <si>
    <t>Hon Deluxe Fabric Upholstered Stacking Chairs, Rounded Back</t>
  </si>
  <si>
    <t>Hon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</si>
  <si>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</si>
  <si>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</si>
  <si>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</si>
  <si>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</si>
  <si>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</si>
  <si>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</si>
  <si>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</si>
  <si>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</si>
  <si>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GE</t>
  </si>
  <si>
    <t>Concord</t>
  </si>
  <si>
    <t>North Carolina</t>
  </si>
  <si>
    <t>OFF-PA-10002365</t>
  </si>
  <si>
    <t>Paper</t>
  </si>
  <si>
    <t>Xerox 1967</t>
  </si>
  <si>
    <t>Verbatim</t>
  </si>
  <si>
    <t>Seattle</t>
  </si>
  <si>
    <t>Washington</t>
  </si>
  <si>
    <t>OFF-BI-10003656</t>
  </si>
  <si>
    <t>Binders</t>
  </si>
  <si>
    <t>Fellowes PB200 Plastic Comb Binding Machine</t>
  </si>
  <si>
    <t>Fremont</t>
  </si>
  <si>
    <t>Nebraska</t>
  </si>
  <si>
    <t>Central</t>
  </si>
  <si>
    <t>OFF-AR-10000246</t>
  </si>
  <si>
    <t>Art</t>
  </si>
  <si>
    <t>Newell 318</t>
  </si>
  <si>
    <t>OFF-AP-10001492</t>
  </si>
  <si>
    <t>Appliances</t>
  </si>
  <si>
    <t>Acco Six-Outlet Power Strip, 4' Cord Length</t>
  </si>
  <si>
    <t>Philadelphia</t>
  </si>
  <si>
    <t>Pennsylvania</t>
  </si>
  <si>
    <t>East</t>
  </si>
  <si>
    <t>FUR-CH-10002774</t>
  </si>
  <si>
    <t>Global Deluxe Stacking Chair, Gray</t>
  </si>
  <si>
    <t>Global</t>
  </si>
  <si>
    <t>OFF-BI-10001634</t>
  </si>
  <si>
    <t>Wilson Jones Active Use Binders</t>
  </si>
  <si>
    <t>Panasonic</t>
  </si>
  <si>
    <t>TEC-AC-10003027</t>
  </si>
  <si>
    <t>Technology</t>
  </si>
  <si>
    <t>Accessories</t>
  </si>
  <si>
    <t>Imation 8GB Mini TravelDrive USB 2.0 Flash Drive</t>
  </si>
  <si>
    <t>Imation</t>
  </si>
  <si>
    <t>Home Office</t>
  </si>
  <si>
    <t>Houston</t>
  </si>
  <si>
    <t>Texas</t>
  </si>
  <si>
    <t>OFF-PA-10000249</t>
  </si>
  <si>
    <t>Easy-staple paper</t>
  </si>
  <si>
    <t>Richardson</t>
  </si>
  <si>
    <t>TEC-PH-10004977</t>
  </si>
  <si>
    <t>Phones</t>
  </si>
  <si>
    <t>GE 30524EE4</t>
  </si>
  <si>
    <t>FUR-FU-10003664</t>
  </si>
  <si>
    <t>Furnishings</t>
  </si>
  <si>
    <t>Electrix Architect's Clamp-On Swing Arm Lamp, Black</t>
  </si>
  <si>
    <t>Electrix</t>
  </si>
  <si>
    <t>Naperville</t>
  </si>
  <si>
    <t>Illinois</t>
  </si>
  <si>
    <t>TEC-PH-10004093</t>
  </si>
  <si>
    <t>Panasonic Kx-TS550</t>
  </si>
  <si>
    <t>OFF-ST-10003479</t>
  </si>
  <si>
    <t>Storage</t>
  </si>
  <si>
    <t>Eldon Base for stackable storage shelf, platinum</t>
  </si>
  <si>
    <t>Melbourne</t>
  </si>
  <si>
    <t>Florida</t>
  </si>
  <si>
    <t>OFF-ST-10003282</t>
  </si>
  <si>
    <t>Advantus 10-Drawer Portable Organizer, Chrome Metal Frame, Smoke Drawers</t>
  </si>
  <si>
    <t>Eagan</t>
  </si>
  <si>
    <t>Minnesota</t>
  </si>
  <si>
    <t>TEC-AC-10000171</t>
  </si>
  <si>
    <t>Verbatim 25 GB 6x Blu-ray Single Layer Recordable Disc, 25/Pack</t>
  </si>
  <si>
    <t>Product name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</si>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</sst>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0"/>
      <color rgb="FF000000"/>
      <name val="Arial"/>
      <family val="2"/>
      <scheme val="minor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8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5" xfId="0" applyFont="1" applyBorder="1" applyAlignment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3" borderId="5" xfId="0" applyFont="1" applyFill="1" applyBorder="1" applyAlignment="1"/>
    <xf numFmtId="0" fontId="0" fillId="0" borderId="7" xfId="0" applyFont="1" applyBorder="1" applyAlignment="1"/>
    <xf numFmtId="0" fontId="3" fillId="0" borderId="7" xfId="0" applyFont="1" applyBorder="1" applyAlignment="1"/>
    <xf numFmtId="0" fontId="4" fillId="2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8"/>
  <sheetViews>
    <sheetView topLeftCell="C1" workbookViewId="0">
      <selection activeCell="E23" sqref="E23"/>
    </sheetView>
  </sheetViews>
  <sheetFormatPr defaultColWidth="12.6328125" defaultRowHeight="15.75" customHeight="1" x14ac:dyDescent="0.25"/>
  <cols>
    <col min="6" max="6" width="20.26953125" customWidth="1"/>
    <col min="9" max="9" width="17.453125" customWidth="1"/>
  </cols>
  <sheetData>
    <row r="1" spans="1:13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ht="15.75" customHeight="1" x14ac:dyDescent="0.35">
      <c r="A2" s="4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6" t="s">
        <v>22</v>
      </c>
      <c r="K2" s="6">
        <v>261.95999999999998</v>
      </c>
      <c r="L2" s="6">
        <v>2</v>
      </c>
      <c r="M2" s="7">
        <v>41.91</v>
      </c>
    </row>
    <row r="3" spans="1:13" ht="15.75" customHeight="1" x14ac:dyDescent="0.35">
      <c r="A3" s="8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23</v>
      </c>
      <c r="G3" s="9" t="s">
        <v>19</v>
      </c>
      <c r="H3" s="9" t="s">
        <v>24</v>
      </c>
      <c r="I3" s="10" t="s">
        <v>25</v>
      </c>
      <c r="J3" s="11" t="s">
        <v>26</v>
      </c>
      <c r="K3" s="11">
        <v>1.8</v>
      </c>
      <c r="L3" s="11">
        <v>3</v>
      </c>
      <c r="M3" s="12">
        <v>219.58</v>
      </c>
    </row>
    <row r="4" spans="1:13" ht="15.75" customHeight="1" x14ac:dyDescent="0.35">
      <c r="A4" s="4" t="s">
        <v>27</v>
      </c>
      <c r="B4" s="5" t="s">
        <v>14</v>
      </c>
      <c r="C4" s="5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5" t="s">
        <v>33</v>
      </c>
      <c r="I4" s="13" t="s">
        <v>34</v>
      </c>
      <c r="J4" s="6" t="s">
        <v>35</v>
      </c>
      <c r="K4" s="6">
        <v>14.62</v>
      </c>
      <c r="L4" s="6">
        <v>2</v>
      </c>
      <c r="M4" s="7">
        <v>6.87</v>
      </c>
    </row>
    <row r="5" spans="1:13" ht="15.75" customHeight="1" x14ac:dyDescent="0.35">
      <c r="A5" s="8" t="s">
        <v>13</v>
      </c>
      <c r="B5" s="9" t="s">
        <v>14</v>
      </c>
      <c r="C5" s="9" t="s">
        <v>36</v>
      </c>
      <c r="D5" s="9" t="s">
        <v>37</v>
      </c>
      <c r="E5" s="9" t="s">
        <v>17</v>
      </c>
      <c r="F5" s="9" t="s">
        <v>38</v>
      </c>
      <c r="G5" s="9" t="s">
        <v>32</v>
      </c>
      <c r="H5" s="9" t="s">
        <v>39</v>
      </c>
      <c r="I5" s="9" t="s">
        <v>40</v>
      </c>
      <c r="J5" s="11" t="s">
        <v>41</v>
      </c>
      <c r="K5" s="11">
        <v>15.55</v>
      </c>
      <c r="L5" s="11">
        <v>3</v>
      </c>
      <c r="M5" s="12">
        <v>5.44</v>
      </c>
    </row>
    <row r="6" spans="1:13" ht="15.75" customHeight="1" x14ac:dyDescent="0.35">
      <c r="A6" s="4" t="s">
        <v>13</v>
      </c>
      <c r="B6" s="5" t="s">
        <v>14</v>
      </c>
      <c r="C6" s="5" t="s">
        <v>42</v>
      </c>
      <c r="D6" s="5" t="s">
        <v>43</v>
      </c>
      <c r="E6" s="5" t="s">
        <v>30</v>
      </c>
      <c r="F6" s="5" t="s">
        <v>44</v>
      </c>
      <c r="G6" s="5" t="s">
        <v>32</v>
      </c>
      <c r="H6" s="5" t="s">
        <v>45</v>
      </c>
      <c r="I6" s="13" t="s">
        <v>46</v>
      </c>
      <c r="J6" s="6" t="s">
        <v>22</v>
      </c>
      <c r="K6" s="6">
        <v>6.9</v>
      </c>
      <c r="L6" s="6">
        <v>3</v>
      </c>
      <c r="M6" s="7">
        <v>132.59</v>
      </c>
    </row>
    <row r="7" spans="1:13" ht="15.75" customHeight="1" x14ac:dyDescent="0.35">
      <c r="A7" s="8" t="s">
        <v>27</v>
      </c>
      <c r="B7" s="9" t="s">
        <v>14</v>
      </c>
      <c r="C7" s="9" t="s">
        <v>47</v>
      </c>
      <c r="D7" s="9" t="s">
        <v>48</v>
      </c>
      <c r="E7" s="9" t="s">
        <v>49</v>
      </c>
      <c r="F7" s="9" t="s">
        <v>50</v>
      </c>
      <c r="G7" s="9" t="s">
        <v>32</v>
      </c>
      <c r="H7" s="9" t="s">
        <v>51</v>
      </c>
      <c r="I7" s="9" t="s">
        <v>52</v>
      </c>
      <c r="J7" s="11" t="s">
        <v>41</v>
      </c>
      <c r="K7" s="11">
        <v>19.46</v>
      </c>
      <c r="L7" s="11">
        <v>7</v>
      </c>
      <c r="M7" s="12">
        <v>5.0599999999999996</v>
      </c>
    </row>
    <row r="8" spans="1:13" ht="15.75" customHeight="1" x14ac:dyDescent="0.35">
      <c r="A8" s="4" t="s">
        <v>27</v>
      </c>
      <c r="B8" s="5" t="s">
        <v>14</v>
      </c>
      <c r="C8" s="5" t="s">
        <v>47</v>
      </c>
      <c r="D8" s="5" t="s">
        <v>48</v>
      </c>
      <c r="E8" s="5" t="s">
        <v>49</v>
      </c>
      <c r="F8" s="5" t="s">
        <v>53</v>
      </c>
      <c r="G8" s="5" t="s">
        <v>32</v>
      </c>
      <c r="H8" s="5" t="s">
        <v>54</v>
      </c>
      <c r="I8" s="13" t="s">
        <v>55</v>
      </c>
      <c r="J8" s="6" t="s">
        <v>35</v>
      </c>
      <c r="K8" s="6">
        <v>7.9</v>
      </c>
      <c r="L8" s="6">
        <v>7</v>
      </c>
      <c r="M8" s="7">
        <v>15.69</v>
      </c>
    </row>
    <row r="9" spans="1:13" ht="15.75" customHeight="1" x14ac:dyDescent="0.35">
      <c r="A9" s="8" t="s">
        <v>13</v>
      </c>
      <c r="B9" s="9" t="s">
        <v>14</v>
      </c>
      <c r="C9" s="9" t="s">
        <v>56</v>
      </c>
      <c r="D9" s="9" t="s">
        <v>57</v>
      </c>
      <c r="E9" s="9" t="s">
        <v>58</v>
      </c>
      <c r="F9" s="9" t="s">
        <v>59</v>
      </c>
      <c r="G9" s="9" t="s">
        <v>19</v>
      </c>
      <c r="H9" s="9" t="s">
        <v>24</v>
      </c>
      <c r="I9" s="10" t="s">
        <v>60</v>
      </c>
      <c r="J9" s="11" t="s">
        <v>61</v>
      </c>
      <c r="K9" s="11">
        <v>71.37</v>
      </c>
      <c r="L9" s="11">
        <v>2</v>
      </c>
      <c r="M9" s="12">
        <v>-1.02</v>
      </c>
    </row>
    <row r="10" spans="1:13" ht="15.75" customHeight="1" x14ac:dyDescent="0.35">
      <c r="A10" s="4" t="s">
        <v>13</v>
      </c>
      <c r="B10" s="5" t="s">
        <v>14</v>
      </c>
      <c r="C10" s="5" t="s">
        <v>28</v>
      </c>
      <c r="D10" s="5" t="s">
        <v>29</v>
      </c>
      <c r="E10" s="5" t="s">
        <v>30</v>
      </c>
      <c r="F10" s="5" t="s">
        <v>62</v>
      </c>
      <c r="G10" s="5" t="s">
        <v>32</v>
      </c>
      <c r="H10" s="5" t="s">
        <v>45</v>
      </c>
      <c r="I10" s="13" t="s">
        <v>63</v>
      </c>
      <c r="J10" s="11" t="s">
        <v>64</v>
      </c>
      <c r="K10" s="6">
        <v>6.9</v>
      </c>
      <c r="L10" s="6">
        <v>2</v>
      </c>
      <c r="M10" s="7">
        <v>4.22</v>
      </c>
    </row>
    <row r="11" spans="1:13" ht="15.75" customHeight="1" x14ac:dyDescent="0.35">
      <c r="A11" s="8" t="s">
        <v>13</v>
      </c>
      <c r="B11" s="9" t="s">
        <v>14</v>
      </c>
      <c r="C11" s="9" t="s">
        <v>28</v>
      </c>
      <c r="D11" s="9" t="s">
        <v>29</v>
      </c>
      <c r="E11" s="9" t="s">
        <v>30</v>
      </c>
      <c r="F11" s="9" t="s">
        <v>65</v>
      </c>
      <c r="G11" s="9" t="s">
        <v>66</v>
      </c>
      <c r="H11" s="9" t="s">
        <v>67</v>
      </c>
      <c r="I11" s="10" t="s">
        <v>68</v>
      </c>
      <c r="J11" s="11" t="s">
        <v>69</v>
      </c>
      <c r="K11" s="11">
        <v>90.57</v>
      </c>
      <c r="L11" s="11">
        <v>3</v>
      </c>
      <c r="M11" s="12">
        <v>11.77</v>
      </c>
    </row>
    <row r="12" spans="1:13" ht="15.75" customHeight="1" x14ac:dyDescent="0.35">
      <c r="A12" s="4" t="s">
        <v>70</v>
      </c>
      <c r="B12" s="5" t="s">
        <v>14</v>
      </c>
      <c r="C12" s="5" t="s">
        <v>71</v>
      </c>
      <c r="D12" s="5" t="s">
        <v>72</v>
      </c>
      <c r="E12" s="5" t="s">
        <v>49</v>
      </c>
      <c r="F12" s="5" t="s">
        <v>73</v>
      </c>
      <c r="G12" s="5" t="s">
        <v>32</v>
      </c>
      <c r="H12" s="5" t="s">
        <v>39</v>
      </c>
      <c r="I12" s="5" t="s">
        <v>74</v>
      </c>
      <c r="J12" s="6" t="s">
        <v>41</v>
      </c>
      <c r="K12" s="6">
        <v>29.47</v>
      </c>
      <c r="L12" s="6">
        <v>3</v>
      </c>
      <c r="M12" s="7">
        <v>9.9499999999999993</v>
      </c>
    </row>
    <row r="13" spans="1:13" ht="15.75" customHeight="1" x14ac:dyDescent="0.35">
      <c r="A13" s="8" t="s">
        <v>27</v>
      </c>
      <c r="B13" s="9" t="s">
        <v>14</v>
      </c>
      <c r="C13" s="9" t="s">
        <v>75</v>
      </c>
      <c r="D13" s="9" t="s">
        <v>72</v>
      </c>
      <c r="E13" s="9" t="s">
        <v>49</v>
      </c>
      <c r="F13" s="9" t="s">
        <v>76</v>
      </c>
      <c r="G13" s="9" t="s">
        <v>66</v>
      </c>
      <c r="H13" s="9" t="s">
        <v>77</v>
      </c>
      <c r="I13" s="9" t="s">
        <v>78</v>
      </c>
      <c r="J13" s="11" t="s">
        <v>35</v>
      </c>
      <c r="K13" s="11">
        <v>1.6</v>
      </c>
      <c r="L13" s="11">
        <v>7</v>
      </c>
      <c r="M13" s="12">
        <v>123.47</v>
      </c>
    </row>
    <row r="14" spans="1:13" ht="15.75" customHeight="1" x14ac:dyDescent="0.35">
      <c r="A14" s="4" t="s">
        <v>27</v>
      </c>
      <c r="B14" s="5" t="s">
        <v>14</v>
      </c>
      <c r="C14" s="5" t="s">
        <v>75</v>
      </c>
      <c r="D14" s="5" t="s">
        <v>72</v>
      </c>
      <c r="E14" s="5" t="s">
        <v>49</v>
      </c>
      <c r="F14" s="5" t="s">
        <v>79</v>
      </c>
      <c r="G14" s="5" t="s">
        <v>19</v>
      </c>
      <c r="H14" s="5" t="s">
        <v>80</v>
      </c>
      <c r="I14" s="13" t="s">
        <v>81</v>
      </c>
      <c r="J14" s="6" t="s">
        <v>82</v>
      </c>
      <c r="K14" s="6">
        <v>26</v>
      </c>
      <c r="L14" s="6">
        <v>5</v>
      </c>
      <c r="M14" s="7">
        <v>-147.96</v>
      </c>
    </row>
    <row r="15" spans="1:13" ht="15.75" customHeight="1" x14ac:dyDescent="0.35">
      <c r="A15" s="8" t="s">
        <v>27</v>
      </c>
      <c r="B15" s="9" t="s">
        <v>14</v>
      </c>
      <c r="C15" s="9" t="s">
        <v>83</v>
      </c>
      <c r="D15" s="9" t="s">
        <v>84</v>
      </c>
      <c r="E15" s="9" t="s">
        <v>49</v>
      </c>
      <c r="F15" s="9" t="s">
        <v>85</v>
      </c>
      <c r="G15" s="9" t="s">
        <v>66</v>
      </c>
      <c r="H15" s="9" t="s">
        <v>77</v>
      </c>
      <c r="I15" s="9" t="s">
        <v>86</v>
      </c>
      <c r="J15" s="11" t="s">
        <v>64</v>
      </c>
      <c r="K15" s="11">
        <v>147.16999999999999</v>
      </c>
      <c r="L15" s="11">
        <v>4</v>
      </c>
      <c r="M15" s="12">
        <v>16.559999999999999</v>
      </c>
    </row>
    <row r="16" spans="1:13" ht="15.75" customHeight="1" x14ac:dyDescent="0.35">
      <c r="A16" s="4" t="s">
        <v>27</v>
      </c>
      <c r="B16" s="5" t="s">
        <v>14</v>
      </c>
      <c r="C16" s="5" t="s">
        <v>28</v>
      </c>
      <c r="D16" s="5" t="s">
        <v>29</v>
      </c>
      <c r="E16" s="5" t="s">
        <v>30</v>
      </c>
      <c r="F16" s="5" t="s">
        <v>87</v>
      </c>
      <c r="G16" s="5" t="s">
        <v>32</v>
      </c>
      <c r="H16" s="5" t="s">
        <v>88</v>
      </c>
      <c r="I16" s="13" t="s">
        <v>89</v>
      </c>
      <c r="J16" s="6" t="s">
        <v>41</v>
      </c>
      <c r="K16" s="6">
        <v>77.88</v>
      </c>
      <c r="L16" s="6">
        <v>2</v>
      </c>
      <c r="M16" s="7">
        <v>3.89</v>
      </c>
    </row>
    <row r="17" spans="1:13" ht="15.75" customHeight="1" x14ac:dyDescent="0.35">
      <c r="A17" s="8" t="s">
        <v>27</v>
      </c>
      <c r="B17" s="9" t="s">
        <v>14</v>
      </c>
      <c r="C17" s="9" t="s">
        <v>90</v>
      </c>
      <c r="D17" s="9" t="s">
        <v>91</v>
      </c>
      <c r="E17" s="9" t="s">
        <v>17</v>
      </c>
      <c r="F17" s="9" t="s">
        <v>92</v>
      </c>
      <c r="G17" s="9" t="s">
        <v>32</v>
      </c>
      <c r="H17" s="9" t="s">
        <v>88</v>
      </c>
      <c r="I17" s="10" t="s">
        <v>93</v>
      </c>
      <c r="J17" s="11" t="s">
        <v>35</v>
      </c>
      <c r="K17" s="11">
        <v>95.62</v>
      </c>
      <c r="L17" s="11">
        <v>2</v>
      </c>
      <c r="M17" s="12">
        <v>9.56</v>
      </c>
    </row>
    <row r="18" spans="1:13" ht="15.75" customHeight="1" x14ac:dyDescent="0.35">
      <c r="A18" s="4" t="s">
        <v>27</v>
      </c>
      <c r="B18" s="5" t="s">
        <v>14</v>
      </c>
      <c r="C18" s="5" t="s">
        <v>94</v>
      </c>
      <c r="D18" s="5" t="s">
        <v>95</v>
      </c>
      <c r="E18" s="5" t="s">
        <v>49</v>
      </c>
      <c r="F18" s="5" t="s">
        <v>96</v>
      </c>
      <c r="G18" s="5" t="s">
        <v>66</v>
      </c>
      <c r="H18" s="5" t="s">
        <v>67</v>
      </c>
      <c r="I18" s="13" t="s">
        <v>97</v>
      </c>
      <c r="J18" s="6" t="s">
        <v>41</v>
      </c>
      <c r="K18" s="6">
        <v>45.98</v>
      </c>
      <c r="L18" s="6">
        <v>2</v>
      </c>
      <c r="M18" s="7">
        <v>19.77</v>
      </c>
    </row>
  </sheetData>
  <autoFilter ref="K1:K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8"/>
  <sheetViews>
    <sheetView workbookViewId="0">
      <selection activeCell="G30" sqref="G30"/>
    </sheetView>
  </sheetViews>
  <sheetFormatPr defaultRowHeight="12.5" x14ac:dyDescent="0.25"/>
  <sheetData>
    <row r="1" spans="1:13" ht="14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ht="14.5" x14ac:dyDescent="0.35">
      <c r="A2" s="4" t="s">
        <v>13</v>
      </c>
      <c r="B2" s="13" t="s">
        <v>14</v>
      </c>
      <c r="C2" s="13" t="s">
        <v>15</v>
      </c>
      <c r="D2" s="13" t="s">
        <v>16</v>
      </c>
      <c r="E2" s="13" t="s">
        <v>17</v>
      </c>
      <c r="F2" s="13" t="s">
        <v>18</v>
      </c>
      <c r="G2" s="13" t="s">
        <v>19</v>
      </c>
      <c r="H2" s="13" t="s">
        <v>20</v>
      </c>
      <c r="I2" s="13" t="s">
        <v>21</v>
      </c>
      <c r="J2" s="6" t="s">
        <v>22</v>
      </c>
      <c r="K2" s="6">
        <v>261.95999999999998</v>
      </c>
      <c r="L2" s="6">
        <v>2</v>
      </c>
      <c r="M2" s="7">
        <v>41.91</v>
      </c>
    </row>
    <row r="3" spans="1:13" ht="14.5" hidden="1" x14ac:dyDescent="0.35">
      <c r="A3" s="8" t="s">
        <v>13</v>
      </c>
      <c r="B3" s="10" t="s">
        <v>14</v>
      </c>
      <c r="C3" s="10" t="s">
        <v>15</v>
      </c>
      <c r="D3" s="10" t="s">
        <v>16</v>
      </c>
      <c r="E3" s="10" t="s">
        <v>17</v>
      </c>
      <c r="F3" s="10" t="s">
        <v>23</v>
      </c>
      <c r="G3" s="10" t="s">
        <v>19</v>
      </c>
      <c r="H3" s="10" t="s">
        <v>24</v>
      </c>
      <c r="I3" s="10" t="s">
        <v>25</v>
      </c>
      <c r="J3" s="11" t="s">
        <v>26</v>
      </c>
      <c r="K3" s="11">
        <v>1.8</v>
      </c>
      <c r="L3" s="11">
        <v>3</v>
      </c>
      <c r="M3" s="12">
        <v>219.58</v>
      </c>
    </row>
    <row r="4" spans="1:13" ht="14.5" hidden="1" x14ac:dyDescent="0.35">
      <c r="A4" s="4" t="s">
        <v>27</v>
      </c>
      <c r="B4" s="13" t="s">
        <v>14</v>
      </c>
      <c r="C4" s="13" t="s">
        <v>28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6" t="s">
        <v>35</v>
      </c>
      <c r="K4" s="6">
        <v>14.62</v>
      </c>
      <c r="L4" s="6">
        <v>2</v>
      </c>
      <c r="M4" s="7">
        <v>6.87</v>
      </c>
    </row>
    <row r="5" spans="1:13" ht="14.5" hidden="1" x14ac:dyDescent="0.35">
      <c r="A5" s="8" t="s">
        <v>13</v>
      </c>
      <c r="B5" s="10" t="s">
        <v>14</v>
      </c>
      <c r="C5" s="10" t="s">
        <v>36</v>
      </c>
      <c r="D5" s="10" t="s">
        <v>37</v>
      </c>
      <c r="E5" s="10" t="s">
        <v>17</v>
      </c>
      <c r="F5" s="10" t="s">
        <v>38</v>
      </c>
      <c r="G5" s="10" t="s">
        <v>32</v>
      </c>
      <c r="H5" s="10" t="s">
        <v>39</v>
      </c>
      <c r="I5" s="10" t="s">
        <v>40</v>
      </c>
      <c r="J5" s="11" t="s">
        <v>41</v>
      </c>
      <c r="K5" s="11">
        <v>15.55</v>
      </c>
      <c r="L5" s="11">
        <v>3</v>
      </c>
      <c r="M5" s="12">
        <v>5.44</v>
      </c>
    </row>
    <row r="6" spans="1:13" ht="14.5" hidden="1" x14ac:dyDescent="0.35">
      <c r="A6" s="4" t="s">
        <v>13</v>
      </c>
      <c r="B6" s="13" t="s">
        <v>14</v>
      </c>
      <c r="C6" s="13" t="s">
        <v>42</v>
      </c>
      <c r="D6" s="13" t="s">
        <v>43</v>
      </c>
      <c r="E6" s="13" t="s">
        <v>30</v>
      </c>
      <c r="F6" s="13" t="s">
        <v>44</v>
      </c>
      <c r="G6" s="13" t="s">
        <v>32</v>
      </c>
      <c r="H6" s="13" t="s">
        <v>45</v>
      </c>
      <c r="I6" s="13" t="s">
        <v>46</v>
      </c>
      <c r="J6" s="6" t="s">
        <v>22</v>
      </c>
      <c r="K6" s="6">
        <v>6.9</v>
      </c>
      <c r="L6" s="6">
        <v>3</v>
      </c>
      <c r="M6" s="7">
        <v>132.59</v>
      </c>
    </row>
    <row r="7" spans="1:13" ht="14.5" hidden="1" x14ac:dyDescent="0.35">
      <c r="A7" s="8" t="s">
        <v>27</v>
      </c>
      <c r="B7" s="10" t="s">
        <v>14</v>
      </c>
      <c r="C7" s="10" t="s">
        <v>47</v>
      </c>
      <c r="D7" s="10" t="s">
        <v>48</v>
      </c>
      <c r="E7" s="10" t="s">
        <v>49</v>
      </c>
      <c r="F7" s="10" t="s">
        <v>50</v>
      </c>
      <c r="G7" s="10" t="s">
        <v>32</v>
      </c>
      <c r="H7" s="10" t="s">
        <v>51</v>
      </c>
      <c r="I7" s="10" t="s">
        <v>52</v>
      </c>
      <c r="J7" s="11" t="s">
        <v>41</v>
      </c>
      <c r="K7" s="11">
        <v>19.46</v>
      </c>
      <c r="L7" s="11">
        <v>7</v>
      </c>
      <c r="M7" s="12">
        <v>5.0599999999999996</v>
      </c>
    </row>
    <row r="8" spans="1:13" ht="14.5" hidden="1" x14ac:dyDescent="0.35">
      <c r="A8" s="4" t="s">
        <v>27</v>
      </c>
      <c r="B8" s="13" t="s">
        <v>14</v>
      </c>
      <c r="C8" s="13" t="s">
        <v>47</v>
      </c>
      <c r="D8" s="13" t="s">
        <v>48</v>
      </c>
      <c r="E8" s="13" t="s">
        <v>49</v>
      </c>
      <c r="F8" s="13" t="s">
        <v>53</v>
      </c>
      <c r="G8" s="13" t="s">
        <v>32</v>
      </c>
      <c r="H8" s="13" t="s">
        <v>54</v>
      </c>
      <c r="I8" s="13" t="s">
        <v>55</v>
      </c>
      <c r="J8" s="6" t="s">
        <v>35</v>
      </c>
      <c r="K8" s="6">
        <v>7.9</v>
      </c>
      <c r="L8" s="6">
        <v>7</v>
      </c>
      <c r="M8" s="7">
        <v>15.69</v>
      </c>
    </row>
    <row r="9" spans="1:13" ht="14.5" x14ac:dyDescent="0.35">
      <c r="A9" s="8" t="s">
        <v>13</v>
      </c>
      <c r="B9" s="10" t="s">
        <v>14</v>
      </c>
      <c r="C9" s="10" t="s">
        <v>56</v>
      </c>
      <c r="D9" s="10" t="s">
        <v>57</v>
      </c>
      <c r="E9" s="10" t="s">
        <v>58</v>
      </c>
      <c r="F9" s="10" t="s">
        <v>59</v>
      </c>
      <c r="G9" s="10" t="s">
        <v>19</v>
      </c>
      <c r="H9" s="10" t="s">
        <v>24</v>
      </c>
      <c r="I9" s="10" t="s">
        <v>60</v>
      </c>
      <c r="J9" s="11" t="s">
        <v>61</v>
      </c>
      <c r="K9" s="11">
        <v>71.37</v>
      </c>
      <c r="L9" s="11">
        <v>2</v>
      </c>
      <c r="M9" s="12">
        <v>-1.02</v>
      </c>
    </row>
    <row r="10" spans="1:13" ht="14.5" hidden="1" x14ac:dyDescent="0.35">
      <c r="A10" s="4" t="s">
        <v>13</v>
      </c>
      <c r="B10" s="13" t="s">
        <v>14</v>
      </c>
      <c r="C10" s="13" t="s">
        <v>28</v>
      </c>
      <c r="D10" s="13" t="s">
        <v>29</v>
      </c>
      <c r="E10" s="13" t="s">
        <v>30</v>
      </c>
      <c r="F10" s="13" t="s">
        <v>62</v>
      </c>
      <c r="G10" s="13" t="s">
        <v>32</v>
      </c>
      <c r="H10" s="13" t="s">
        <v>45</v>
      </c>
      <c r="I10" s="13" t="s">
        <v>63</v>
      </c>
      <c r="J10" s="11" t="s">
        <v>64</v>
      </c>
      <c r="K10" s="6">
        <v>6.9</v>
      </c>
      <c r="L10" s="6">
        <v>2</v>
      </c>
      <c r="M10" s="7">
        <v>4.22</v>
      </c>
    </row>
    <row r="11" spans="1:13" ht="14.5" x14ac:dyDescent="0.35">
      <c r="A11" s="8" t="s">
        <v>13</v>
      </c>
      <c r="B11" s="10" t="s">
        <v>14</v>
      </c>
      <c r="C11" s="10" t="s">
        <v>28</v>
      </c>
      <c r="D11" s="10" t="s">
        <v>29</v>
      </c>
      <c r="E11" s="10" t="s">
        <v>30</v>
      </c>
      <c r="F11" s="10" t="s">
        <v>65</v>
      </c>
      <c r="G11" s="10" t="s">
        <v>66</v>
      </c>
      <c r="H11" s="10" t="s">
        <v>67</v>
      </c>
      <c r="I11" s="10" t="s">
        <v>68</v>
      </c>
      <c r="J11" s="11" t="s">
        <v>69</v>
      </c>
      <c r="K11" s="11">
        <v>90.57</v>
      </c>
      <c r="L11" s="11">
        <v>3</v>
      </c>
      <c r="M11" s="12">
        <v>11.77</v>
      </c>
    </row>
    <row r="12" spans="1:13" ht="14.5" x14ac:dyDescent="0.35">
      <c r="A12" s="4" t="s">
        <v>70</v>
      </c>
      <c r="B12" s="13" t="s">
        <v>14</v>
      </c>
      <c r="C12" s="13" t="s">
        <v>71</v>
      </c>
      <c r="D12" s="13" t="s">
        <v>72</v>
      </c>
      <c r="E12" s="13" t="s">
        <v>49</v>
      </c>
      <c r="F12" s="13" t="s">
        <v>73</v>
      </c>
      <c r="G12" s="13" t="s">
        <v>32</v>
      </c>
      <c r="H12" s="13" t="s">
        <v>39</v>
      </c>
      <c r="I12" s="13" t="s">
        <v>74</v>
      </c>
      <c r="J12" s="6" t="s">
        <v>41</v>
      </c>
      <c r="K12" s="6">
        <v>29.47</v>
      </c>
      <c r="L12" s="6">
        <v>3</v>
      </c>
      <c r="M12" s="7">
        <v>9.9499999999999993</v>
      </c>
    </row>
    <row r="13" spans="1:13" ht="14.5" hidden="1" x14ac:dyDescent="0.35">
      <c r="A13" s="8" t="s">
        <v>27</v>
      </c>
      <c r="B13" s="10" t="s">
        <v>14</v>
      </c>
      <c r="C13" s="10" t="s">
        <v>75</v>
      </c>
      <c r="D13" s="10" t="s">
        <v>72</v>
      </c>
      <c r="E13" s="10" t="s">
        <v>49</v>
      </c>
      <c r="F13" s="10" t="s">
        <v>76</v>
      </c>
      <c r="G13" s="10" t="s">
        <v>66</v>
      </c>
      <c r="H13" s="10" t="s">
        <v>77</v>
      </c>
      <c r="I13" s="10" t="s">
        <v>78</v>
      </c>
      <c r="J13" s="11" t="s">
        <v>35</v>
      </c>
      <c r="K13" s="11">
        <v>1.6</v>
      </c>
      <c r="L13" s="11">
        <v>7</v>
      </c>
      <c r="M13" s="12">
        <v>123.47</v>
      </c>
    </row>
    <row r="14" spans="1:13" ht="14.5" x14ac:dyDescent="0.35">
      <c r="A14" s="4" t="s">
        <v>27</v>
      </c>
      <c r="B14" s="13" t="s">
        <v>14</v>
      </c>
      <c r="C14" s="13" t="s">
        <v>75</v>
      </c>
      <c r="D14" s="13" t="s">
        <v>72</v>
      </c>
      <c r="E14" s="13" t="s">
        <v>49</v>
      </c>
      <c r="F14" s="13" t="s">
        <v>79</v>
      </c>
      <c r="G14" s="13" t="s">
        <v>19</v>
      </c>
      <c r="H14" s="13" t="s">
        <v>80</v>
      </c>
      <c r="I14" s="13" t="s">
        <v>81</v>
      </c>
      <c r="J14" s="6" t="s">
        <v>82</v>
      </c>
      <c r="K14" s="6">
        <v>26</v>
      </c>
      <c r="L14" s="6">
        <v>5</v>
      </c>
      <c r="M14" s="7">
        <v>-147.96</v>
      </c>
    </row>
    <row r="15" spans="1:13" ht="14.5" x14ac:dyDescent="0.35">
      <c r="A15" s="8" t="s">
        <v>27</v>
      </c>
      <c r="B15" s="10" t="s">
        <v>14</v>
      </c>
      <c r="C15" s="10" t="s">
        <v>83</v>
      </c>
      <c r="D15" s="10" t="s">
        <v>84</v>
      </c>
      <c r="E15" s="10" t="s">
        <v>49</v>
      </c>
      <c r="F15" s="10" t="s">
        <v>85</v>
      </c>
      <c r="G15" s="10" t="s">
        <v>66</v>
      </c>
      <c r="H15" s="10" t="s">
        <v>77</v>
      </c>
      <c r="I15" s="10" t="s">
        <v>86</v>
      </c>
      <c r="J15" s="11" t="s">
        <v>64</v>
      </c>
      <c r="K15" s="11">
        <v>147.16999999999999</v>
      </c>
      <c r="L15" s="11">
        <v>4</v>
      </c>
      <c r="M15" s="12">
        <v>16.559999999999999</v>
      </c>
    </row>
    <row r="16" spans="1:13" ht="14.5" x14ac:dyDescent="0.35">
      <c r="A16" s="4" t="s">
        <v>27</v>
      </c>
      <c r="B16" s="13" t="s">
        <v>14</v>
      </c>
      <c r="C16" s="13" t="s">
        <v>28</v>
      </c>
      <c r="D16" s="13" t="s">
        <v>29</v>
      </c>
      <c r="E16" s="13" t="s">
        <v>30</v>
      </c>
      <c r="F16" s="13" t="s">
        <v>87</v>
      </c>
      <c r="G16" s="13" t="s">
        <v>32</v>
      </c>
      <c r="H16" s="13" t="s">
        <v>88</v>
      </c>
      <c r="I16" s="13" t="s">
        <v>89</v>
      </c>
      <c r="J16" s="6" t="s">
        <v>41</v>
      </c>
      <c r="K16" s="6">
        <v>77.88</v>
      </c>
      <c r="L16" s="6">
        <v>2</v>
      </c>
      <c r="M16" s="7">
        <v>3.89</v>
      </c>
    </row>
    <row r="17" spans="1:13" ht="14.5" x14ac:dyDescent="0.35">
      <c r="A17" s="8" t="s">
        <v>27</v>
      </c>
      <c r="B17" s="10" t="s">
        <v>14</v>
      </c>
      <c r="C17" s="10" t="s">
        <v>90</v>
      </c>
      <c r="D17" s="10" t="s">
        <v>91</v>
      </c>
      <c r="E17" s="10" t="s">
        <v>17</v>
      </c>
      <c r="F17" s="10" t="s">
        <v>92</v>
      </c>
      <c r="G17" s="10" t="s">
        <v>32</v>
      </c>
      <c r="H17" s="10" t="s">
        <v>88</v>
      </c>
      <c r="I17" s="10" t="s">
        <v>93</v>
      </c>
      <c r="J17" s="11" t="s">
        <v>35</v>
      </c>
      <c r="K17" s="11">
        <v>95.62</v>
      </c>
      <c r="L17" s="11">
        <v>2</v>
      </c>
      <c r="M17" s="12">
        <v>9.56</v>
      </c>
    </row>
    <row r="18" spans="1:13" ht="14.5" x14ac:dyDescent="0.35">
      <c r="A18" s="4" t="s">
        <v>27</v>
      </c>
      <c r="B18" s="13" t="s">
        <v>14</v>
      </c>
      <c r="C18" s="13" t="s">
        <v>94</v>
      </c>
      <c r="D18" s="13" t="s">
        <v>95</v>
      </c>
      <c r="E18" s="13" t="s">
        <v>49</v>
      </c>
      <c r="F18" s="13" t="s">
        <v>96</v>
      </c>
      <c r="G18" s="13" t="s">
        <v>66</v>
      </c>
      <c r="H18" s="13" t="s">
        <v>67</v>
      </c>
      <c r="I18" s="13" t="s">
        <v>97</v>
      </c>
      <c r="J18" s="6" t="s">
        <v>41</v>
      </c>
      <c r="K18" s="6">
        <v>45.98</v>
      </c>
      <c r="L18" s="6">
        <v>2</v>
      </c>
      <c r="M18" s="7">
        <v>19.77</v>
      </c>
    </row>
  </sheetData>
  <autoFilter ref="K1:K18">
    <filterColumn colId="0">
      <customFilters>
        <customFilter operator="greaterThan" val="25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8"/>
  <sheetViews>
    <sheetView workbookViewId="0">
      <selection activeCell="E23" sqref="E23"/>
    </sheetView>
  </sheetViews>
  <sheetFormatPr defaultRowHeight="12.5" x14ac:dyDescent="0.25"/>
  <cols>
    <col min="7" max="7" width="15" customWidth="1"/>
    <col min="10" max="10" width="13.54296875" customWidth="1"/>
  </cols>
  <sheetData>
    <row r="1" spans="1:13" ht="14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ht="14.5" hidden="1" x14ac:dyDescent="0.35">
      <c r="A2" s="4" t="s">
        <v>13</v>
      </c>
      <c r="B2" s="13" t="s">
        <v>14</v>
      </c>
      <c r="C2" s="13" t="s">
        <v>15</v>
      </c>
      <c r="D2" s="13" t="s">
        <v>16</v>
      </c>
      <c r="E2" s="13" t="s">
        <v>17</v>
      </c>
      <c r="F2" s="13" t="s">
        <v>18</v>
      </c>
      <c r="G2" s="13" t="s">
        <v>19</v>
      </c>
      <c r="H2" s="13" t="s">
        <v>20</v>
      </c>
      <c r="I2" s="13" t="s">
        <v>21</v>
      </c>
      <c r="J2" s="6" t="s">
        <v>22</v>
      </c>
      <c r="K2" s="6">
        <v>261.95999999999998</v>
      </c>
      <c r="L2" s="6">
        <v>2</v>
      </c>
      <c r="M2" s="7">
        <v>41.91</v>
      </c>
    </row>
    <row r="3" spans="1:13" ht="14.5" hidden="1" x14ac:dyDescent="0.35">
      <c r="A3" s="8" t="s">
        <v>13</v>
      </c>
      <c r="B3" s="10" t="s">
        <v>14</v>
      </c>
      <c r="C3" s="10" t="s">
        <v>15</v>
      </c>
      <c r="D3" s="10" t="s">
        <v>16</v>
      </c>
      <c r="E3" s="10" t="s">
        <v>17</v>
      </c>
      <c r="F3" s="10" t="s">
        <v>23</v>
      </c>
      <c r="G3" s="10" t="s">
        <v>19</v>
      </c>
      <c r="H3" s="10" t="s">
        <v>24</v>
      </c>
      <c r="I3" s="10" t="s">
        <v>25</v>
      </c>
      <c r="J3" s="11" t="s">
        <v>26</v>
      </c>
      <c r="K3" s="11">
        <v>1.8</v>
      </c>
      <c r="L3" s="11">
        <v>3</v>
      </c>
      <c r="M3" s="12">
        <v>219.58</v>
      </c>
    </row>
    <row r="4" spans="1:13" ht="14.5" hidden="1" x14ac:dyDescent="0.35">
      <c r="A4" s="4" t="s">
        <v>27</v>
      </c>
      <c r="B4" s="13" t="s">
        <v>14</v>
      </c>
      <c r="C4" s="13" t="s">
        <v>28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6" t="s">
        <v>35</v>
      </c>
      <c r="K4" s="6">
        <v>14.62</v>
      </c>
      <c r="L4" s="6">
        <v>2</v>
      </c>
      <c r="M4" s="7">
        <v>6.87</v>
      </c>
    </row>
    <row r="5" spans="1:13" ht="14.5" hidden="1" x14ac:dyDescent="0.35">
      <c r="A5" s="8" t="s">
        <v>13</v>
      </c>
      <c r="B5" s="10" t="s">
        <v>14</v>
      </c>
      <c r="C5" s="10" t="s">
        <v>36</v>
      </c>
      <c r="D5" s="10" t="s">
        <v>37</v>
      </c>
      <c r="E5" s="10" t="s">
        <v>17</v>
      </c>
      <c r="F5" s="10" t="s">
        <v>38</v>
      </c>
      <c r="G5" s="10" t="s">
        <v>32</v>
      </c>
      <c r="H5" s="10" t="s">
        <v>39</v>
      </c>
      <c r="I5" s="10" t="s">
        <v>40</v>
      </c>
      <c r="J5" s="11" t="s">
        <v>41</v>
      </c>
      <c r="K5" s="11">
        <v>15.55</v>
      </c>
      <c r="L5" s="11">
        <v>3</v>
      </c>
      <c r="M5" s="12">
        <v>5.44</v>
      </c>
    </row>
    <row r="6" spans="1:13" ht="14.5" hidden="1" x14ac:dyDescent="0.35">
      <c r="A6" s="4" t="s">
        <v>13</v>
      </c>
      <c r="B6" s="13" t="s">
        <v>14</v>
      </c>
      <c r="C6" s="13" t="s">
        <v>42</v>
      </c>
      <c r="D6" s="13" t="s">
        <v>43</v>
      </c>
      <c r="E6" s="13" t="s">
        <v>30</v>
      </c>
      <c r="F6" s="13" t="s">
        <v>44</v>
      </c>
      <c r="G6" s="13" t="s">
        <v>32</v>
      </c>
      <c r="H6" s="13" t="s">
        <v>45</v>
      </c>
      <c r="I6" s="13" t="s">
        <v>46</v>
      </c>
      <c r="J6" s="6" t="s">
        <v>22</v>
      </c>
      <c r="K6" s="6">
        <v>6.9</v>
      </c>
      <c r="L6" s="6">
        <v>3</v>
      </c>
      <c r="M6" s="7">
        <v>132.59</v>
      </c>
    </row>
    <row r="7" spans="1:13" ht="14.5" hidden="1" x14ac:dyDescent="0.35">
      <c r="A7" s="8" t="s">
        <v>27</v>
      </c>
      <c r="B7" s="10" t="s">
        <v>14</v>
      </c>
      <c r="C7" s="10" t="s">
        <v>47</v>
      </c>
      <c r="D7" s="10" t="s">
        <v>48</v>
      </c>
      <c r="E7" s="10" t="s">
        <v>49</v>
      </c>
      <c r="F7" s="10" t="s">
        <v>50</v>
      </c>
      <c r="G7" s="10" t="s">
        <v>32</v>
      </c>
      <c r="H7" s="10" t="s">
        <v>51</v>
      </c>
      <c r="I7" s="10" t="s">
        <v>52</v>
      </c>
      <c r="J7" s="11" t="s">
        <v>41</v>
      </c>
      <c r="K7" s="11">
        <v>19.46</v>
      </c>
      <c r="L7" s="11">
        <v>7</v>
      </c>
      <c r="M7" s="12">
        <v>5.0599999999999996</v>
      </c>
    </row>
    <row r="8" spans="1:13" ht="14.5" hidden="1" x14ac:dyDescent="0.35">
      <c r="A8" s="4" t="s">
        <v>27</v>
      </c>
      <c r="B8" s="13" t="s">
        <v>14</v>
      </c>
      <c r="C8" s="13" t="s">
        <v>47</v>
      </c>
      <c r="D8" s="13" t="s">
        <v>48</v>
      </c>
      <c r="E8" s="13" t="s">
        <v>49</v>
      </c>
      <c r="F8" s="13" t="s">
        <v>53</v>
      </c>
      <c r="G8" s="13" t="s">
        <v>32</v>
      </c>
      <c r="H8" s="13" t="s">
        <v>54</v>
      </c>
      <c r="I8" s="13" t="s">
        <v>55</v>
      </c>
      <c r="J8" s="6" t="s">
        <v>35</v>
      </c>
      <c r="K8" s="6">
        <v>7.9</v>
      </c>
      <c r="L8" s="6">
        <v>7</v>
      </c>
      <c r="M8" s="7">
        <v>15.69</v>
      </c>
    </row>
    <row r="9" spans="1:13" ht="14.5" hidden="1" x14ac:dyDescent="0.35">
      <c r="A9" s="8" t="s">
        <v>13</v>
      </c>
      <c r="B9" s="10" t="s">
        <v>14</v>
      </c>
      <c r="C9" s="10" t="s">
        <v>56</v>
      </c>
      <c r="D9" s="10" t="s">
        <v>57</v>
      </c>
      <c r="E9" s="10" t="s">
        <v>58</v>
      </c>
      <c r="F9" s="10" t="s">
        <v>59</v>
      </c>
      <c r="G9" s="10" t="s">
        <v>19</v>
      </c>
      <c r="H9" s="10" t="s">
        <v>24</v>
      </c>
      <c r="I9" s="10" t="s">
        <v>60</v>
      </c>
      <c r="J9" s="11" t="s">
        <v>61</v>
      </c>
      <c r="K9" s="11">
        <v>71.37</v>
      </c>
      <c r="L9" s="11">
        <v>2</v>
      </c>
      <c r="M9" s="12">
        <v>-1.02</v>
      </c>
    </row>
    <row r="10" spans="1:13" ht="14.5" hidden="1" x14ac:dyDescent="0.35">
      <c r="A10" s="4" t="s">
        <v>13</v>
      </c>
      <c r="B10" s="13" t="s">
        <v>14</v>
      </c>
      <c r="C10" s="13" t="s">
        <v>28</v>
      </c>
      <c r="D10" s="13" t="s">
        <v>29</v>
      </c>
      <c r="E10" s="13" t="s">
        <v>30</v>
      </c>
      <c r="F10" s="13" t="s">
        <v>62</v>
      </c>
      <c r="G10" s="13" t="s">
        <v>32</v>
      </c>
      <c r="H10" s="13" t="s">
        <v>45</v>
      </c>
      <c r="I10" s="13" t="s">
        <v>63</v>
      </c>
      <c r="J10" s="11" t="s">
        <v>64</v>
      </c>
      <c r="K10" s="6">
        <v>6.9</v>
      </c>
      <c r="L10" s="6">
        <v>2</v>
      </c>
      <c r="M10" s="7">
        <v>4.22</v>
      </c>
    </row>
    <row r="11" spans="1:13" ht="14.5" x14ac:dyDescent="0.35">
      <c r="A11" s="8" t="s">
        <v>13</v>
      </c>
      <c r="B11" s="10" t="s">
        <v>14</v>
      </c>
      <c r="C11" s="10" t="s">
        <v>28</v>
      </c>
      <c r="D11" s="10" t="s">
        <v>29</v>
      </c>
      <c r="E11" s="10" t="s">
        <v>30</v>
      </c>
      <c r="F11" s="10" t="s">
        <v>65</v>
      </c>
      <c r="G11" s="10" t="s">
        <v>66</v>
      </c>
      <c r="H11" s="10" t="s">
        <v>67</v>
      </c>
      <c r="I11" s="10" t="s">
        <v>68</v>
      </c>
      <c r="J11" s="11" t="s">
        <v>69</v>
      </c>
      <c r="K11" s="11">
        <v>90.57</v>
      </c>
      <c r="L11" s="11">
        <v>3</v>
      </c>
      <c r="M11" s="12">
        <v>11.77</v>
      </c>
    </row>
    <row r="12" spans="1:13" ht="14.5" hidden="1" x14ac:dyDescent="0.35">
      <c r="A12" s="4" t="s">
        <v>70</v>
      </c>
      <c r="B12" s="13" t="s">
        <v>14</v>
      </c>
      <c r="C12" s="13" t="s">
        <v>71</v>
      </c>
      <c r="D12" s="13" t="s">
        <v>72</v>
      </c>
      <c r="E12" s="13" t="s">
        <v>49</v>
      </c>
      <c r="F12" s="13" t="s">
        <v>73</v>
      </c>
      <c r="G12" s="13" t="s">
        <v>32</v>
      </c>
      <c r="H12" s="13" t="s">
        <v>39</v>
      </c>
      <c r="I12" s="13" t="s">
        <v>74</v>
      </c>
      <c r="J12" s="6" t="s">
        <v>41</v>
      </c>
      <c r="K12" s="6">
        <v>29.47</v>
      </c>
      <c r="L12" s="6">
        <v>3</v>
      </c>
      <c r="M12" s="7">
        <v>9.9499999999999993</v>
      </c>
    </row>
    <row r="13" spans="1:13" ht="14.5" x14ac:dyDescent="0.35">
      <c r="A13" s="8" t="s">
        <v>27</v>
      </c>
      <c r="B13" s="10" t="s">
        <v>14</v>
      </c>
      <c r="C13" s="10" t="s">
        <v>75</v>
      </c>
      <c r="D13" s="10" t="s">
        <v>72</v>
      </c>
      <c r="E13" s="10" t="s">
        <v>49</v>
      </c>
      <c r="F13" s="10" t="s">
        <v>76</v>
      </c>
      <c r="G13" s="10" t="s">
        <v>66</v>
      </c>
      <c r="H13" s="10" t="s">
        <v>77</v>
      </c>
      <c r="I13" s="10" t="s">
        <v>78</v>
      </c>
      <c r="J13" s="11" t="s">
        <v>35</v>
      </c>
      <c r="K13" s="11">
        <v>1.6</v>
      </c>
      <c r="L13" s="11">
        <v>7</v>
      </c>
      <c r="M13" s="12">
        <v>123.47</v>
      </c>
    </row>
    <row r="14" spans="1:13" ht="14.5" hidden="1" x14ac:dyDescent="0.35">
      <c r="A14" s="4" t="s">
        <v>27</v>
      </c>
      <c r="B14" s="13" t="s">
        <v>14</v>
      </c>
      <c r="C14" s="13" t="s">
        <v>75</v>
      </c>
      <c r="D14" s="13" t="s">
        <v>72</v>
      </c>
      <c r="E14" s="13" t="s">
        <v>49</v>
      </c>
      <c r="F14" s="13" t="s">
        <v>79</v>
      </c>
      <c r="G14" s="13" t="s">
        <v>19</v>
      </c>
      <c r="H14" s="13" t="s">
        <v>80</v>
      </c>
      <c r="I14" s="13" t="s">
        <v>81</v>
      </c>
      <c r="J14" s="6" t="s">
        <v>82</v>
      </c>
      <c r="K14" s="6">
        <v>26</v>
      </c>
      <c r="L14" s="6">
        <v>5</v>
      </c>
      <c r="M14" s="7">
        <v>-147.96</v>
      </c>
    </row>
    <row r="15" spans="1:13" ht="14.5" x14ac:dyDescent="0.35">
      <c r="A15" s="8" t="s">
        <v>27</v>
      </c>
      <c r="B15" s="10" t="s">
        <v>14</v>
      </c>
      <c r="C15" s="10" t="s">
        <v>83</v>
      </c>
      <c r="D15" s="10" t="s">
        <v>84</v>
      </c>
      <c r="E15" s="10" t="s">
        <v>49</v>
      </c>
      <c r="F15" s="10" t="s">
        <v>85</v>
      </c>
      <c r="G15" s="10" t="s">
        <v>66</v>
      </c>
      <c r="H15" s="10" t="s">
        <v>77</v>
      </c>
      <c r="I15" s="10" t="s">
        <v>86</v>
      </c>
      <c r="J15" s="11" t="s">
        <v>64</v>
      </c>
      <c r="K15" s="11">
        <v>147.16999999999999</v>
      </c>
      <c r="L15" s="11">
        <v>4</v>
      </c>
      <c r="M15" s="12">
        <v>16.559999999999999</v>
      </c>
    </row>
    <row r="16" spans="1:13" ht="14.5" hidden="1" x14ac:dyDescent="0.35">
      <c r="A16" s="4" t="s">
        <v>27</v>
      </c>
      <c r="B16" s="13" t="s">
        <v>14</v>
      </c>
      <c r="C16" s="13" t="s">
        <v>28</v>
      </c>
      <c r="D16" s="13" t="s">
        <v>29</v>
      </c>
      <c r="E16" s="13" t="s">
        <v>30</v>
      </c>
      <c r="F16" s="13" t="s">
        <v>87</v>
      </c>
      <c r="G16" s="13" t="s">
        <v>32</v>
      </c>
      <c r="H16" s="13" t="s">
        <v>88</v>
      </c>
      <c r="I16" s="13" t="s">
        <v>89</v>
      </c>
      <c r="J16" s="6" t="s">
        <v>41</v>
      </c>
      <c r="K16" s="6">
        <v>77.88</v>
      </c>
      <c r="L16" s="6">
        <v>2</v>
      </c>
      <c r="M16" s="7">
        <v>3.89</v>
      </c>
    </row>
    <row r="17" spans="1:13" ht="14.5" hidden="1" x14ac:dyDescent="0.35">
      <c r="A17" s="8" t="s">
        <v>27</v>
      </c>
      <c r="B17" s="10" t="s">
        <v>14</v>
      </c>
      <c r="C17" s="10" t="s">
        <v>90</v>
      </c>
      <c r="D17" s="10" t="s">
        <v>91</v>
      </c>
      <c r="E17" s="10" t="s">
        <v>17</v>
      </c>
      <c r="F17" s="10" t="s">
        <v>92</v>
      </c>
      <c r="G17" s="10" t="s">
        <v>32</v>
      </c>
      <c r="H17" s="10" t="s">
        <v>88</v>
      </c>
      <c r="I17" s="10" t="s">
        <v>93</v>
      </c>
      <c r="J17" s="11" t="s">
        <v>35</v>
      </c>
      <c r="K17" s="11">
        <v>95.62</v>
      </c>
      <c r="L17" s="11">
        <v>2</v>
      </c>
      <c r="M17" s="12">
        <v>9.56</v>
      </c>
    </row>
    <row r="18" spans="1:13" ht="14.5" x14ac:dyDescent="0.35">
      <c r="A18" s="4" t="s">
        <v>27</v>
      </c>
      <c r="B18" s="13" t="s">
        <v>14</v>
      </c>
      <c r="C18" s="13" t="s">
        <v>94</v>
      </c>
      <c r="D18" s="13" t="s">
        <v>95</v>
      </c>
      <c r="E18" s="13" t="s">
        <v>49</v>
      </c>
      <c r="F18" s="13" t="s">
        <v>96</v>
      </c>
      <c r="G18" s="13" t="s">
        <v>66</v>
      </c>
      <c r="H18" s="13" t="s">
        <v>67</v>
      </c>
      <c r="I18" s="13" t="s">
        <v>97</v>
      </c>
      <c r="J18" s="6" t="s">
        <v>41</v>
      </c>
      <c r="K18" s="6">
        <v>45.98</v>
      </c>
      <c r="L18" s="6">
        <v>2</v>
      </c>
      <c r="M18" s="7">
        <v>19.77</v>
      </c>
    </row>
  </sheetData>
  <autoFilter ref="G1:G18">
    <filterColumn colId="0">
      <filters>
        <filter val="Technology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P16" sqref="P16"/>
    </sheetView>
  </sheetViews>
  <sheetFormatPr defaultRowHeight="12.5" x14ac:dyDescent="0.25"/>
  <sheetData>
    <row r="1" spans="1:13" ht="14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ht="14.5" x14ac:dyDescent="0.35">
      <c r="A2" s="8" t="s">
        <v>27</v>
      </c>
      <c r="B2" s="10" t="s">
        <v>14</v>
      </c>
      <c r="C2" s="10" t="s">
        <v>75</v>
      </c>
      <c r="D2" s="10" t="s">
        <v>72</v>
      </c>
      <c r="E2" s="10" t="s">
        <v>49</v>
      </c>
      <c r="F2" s="10" t="s">
        <v>76</v>
      </c>
      <c r="G2" s="10" t="s">
        <v>66</v>
      </c>
      <c r="H2" s="10" t="s">
        <v>77</v>
      </c>
      <c r="I2" s="10" t="s">
        <v>78</v>
      </c>
      <c r="J2" s="11" t="s">
        <v>35</v>
      </c>
      <c r="K2" s="11">
        <v>1.6</v>
      </c>
      <c r="L2" s="11">
        <v>7</v>
      </c>
      <c r="M2" s="12">
        <v>123.47</v>
      </c>
    </row>
    <row r="3" spans="1:13" ht="14.5" x14ac:dyDescent="0.35">
      <c r="A3" s="8" t="s">
        <v>13</v>
      </c>
      <c r="B3" s="10" t="s">
        <v>14</v>
      </c>
      <c r="C3" s="10" t="s">
        <v>15</v>
      </c>
      <c r="D3" s="10" t="s">
        <v>16</v>
      </c>
      <c r="E3" s="10" t="s">
        <v>17</v>
      </c>
      <c r="F3" s="10" t="s">
        <v>23</v>
      </c>
      <c r="G3" s="10" t="s">
        <v>19</v>
      </c>
      <c r="H3" s="10" t="s">
        <v>24</v>
      </c>
      <c r="I3" s="10" t="s">
        <v>25</v>
      </c>
      <c r="J3" s="11" t="s">
        <v>26</v>
      </c>
      <c r="K3" s="11">
        <v>1.8</v>
      </c>
      <c r="L3" s="11">
        <v>3</v>
      </c>
      <c r="M3" s="12">
        <v>219.58</v>
      </c>
    </row>
    <row r="4" spans="1:13" ht="14.5" x14ac:dyDescent="0.35">
      <c r="A4" s="4" t="s">
        <v>13</v>
      </c>
      <c r="B4" s="13" t="s">
        <v>14</v>
      </c>
      <c r="C4" s="13" t="s">
        <v>42</v>
      </c>
      <c r="D4" s="13" t="s">
        <v>43</v>
      </c>
      <c r="E4" s="13" t="s">
        <v>30</v>
      </c>
      <c r="F4" s="13" t="s">
        <v>44</v>
      </c>
      <c r="G4" s="13" t="s">
        <v>32</v>
      </c>
      <c r="H4" s="13" t="s">
        <v>45</v>
      </c>
      <c r="I4" s="13" t="s">
        <v>46</v>
      </c>
      <c r="J4" s="6" t="s">
        <v>22</v>
      </c>
      <c r="K4" s="6">
        <v>6.9</v>
      </c>
      <c r="L4" s="6">
        <v>3</v>
      </c>
      <c r="M4" s="7">
        <v>132.59</v>
      </c>
    </row>
    <row r="5" spans="1:13" ht="14.5" x14ac:dyDescent="0.35">
      <c r="A5" s="4" t="s">
        <v>13</v>
      </c>
      <c r="B5" s="13" t="s">
        <v>14</v>
      </c>
      <c r="C5" s="13" t="s">
        <v>28</v>
      </c>
      <c r="D5" s="13" t="s">
        <v>29</v>
      </c>
      <c r="E5" s="13" t="s">
        <v>30</v>
      </c>
      <c r="F5" s="13" t="s">
        <v>62</v>
      </c>
      <c r="G5" s="13" t="s">
        <v>32</v>
      </c>
      <c r="H5" s="13" t="s">
        <v>45</v>
      </c>
      <c r="I5" s="13" t="s">
        <v>63</v>
      </c>
      <c r="J5" s="11" t="s">
        <v>64</v>
      </c>
      <c r="K5" s="6">
        <v>6.9</v>
      </c>
      <c r="L5" s="6">
        <v>2</v>
      </c>
      <c r="M5" s="7">
        <v>4.22</v>
      </c>
    </row>
    <row r="6" spans="1:13" ht="14.5" x14ac:dyDescent="0.35">
      <c r="A6" s="4" t="s">
        <v>27</v>
      </c>
      <c r="B6" s="13" t="s">
        <v>14</v>
      </c>
      <c r="C6" s="13" t="s">
        <v>47</v>
      </c>
      <c r="D6" s="13" t="s">
        <v>48</v>
      </c>
      <c r="E6" s="13" t="s">
        <v>49</v>
      </c>
      <c r="F6" s="13" t="s">
        <v>53</v>
      </c>
      <c r="G6" s="13" t="s">
        <v>32</v>
      </c>
      <c r="H6" s="13" t="s">
        <v>54</v>
      </c>
      <c r="I6" s="13" t="s">
        <v>55</v>
      </c>
      <c r="J6" s="6" t="s">
        <v>35</v>
      </c>
      <c r="K6" s="6">
        <v>7.9</v>
      </c>
      <c r="L6" s="6">
        <v>7</v>
      </c>
      <c r="M6" s="7">
        <v>15.69</v>
      </c>
    </row>
    <row r="7" spans="1:13" ht="14.5" x14ac:dyDescent="0.35">
      <c r="A7" s="4" t="s">
        <v>27</v>
      </c>
      <c r="B7" s="13" t="s">
        <v>14</v>
      </c>
      <c r="C7" s="13" t="s">
        <v>28</v>
      </c>
      <c r="D7" s="13" t="s">
        <v>29</v>
      </c>
      <c r="E7" s="13" t="s">
        <v>30</v>
      </c>
      <c r="F7" s="13" t="s">
        <v>31</v>
      </c>
      <c r="G7" s="13" t="s">
        <v>32</v>
      </c>
      <c r="H7" s="13" t="s">
        <v>33</v>
      </c>
      <c r="I7" s="13" t="s">
        <v>34</v>
      </c>
      <c r="J7" s="6" t="s">
        <v>35</v>
      </c>
      <c r="K7" s="6">
        <v>14.62</v>
      </c>
      <c r="L7" s="6">
        <v>2</v>
      </c>
      <c r="M7" s="7">
        <v>6.87</v>
      </c>
    </row>
    <row r="8" spans="1:13" ht="14.5" x14ac:dyDescent="0.35">
      <c r="A8" s="8" t="s">
        <v>13</v>
      </c>
      <c r="B8" s="10" t="s">
        <v>14</v>
      </c>
      <c r="C8" s="10" t="s">
        <v>36</v>
      </c>
      <c r="D8" s="10" t="s">
        <v>37</v>
      </c>
      <c r="E8" s="10" t="s">
        <v>17</v>
      </c>
      <c r="F8" s="10" t="s">
        <v>38</v>
      </c>
      <c r="G8" s="10" t="s">
        <v>32</v>
      </c>
      <c r="H8" s="10" t="s">
        <v>39</v>
      </c>
      <c r="I8" s="10" t="s">
        <v>40</v>
      </c>
      <c r="J8" s="11" t="s">
        <v>41</v>
      </c>
      <c r="K8" s="11">
        <v>15.55</v>
      </c>
      <c r="L8" s="11">
        <v>3</v>
      </c>
      <c r="M8" s="12">
        <v>5.44</v>
      </c>
    </row>
    <row r="9" spans="1:13" ht="14.5" x14ac:dyDescent="0.35">
      <c r="A9" s="8" t="s">
        <v>27</v>
      </c>
      <c r="B9" s="10" t="s">
        <v>14</v>
      </c>
      <c r="C9" s="10" t="s">
        <v>47</v>
      </c>
      <c r="D9" s="10" t="s">
        <v>48</v>
      </c>
      <c r="E9" s="10" t="s">
        <v>49</v>
      </c>
      <c r="F9" s="10" t="s">
        <v>50</v>
      </c>
      <c r="G9" s="10" t="s">
        <v>32</v>
      </c>
      <c r="H9" s="10" t="s">
        <v>51</v>
      </c>
      <c r="I9" s="10" t="s">
        <v>52</v>
      </c>
      <c r="J9" s="11" t="s">
        <v>41</v>
      </c>
      <c r="K9" s="11">
        <v>19.46</v>
      </c>
      <c r="L9" s="11">
        <v>7</v>
      </c>
      <c r="M9" s="12">
        <v>5.0599999999999996</v>
      </c>
    </row>
    <row r="10" spans="1:13" ht="14.5" x14ac:dyDescent="0.35">
      <c r="A10" s="4" t="s">
        <v>27</v>
      </c>
      <c r="B10" s="13" t="s">
        <v>14</v>
      </c>
      <c r="C10" s="13" t="s">
        <v>75</v>
      </c>
      <c r="D10" s="13" t="s">
        <v>72</v>
      </c>
      <c r="E10" s="13" t="s">
        <v>49</v>
      </c>
      <c r="F10" s="13" t="s">
        <v>79</v>
      </c>
      <c r="G10" s="13" t="s">
        <v>19</v>
      </c>
      <c r="H10" s="13" t="s">
        <v>80</v>
      </c>
      <c r="I10" s="13" t="s">
        <v>81</v>
      </c>
      <c r="J10" s="6" t="s">
        <v>82</v>
      </c>
      <c r="K10" s="6">
        <v>26</v>
      </c>
      <c r="L10" s="6">
        <v>5</v>
      </c>
      <c r="M10" s="7">
        <v>-147.96</v>
      </c>
    </row>
    <row r="11" spans="1:13" ht="14.5" x14ac:dyDescent="0.35">
      <c r="A11" s="4" t="s">
        <v>70</v>
      </c>
      <c r="B11" s="13" t="s">
        <v>14</v>
      </c>
      <c r="C11" s="13" t="s">
        <v>71</v>
      </c>
      <c r="D11" s="13" t="s">
        <v>72</v>
      </c>
      <c r="E11" s="13" t="s">
        <v>49</v>
      </c>
      <c r="F11" s="13" t="s">
        <v>73</v>
      </c>
      <c r="G11" s="13" t="s">
        <v>32</v>
      </c>
      <c r="H11" s="13" t="s">
        <v>39</v>
      </c>
      <c r="I11" s="13" t="s">
        <v>74</v>
      </c>
      <c r="J11" s="6" t="s">
        <v>41</v>
      </c>
      <c r="K11" s="6">
        <v>29.47</v>
      </c>
      <c r="L11" s="6">
        <v>3</v>
      </c>
      <c r="M11" s="7">
        <v>9.9499999999999993</v>
      </c>
    </row>
    <row r="12" spans="1:13" ht="14.5" x14ac:dyDescent="0.35">
      <c r="A12" s="4" t="s">
        <v>27</v>
      </c>
      <c r="B12" s="13" t="s">
        <v>14</v>
      </c>
      <c r="C12" s="13" t="s">
        <v>94</v>
      </c>
      <c r="D12" s="13" t="s">
        <v>95</v>
      </c>
      <c r="E12" s="13" t="s">
        <v>49</v>
      </c>
      <c r="F12" s="13" t="s">
        <v>96</v>
      </c>
      <c r="G12" s="13" t="s">
        <v>66</v>
      </c>
      <c r="H12" s="13" t="s">
        <v>67</v>
      </c>
      <c r="I12" s="13" t="s">
        <v>97</v>
      </c>
      <c r="J12" s="6" t="s">
        <v>41</v>
      </c>
      <c r="K12" s="6">
        <v>45.98</v>
      </c>
      <c r="L12" s="6">
        <v>2</v>
      </c>
      <c r="M12" s="7">
        <v>19.77</v>
      </c>
    </row>
    <row r="13" spans="1:13" ht="14.5" x14ac:dyDescent="0.35">
      <c r="A13" s="8" t="s">
        <v>13</v>
      </c>
      <c r="B13" s="10" t="s">
        <v>14</v>
      </c>
      <c r="C13" s="10" t="s">
        <v>56</v>
      </c>
      <c r="D13" s="10" t="s">
        <v>57</v>
      </c>
      <c r="E13" s="10" t="s">
        <v>58</v>
      </c>
      <c r="F13" s="10" t="s">
        <v>59</v>
      </c>
      <c r="G13" s="10" t="s">
        <v>19</v>
      </c>
      <c r="H13" s="10" t="s">
        <v>24</v>
      </c>
      <c r="I13" s="10" t="s">
        <v>60</v>
      </c>
      <c r="J13" s="11" t="s">
        <v>61</v>
      </c>
      <c r="K13" s="11">
        <v>71.37</v>
      </c>
      <c r="L13" s="11">
        <v>2</v>
      </c>
      <c r="M13" s="12">
        <v>-1.02</v>
      </c>
    </row>
    <row r="14" spans="1:13" ht="14.5" x14ac:dyDescent="0.35">
      <c r="A14" s="4" t="s">
        <v>27</v>
      </c>
      <c r="B14" s="13" t="s">
        <v>14</v>
      </c>
      <c r="C14" s="13" t="s">
        <v>28</v>
      </c>
      <c r="D14" s="13" t="s">
        <v>29</v>
      </c>
      <c r="E14" s="13" t="s">
        <v>30</v>
      </c>
      <c r="F14" s="13" t="s">
        <v>87</v>
      </c>
      <c r="G14" s="13" t="s">
        <v>32</v>
      </c>
      <c r="H14" s="13" t="s">
        <v>88</v>
      </c>
      <c r="I14" s="13" t="s">
        <v>89</v>
      </c>
      <c r="J14" s="6" t="s">
        <v>41</v>
      </c>
      <c r="K14" s="6">
        <v>77.88</v>
      </c>
      <c r="L14" s="6">
        <v>2</v>
      </c>
      <c r="M14" s="7">
        <v>3.89</v>
      </c>
    </row>
    <row r="15" spans="1:13" ht="14.5" x14ac:dyDescent="0.35">
      <c r="A15" s="8" t="s">
        <v>13</v>
      </c>
      <c r="B15" s="10" t="s">
        <v>14</v>
      </c>
      <c r="C15" s="10" t="s">
        <v>28</v>
      </c>
      <c r="D15" s="10" t="s">
        <v>29</v>
      </c>
      <c r="E15" s="10" t="s">
        <v>30</v>
      </c>
      <c r="F15" s="10" t="s">
        <v>65</v>
      </c>
      <c r="G15" s="10" t="s">
        <v>66</v>
      </c>
      <c r="H15" s="10" t="s">
        <v>67</v>
      </c>
      <c r="I15" s="10" t="s">
        <v>68</v>
      </c>
      <c r="J15" s="11" t="s">
        <v>69</v>
      </c>
      <c r="K15" s="11">
        <v>90.57</v>
      </c>
      <c r="L15" s="11">
        <v>3</v>
      </c>
      <c r="M15" s="12">
        <v>11.77</v>
      </c>
    </row>
    <row r="16" spans="1:13" ht="14.5" x14ac:dyDescent="0.35">
      <c r="A16" s="8" t="s">
        <v>27</v>
      </c>
      <c r="B16" s="10" t="s">
        <v>14</v>
      </c>
      <c r="C16" s="10" t="s">
        <v>90</v>
      </c>
      <c r="D16" s="10" t="s">
        <v>91</v>
      </c>
      <c r="E16" s="10" t="s">
        <v>17</v>
      </c>
      <c r="F16" s="10" t="s">
        <v>92</v>
      </c>
      <c r="G16" s="10" t="s">
        <v>32</v>
      </c>
      <c r="H16" s="10" t="s">
        <v>88</v>
      </c>
      <c r="I16" s="10" t="s">
        <v>93</v>
      </c>
      <c r="J16" s="11" t="s">
        <v>35</v>
      </c>
      <c r="K16" s="11">
        <v>95.62</v>
      </c>
      <c r="L16" s="11">
        <v>2</v>
      </c>
      <c r="M16" s="12">
        <v>9.56</v>
      </c>
    </row>
    <row r="17" spans="1:13" ht="14.5" x14ac:dyDescent="0.35">
      <c r="A17" s="8" t="s">
        <v>27</v>
      </c>
      <c r="B17" s="10" t="s">
        <v>14</v>
      </c>
      <c r="C17" s="10" t="s">
        <v>83</v>
      </c>
      <c r="D17" s="10" t="s">
        <v>84</v>
      </c>
      <c r="E17" s="10" t="s">
        <v>49</v>
      </c>
      <c r="F17" s="10" t="s">
        <v>85</v>
      </c>
      <c r="G17" s="10" t="s">
        <v>66</v>
      </c>
      <c r="H17" s="10" t="s">
        <v>77</v>
      </c>
      <c r="I17" s="10" t="s">
        <v>86</v>
      </c>
      <c r="J17" s="11" t="s">
        <v>64</v>
      </c>
      <c r="K17" s="11">
        <v>147.16999999999999</v>
      </c>
      <c r="L17" s="11">
        <v>4</v>
      </c>
      <c r="M17" s="12">
        <v>16.559999999999999</v>
      </c>
    </row>
    <row r="18" spans="1:13" ht="14.5" x14ac:dyDescent="0.35">
      <c r="A18" s="4" t="s">
        <v>13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  <c r="H18" s="13" t="s">
        <v>20</v>
      </c>
      <c r="I18" s="13" t="s">
        <v>21</v>
      </c>
      <c r="J18" s="6" t="s">
        <v>22</v>
      </c>
      <c r="K18" s="6">
        <v>261.95999999999998</v>
      </c>
      <c r="L18" s="6">
        <v>2</v>
      </c>
      <c r="M18" s="7">
        <v>41.91</v>
      </c>
    </row>
  </sheetData>
  <sortState ref="A2:M18">
    <sortCondition ref="K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K22" sqref="K22"/>
    </sheetView>
  </sheetViews>
  <sheetFormatPr defaultRowHeight="12.5" x14ac:dyDescent="0.25"/>
  <sheetData>
    <row r="1" spans="1:13" ht="14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ht="14.5" x14ac:dyDescent="0.35">
      <c r="A2" s="4" t="s">
        <v>13</v>
      </c>
      <c r="B2" s="13" t="s">
        <v>14</v>
      </c>
      <c r="C2" s="13" t="s">
        <v>15</v>
      </c>
      <c r="D2" s="13" t="s">
        <v>16</v>
      </c>
      <c r="E2" s="13" t="s">
        <v>17</v>
      </c>
      <c r="F2" s="13" t="s">
        <v>18</v>
      </c>
      <c r="G2" s="13" t="s">
        <v>19</v>
      </c>
      <c r="H2" s="13" t="s">
        <v>20</v>
      </c>
      <c r="I2" s="13" t="s">
        <v>21</v>
      </c>
      <c r="J2" s="6" t="s">
        <v>22</v>
      </c>
      <c r="K2" s="6">
        <v>261.95999999999998</v>
      </c>
      <c r="L2" s="6">
        <v>2</v>
      </c>
      <c r="M2" s="7">
        <v>41.91</v>
      </c>
    </row>
    <row r="3" spans="1:13" ht="14.5" x14ac:dyDescent="0.35">
      <c r="A3" s="8" t="s">
        <v>13</v>
      </c>
      <c r="B3" s="10" t="s">
        <v>14</v>
      </c>
      <c r="C3" s="10" t="s">
        <v>56</v>
      </c>
      <c r="D3" s="10" t="s">
        <v>57</v>
      </c>
      <c r="E3" s="10" t="s">
        <v>58</v>
      </c>
      <c r="F3" s="10" t="s">
        <v>59</v>
      </c>
      <c r="G3" s="10" t="s">
        <v>19</v>
      </c>
      <c r="H3" s="10" t="s">
        <v>24</v>
      </c>
      <c r="I3" s="10" t="s">
        <v>60</v>
      </c>
      <c r="J3" s="11" t="s">
        <v>61</v>
      </c>
      <c r="K3" s="11">
        <v>71.37</v>
      </c>
      <c r="L3" s="11">
        <v>2</v>
      </c>
      <c r="M3" s="12">
        <v>-1.02</v>
      </c>
    </row>
    <row r="4" spans="1:13" ht="14.5" x14ac:dyDescent="0.35">
      <c r="A4" s="4" t="s">
        <v>27</v>
      </c>
      <c r="B4" s="13" t="s">
        <v>14</v>
      </c>
      <c r="C4" s="13" t="s">
        <v>75</v>
      </c>
      <c r="D4" s="13" t="s">
        <v>72</v>
      </c>
      <c r="E4" s="13" t="s">
        <v>49</v>
      </c>
      <c r="F4" s="13" t="s">
        <v>79</v>
      </c>
      <c r="G4" s="13" t="s">
        <v>19</v>
      </c>
      <c r="H4" s="13" t="s">
        <v>80</v>
      </c>
      <c r="I4" s="13" t="s">
        <v>81</v>
      </c>
      <c r="J4" s="6" t="s">
        <v>82</v>
      </c>
      <c r="K4" s="6">
        <v>26</v>
      </c>
      <c r="L4" s="6">
        <v>5</v>
      </c>
      <c r="M4" s="7">
        <v>-147.96</v>
      </c>
    </row>
    <row r="5" spans="1:13" ht="14.5" x14ac:dyDescent="0.35">
      <c r="A5" s="8" t="s">
        <v>13</v>
      </c>
      <c r="B5" s="10" t="s">
        <v>14</v>
      </c>
      <c r="C5" s="10" t="s">
        <v>15</v>
      </c>
      <c r="D5" s="10" t="s">
        <v>16</v>
      </c>
      <c r="E5" s="10" t="s">
        <v>17</v>
      </c>
      <c r="F5" s="10" t="s">
        <v>23</v>
      </c>
      <c r="G5" s="10" t="s">
        <v>19</v>
      </c>
      <c r="H5" s="10" t="s">
        <v>24</v>
      </c>
      <c r="I5" s="10" t="s">
        <v>25</v>
      </c>
      <c r="J5" s="11" t="s">
        <v>26</v>
      </c>
      <c r="K5" s="11">
        <v>1.8</v>
      </c>
      <c r="L5" s="11">
        <v>3</v>
      </c>
      <c r="M5" s="12">
        <v>219.58</v>
      </c>
    </row>
    <row r="6" spans="1:13" ht="14.5" x14ac:dyDescent="0.35">
      <c r="A6" s="8" t="s">
        <v>27</v>
      </c>
      <c r="B6" s="10" t="s">
        <v>14</v>
      </c>
      <c r="C6" s="10" t="s">
        <v>90</v>
      </c>
      <c r="D6" s="10" t="s">
        <v>91</v>
      </c>
      <c r="E6" s="10" t="s">
        <v>17</v>
      </c>
      <c r="F6" s="10" t="s">
        <v>92</v>
      </c>
      <c r="G6" s="10" t="s">
        <v>32</v>
      </c>
      <c r="H6" s="10" t="s">
        <v>88</v>
      </c>
      <c r="I6" s="10" t="s">
        <v>93</v>
      </c>
      <c r="J6" s="11" t="s">
        <v>35</v>
      </c>
      <c r="K6" s="11">
        <v>95.62</v>
      </c>
      <c r="L6" s="11">
        <v>2</v>
      </c>
      <c r="M6" s="12">
        <v>9.56</v>
      </c>
    </row>
    <row r="7" spans="1:13" ht="14.5" x14ac:dyDescent="0.35">
      <c r="A7" s="4" t="s">
        <v>27</v>
      </c>
      <c r="B7" s="13" t="s">
        <v>14</v>
      </c>
      <c r="C7" s="13" t="s">
        <v>28</v>
      </c>
      <c r="D7" s="13" t="s">
        <v>29</v>
      </c>
      <c r="E7" s="13" t="s">
        <v>30</v>
      </c>
      <c r="F7" s="13" t="s">
        <v>87</v>
      </c>
      <c r="G7" s="13" t="s">
        <v>32</v>
      </c>
      <c r="H7" s="13" t="s">
        <v>88</v>
      </c>
      <c r="I7" s="13" t="s">
        <v>89</v>
      </c>
      <c r="J7" s="6" t="s">
        <v>41</v>
      </c>
      <c r="K7" s="6">
        <v>77.88</v>
      </c>
      <c r="L7" s="6">
        <v>2</v>
      </c>
      <c r="M7" s="7">
        <v>3.89</v>
      </c>
    </row>
    <row r="8" spans="1:13" ht="14.5" x14ac:dyDescent="0.35">
      <c r="A8" s="4" t="s">
        <v>70</v>
      </c>
      <c r="B8" s="13" t="s">
        <v>14</v>
      </c>
      <c r="C8" s="13" t="s">
        <v>71</v>
      </c>
      <c r="D8" s="13" t="s">
        <v>72</v>
      </c>
      <c r="E8" s="13" t="s">
        <v>49</v>
      </c>
      <c r="F8" s="13" t="s">
        <v>73</v>
      </c>
      <c r="G8" s="13" t="s">
        <v>32</v>
      </c>
      <c r="H8" s="13" t="s">
        <v>39</v>
      </c>
      <c r="I8" s="13" t="s">
        <v>74</v>
      </c>
      <c r="J8" s="6" t="s">
        <v>41</v>
      </c>
      <c r="K8" s="6">
        <v>29.47</v>
      </c>
      <c r="L8" s="6">
        <v>3</v>
      </c>
      <c r="M8" s="7">
        <v>9.9499999999999993</v>
      </c>
    </row>
    <row r="9" spans="1:13" ht="14.5" x14ac:dyDescent="0.35">
      <c r="A9" s="8" t="s">
        <v>27</v>
      </c>
      <c r="B9" s="10" t="s">
        <v>14</v>
      </c>
      <c r="C9" s="10" t="s">
        <v>47</v>
      </c>
      <c r="D9" s="10" t="s">
        <v>48</v>
      </c>
      <c r="E9" s="10" t="s">
        <v>49</v>
      </c>
      <c r="F9" s="10" t="s">
        <v>50</v>
      </c>
      <c r="G9" s="10" t="s">
        <v>32</v>
      </c>
      <c r="H9" s="10" t="s">
        <v>51</v>
      </c>
      <c r="I9" s="10" t="s">
        <v>52</v>
      </c>
      <c r="J9" s="11" t="s">
        <v>41</v>
      </c>
      <c r="K9" s="11">
        <v>19.46</v>
      </c>
      <c r="L9" s="11">
        <v>7</v>
      </c>
      <c r="M9" s="12">
        <v>5.0599999999999996</v>
      </c>
    </row>
    <row r="10" spans="1:13" ht="14.5" x14ac:dyDescent="0.35">
      <c r="A10" s="8" t="s">
        <v>13</v>
      </c>
      <c r="B10" s="10" t="s">
        <v>14</v>
      </c>
      <c r="C10" s="10" t="s">
        <v>36</v>
      </c>
      <c r="D10" s="10" t="s">
        <v>37</v>
      </c>
      <c r="E10" s="10" t="s">
        <v>17</v>
      </c>
      <c r="F10" s="10" t="s">
        <v>38</v>
      </c>
      <c r="G10" s="10" t="s">
        <v>32</v>
      </c>
      <c r="H10" s="10" t="s">
        <v>39</v>
      </c>
      <c r="I10" s="10" t="s">
        <v>40</v>
      </c>
      <c r="J10" s="11" t="s">
        <v>41</v>
      </c>
      <c r="K10" s="11">
        <v>15.55</v>
      </c>
      <c r="L10" s="11">
        <v>3</v>
      </c>
      <c r="M10" s="12">
        <v>5.44</v>
      </c>
    </row>
    <row r="11" spans="1:13" ht="14.5" x14ac:dyDescent="0.35">
      <c r="A11" s="4" t="s">
        <v>27</v>
      </c>
      <c r="B11" s="13" t="s">
        <v>14</v>
      </c>
      <c r="C11" s="13" t="s">
        <v>28</v>
      </c>
      <c r="D11" s="13" t="s">
        <v>29</v>
      </c>
      <c r="E11" s="13" t="s">
        <v>30</v>
      </c>
      <c r="F11" s="13" t="s">
        <v>31</v>
      </c>
      <c r="G11" s="13" t="s">
        <v>32</v>
      </c>
      <c r="H11" s="13" t="s">
        <v>33</v>
      </c>
      <c r="I11" s="13" t="s">
        <v>34</v>
      </c>
      <c r="J11" s="6" t="s">
        <v>35</v>
      </c>
      <c r="K11" s="6">
        <v>14.62</v>
      </c>
      <c r="L11" s="6">
        <v>2</v>
      </c>
      <c r="M11" s="7">
        <v>6.87</v>
      </c>
    </row>
    <row r="12" spans="1:13" ht="14.5" x14ac:dyDescent="0.35">
      <c r="A12" s="4" t="s">
        <v>27</v>
      </c>
      <c r="B12" s="13" t="s">
        <v>14</v>
      </c>
      <c r="C12" s="13" t="s">
        <v>47</v>
      </c>
      <c r="D12" s="13" t="s">
        <v>48</v>
      </c>
      <c r="E12" s="13" t="s">
        <v>49</v>
      </c>
      <c r="F12" s="13" t="s">
        <v>53</v>
      </c>
      <c r="G12" s="13" t="s">
        <v>32</v>
      </c>
      <c r="H12" s="13" t="s">
        <v>54</v>
      </c>
      <c r="I12" s="13" t="s">
        <v>55</v>
      </c>
      <c r="J12" s="6" t="s">
        <v>35</v>
      </c>
      <c r="K12" s="6">
        <v>7.9</v>
      </c>
      <c r="L12" s="6">
        <v>7</v>
      </c>
      <c r="M12" s="7">
        <v>15.69</v>
      </c>
    </row>
    <row r="13" spans="1:13" ht="14.5" x14ac:dyDescent="0.35">
      <c r="A13" s="4" t="s">
        <v>13</v>
      </c>
      <c r="B13" s="13" t="s">
        <v>14</v>
      </c>
      <c r="C13" s="13" t="s">
        <v>42</v>
      </c>
      <c r="D13" s="13" t="s">
        <v>43</v>
      </c>
      <c r="E13" s="13" t="s">
        <v>30</v>
      </c>
      <c r="F13" s="13" t="s">
        <v>44</v>
      </c>
      <c r="G13" s="13" t="s">
        <v>32</v>
      </c>
      <c r="H13" s="13" t="s">
        <v>45</v>
      </c>
      <c r="I13" s="13" t="s">
        <v>46</v>
      </c>
      <c r="J13" s="6" t="s">
        <v>22</v>
      </c>
      <c r="K13" s="6">
        <v>6.9</v>
      </c>
      <c r="L13" s="6">
        <v>3</v>
      </c>
      <c r="M13" s="7">
        <v>132.59</v>
      </c>
    </row>
    <row r="14" spans="1:13" ht="14.5" x14ac:dyDescent="0.35">
      <c r="A14" s="4" t="s">
        <v>13</v>
      </c>
      <c r="B14" s="13" t="s">
        <v>14</v>
      </c>
      <c r="C14" s="13" t="s">
        <v>28</v>
      </c>
      <c r="D14" s="13" t="s">
        <v>29</v>
      </c>
      <c r="E14" s="13" t="s">
        <v>30</v>
      </c>
      <c r="F14" s="13" t="s">
        <v>62</v>
      </c>
      <c r="G14" s="13" t="s">
        <v>32</v>
      </c>
      <c r="H14" s="13" t="s">
        <v>45</v>
      </c>
      <c r="I14" s="13" t="s">
        <v>63</v>
      </c>
      <c r="J14" s="11" t="s">
        <v>64</v>
      </c>
      <c r="K14" s="6">
        <v>6.9</v>
      </c>
      <c r="L14" s="6">
        <v>2</v>
      </c>
      <c r="M14" s="7">
        <v>4.22</v>
      </c>
    </row>
    <row r="15" spans="1:13" ht="14.5" x14ac:dyDescent="0.35">
      <c r="A15" s="8" t="s">
        <v>27</v>
      </c>
      <c r="B15" s="10" t="s">
        <v>14</v>
      </c>
      <c r="C15" s="10" t="s">
        <v>83</v>
      </c>
      <c r="D15" s="10" t="s">
        <v>84</v>
      </c>
      <c r="E15" s="10" t="s">
        <v>49</v>
      </c>
      <c r="F15" s="10" t="s">
        <v>85</v>
      </c>
      <c r="G15" s="10" t="s">
        <v>66</v>
      </c>
      <c r="H15" s="10" t="s">
        <v>77</v>
      </c>
      <c r="I15" s="10" t="s">
        <v>86</v>
      </c>
      <c r="J15" s="11" t="s">
        <v>64</v>
      </c>
      <c r="K15" s="11">
        <v>147.16999999999999</v>
      </c>
      <c r="L15" s="11">
        <v>4</v>
      </c>
      <c r="M15" s="12">
        <v>16.559999999999999</v>
      </c>
    </row>
    <row r="16" spans="1:13" ht="14.5" x14ac:dyDescent="0.35">
      <c r="A16" s="8" t="s">
        <v>13</v>
      </c>
      <c r="B16" s="10" t="s">
        <v>14</v>
      </c>
      <c r="C16" s="10" t="s">
        <v>28</v>
      </c>
      <c r="D16" s="10" t="s">
        <v>29</v>
      </c>
      <c r="E16" s="10" t="s">
        <v>30</v>
      </c>
      <c r="F16" s="10" t="s">
        <v>65</v>
      </c>
      <c r="G16" s="10" t="s">
        <v>66</v>
      </c>
      <c r="H16" s="10" t="s">
        <v>67</v>
      </c>
      <c r="I16" s="10" t="s">
        <v>68</v>
      </c>
      <c r="J16" s="11" t="s">
        <v>69</v>
      </c>
      <c r="K16" s="11">
        <v>90.57</v>
      </c>
      <c r="L16" s="11">
        <v>3</v>
      </c>
      <c r="M16" s="12">
        <v>11.77</v>
      </c>
    </row>
    <row r="17" spans="1:13" ht="14.5" x14ac:dyDescent="0.35">
      <c r="A17" s="4" t="s">
        <v>27</v>
      </c>
      <c r="B17" s="13" t="s">
        <v>14</v>
      </c>
      <c r="C17" s="13" t="s">
        <v>94</v>
      </c>
      <c r="D17" s="13" t="s">
        <v>95</v>
      </c>
      <c r="E17" s="13" t="s">
        <v>49</v>
      </c>
      <c r="F17" s="13" t="s">
        <v>96</v>
      </c>
      <c r="G17" s="13" t="s">
        <v>66</v>
      </c>
      <c r="H17" s="13" t="s">
        <v>67</v>
      </c>
      <c r="I17" s="13" t="s">
        <v>97</v>
      </c>
      <c r="J17" s="6" t="s">
        <v>41</v>
      </c>
      <c r="K17" s="6">
        <v>45.98</v>
      </c>
      <c r="L17" s="6">
        <v>2</v>
      </c>
      <c r="M17" s="7">
        <v>19.77</v>
      </c>
    </row>
    <row r="18" spans="1:13" ht="14.5" x14ac:dyDescent="0.35">
      <c r="A18" s="8" t="s">
        <v>27</v>
      </c>
      <c r="B18" s="10" t="s">
        <v>14</v>
      </c>
      <c r="C18" s="10" t="s">
        <v>75</v>
      </c>
      <c r="D18" s="10" t="s">
        <v>72</v>
      </c>
      <c r="E18" s="10" t="s">
        <v>49</v>
      </c>
      <c r="F18" s="10" t="s">
        <v>76</v>
      </c>
      <c r="G18" s="10" t="s">
        <v>66</v>
      </c>
      <c r="H18" s="10" t="s">
        <v>77</v>
      </c>
      <c r="I18" s="10" t="s">
        <v>78</v>
      </c>
      <c r="J18" s="11" t="s">
        <v>35</v>
      </c>
      <c r="K18" s="11">
        <v>1.6</v>
      </c>
      <c r="L18" s="11">
        <v>7</v>
      </c>
      <c r="M18" s="12">
        <v>123.47</v>
      </c>
    </row>
  </sheetData>
  <sortState ref="A2:M18">
    <sortCondition ref="G2:G18"/>
    <sortCondition descending="1" ref="K2:K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opLeftCell="C1" workbookViewId="0">
      <selection activeCell="Q5" sqref="Q5"/>
    </sheetView>
  </sheetViews>
  <sheetFormatPr defaultRowHeight="12.5" x14ac:dyDescent="0.25"/>
  <cols>
    <col min="16" max="16" width="13" customWidth="1"/>
    <col min="17" max="17" width="29.6328125" customWidth="1"/>
  </cols>
  <sheetData>
    <row r="1" spans="1:17" ht="14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2" t="s">
        <v>6</v>
      </c>
      <c r="H1" s="2" t="s">
        <v>7</v>
      </c>
      <c r="I1" s="2" t="s">
        <v>5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7" ht="14.5" x14ac:dyDescent="0.35">
      <c r="A2" s="4" t="s">
        <v>13</v>
      </c>
      <c r="B2" s="13" t="s">
        <v>14</v>
      </c>
      <c r="C2" s="13" t="s">
        <v>15</v>
      </c>
      <c r="D2" s="13" t="s">
        <v>16</v>
      </c>
      <c r="E2" s="13" t="s">
        <v>17</v>
      </c>
      <c r="F2" s="13" t="s">
        <v>21</v>
      </c>
      <c r="G2" s="13" t="s">
        <v>19</v>
      </c>
      <c r="H2" s="13" t="s">
        <v>20</v>
      </c>
      <c r="I2" s="13" t="s">
        <v>18</v>
      </c>
      <c r="J2" s="6" t="s">
        <v>22</v>
      </c>
      <c r="K2" s="6">
        <v>261.95999999999998</v>
      </c>
      <c r="L2" s="6">
        <v>2</v>
      </c>
      <c r="M2" s="7">
        <v>41.91</v>
      </c>
    </row>
    <row r="3" spans="1:17" ht="14.5" x14ac:dyDescent="0.35">
      <c r="A3" s="8" t="s">
        <v>13</v>
      </c>
      <c r="B3" s="10" t="s">
        <v>14</v>
      </c>
      <c r="C3" s="10" t="s">
        <v>15</v>
      </c>
      <c r="D3" s="10" t="s">
        <v>16</v>
      </c>
      <c r="E3" s="10" t="s">
        <v>17</v>
      </c>
      <c r="F3" s="10" t="s">
        <v>25</v>
      </c>
      <c r="G3" s="10" t="s">
        <v>19</v>
      </c>
      <c r="H3" s="10" t="s">
        <v>24</v>
      </c>
      <c r="I3" s="10" t="s">
        <v>23</v>
      </c>
      <c r="J3" s="11" t="s">
        <v>26</v>
      </c>
      <c r="K3" s="11">
        <v>1.8</v>
      </c>
      <c r="L3" s="11">
        <v>3</v>
      </c>
      <c r="M3" s="12">
        <v>219.58</v>
      </c>
    </row>
    <row r="4" spans="1:17" ht="14.5" x14ac:dyDescent="0.35">
      <c r="A4" s="4" t="s">
        <v>27</v>
      </c>
      <c r="B4" s="13" t="s">
        <v>14</v>
      </c>
      <c r="C4" s="13" t="s">
        <v>28</v>
      </c>
      <c r="D4" s="13" t="s">
        <v>29</v>
      </c>
      <c r="E4" s="13" t="s">
        <v>30</v>
      </c>
      <c r="F4" s="13" t="s">
        <v>34</v>
      </c>
      <c r="G4" s="13" t="s">
        <v>32</v>
      </c>
      <c r="H4" s="13" t="s">
        <v>33</v>
      </c>
      <c r="I4" s="13" t="s">
        <v>31</v>
      </c>
      <c r="J4" s="6" t="s">
        <v>35</v>
      </c>
      <c r="K4" s="6">
        <v>14.62</v>
      </c>
      <c r="L4" s="6">
        <v>2</v>
      </c>
      <c r="M4" s="7">
        <v>6.87</v>
      </c>
    </row>
    <row r="5" spans="1:17" ht="14.5" x14ac:dyDescent="0.35">
      <c r="A5" s="8" t="s">
        <v>13</v>
      </c>
      <c r="B5" s="10" t="s">
        <v>14</v>
      </c>
      <c r="C5" s="10" t="s">
        <v>36</v>
      </c>
      <c r="D5" s="10" t="s">
        <v>37</v>
      </c>
      <c r="E5" s="10" t="s">
        <v>17</v>
      </c>
      <c r="F5" s="10" t="s">
        <v>40</v>
      </c>
      <c r="G5" s="10" t="s">
        <v>32</v>
      </c>
      <c r="H5" s="10" t="s">
        <v>39</v>
      </c>
      <c r="I5" s="10" t="s">
        <v>38</v>
      </c>
      <c r="J5" s="11" t="s">
        <v>41</v>
      </c>
      <c r="K5" s="11">
        <v>15.55</v>
      </c>
      <c r="L5" s="11">
        <v>3</v>
      </c>
      <c r="M5" s="12">
        <v>5.44</v>
      </c>
      <c r="P5" s="15" t="s">
        <v>98</v>
      </c>
      <c r="Q5" s="15" t="s">
        <v>60</v>
      </c>
    </row>
    <row r="6" spans="1:17" ht="14.5" x14ac:dyDescent="0.35">
      <c r="A6" s="4" t="s">
        <v>13</v>
      </c>
      <c r="B6" s="13" t="s">
        <v>14</v>
      </c>
      <c r="C6" s="13" t="s">
        <v>42</v>
      </c>
      <c r="D6" s="13" t="s">
        <v>43</v>
      </c>
      <c r="E6" s="13" t="s">
        <v>30</v>
      </c>
      <c r="F6" s="13" t="s">
        <v>46</v>
      </c>
      <c r="G6" s="13" t="s">
        <v>32</v>
      </c>
      <c r="H6" s="13" t="s">
        <v>45</v>
      </c>
      <c r="I6" s="13" t="s">
        <v>44</v>
      </c>
      <c r="J6" s="6" t="s">
        <v>22</v>
      </c>
      <c r="K6" s="6">
        <v>6.9</v>
      </c>
      <c r="L6" s="6">
        <v>3</v>
      </c>
      <c r="M6" s="7">
        <v>132.59</v>
      </c>
      <c r="P6" s="15" t="s">
        <v>6</v>
      </c>
      <c r="Q6" s="14" t="str">
        <f>VLOOKUP(Q5,F2:H18,2,0)</f>
        <v>Furniture</v>
      </c>
    </row>
    <row r="7" spans="1:17" ht="14.5" x14ac:dyDescent="0.35">
      <c r="A7" s="8" t="s">
        <v>27</v>
      </c>
      <c r="B7" s="10" t="s">
        <v>14</v>
      </c>
      <c r="C7" s="10" t="s">
        <v>47</v>
      </c>
      <c r="D7" s="10" t="s">
        <v>48</v>
      </c>
      <c r="E7" s="10" t="s">
        <v>49</v>
      </c>
      <c r="F7" s="10" t="s">
        <v>52</v>
      </c>
      <c r="G7" s="10" t="s">
        <v>32</v>
      </c>
      <c r="H7" s="10" t="s">
        <v>51</v>
      </c>
      <c r="I7" s="10" t="s">
        <v>50</v>
      </c>
      <c r="J7" s="11" t="s">
        <v>41</v>
      </c>
      <c r="K7" s="11">
        <v>19.46</v>
      </c>
      <c r="L7" s="11">
        <v>7</v>
      </c>
      <c r="M7" s="12">
        <v>5.0599999999999996</v>
      </c>
      <c r="P7" s="15" t="s">
        <v>7</v>
      </c>
      <c r="Q7" s="14" t="str">
        <f>VLOOKUP(Q5,F2:H18,3,0)</f>
        <v>Chairs</v>
      </c>
    </row>
    <row r="8" spans="1:17" ht="14.5" x14ac:dyDescent="0.35">
      <c r="A8" s="4" t="s">
        <v>27</v>
      </c>
      <c r="B8" s="13" t="s">
        <v>14</v>
      </c>
      <c r="C8" s="13" t="s">
        <v>47</v>
      </c>
      <c r="D8" s="13" t="s">
        <v>48</v>
      </c>
      <c r="E8" s="13" t="s">
        <v>49</v>
      </c>
      <c r="F8" s="13" t="s">
        <v>55</v>
      </c>
      <c r="G8" s="13" t="s">
        <v>32</v>
      </c>
      <c r="H8" s="13" t="s">
        <v>54</v>
      </c>
      <c r="I8" s="13" t="s">
        <v>53</v>
      </c>
      <c r="J8" s="6" t="s">
        <v>35</v>
      </c>
      <c r="K8" s="6">
        <v>7.9</v>
      </c>
      <c r="L8" s="6">
        <v>7</v>
      </c>
      <c r="M8" s="7">
        <v>15.69</v>
      </c>
    </row>
    <row r="9" spans="1:17" ht="14.5" x14ac:dyDescent="0.35">
      <c r="A9" s="8" t="s">
        <v>13</v>
      </c>
      <c r="B9" s="10" t="s">
        <v>14</v>
      </c>
      <c r="C9" s="10" t="s">
        <v>56</v>
      </c>
      <c r="D9" s="10" t="s">
        <v>57</v>
      </c>
      <c r="E9" s="10" t="s">
        <v>58</v>
      </c>
      <c r="F9" s="10" t="s">
        <v>60</v>
      </c>
      <c r="G9" s="10" t="s">
        <v>19</v>
      </c>
      <c r="H9" s="10" t="s">
        <v>24</v>
      </c>
      <c r="I9" s="10" t="s">
        <v>59</v>
      </c>
      <c r="J9" s="11" t="s">
        <v>61</v>
      </c>
      <c r="K9" s="11">
        <v>71.37</v>
      </c>
      <c r="L9" s="11">
        <v>2</v>
      </c>
      <c r="M9" s="12">
        <v>-1.02</v>
      </c>
    </row>
    <row r="10" spans="1:17" ht="14.5" x14ac:dyDescent="0.35">
      <c r="A10" s="4" t="s">
        <v>13</v>
      </c>
      <c r="B10" s="13" t="s">
        <v>14</v>
      </c>
      <c r="C10" s="13" t="s">
        <v>28</v>
      </c>
      <c r="D10" s="13" t="s">
        <v>29</v>
      </c>
      <c r="E10" s="13" t="s">
        <v>30</v>
      </c>
      <c r="F10" s="13" t="s">
        <v>63</v>
      </c>
      <c r="G10" s="13" t="s">
        <v>32</v>
      </c>
      <c r="H10" s="13" t="s">
        <v>45</v>
      </c>
      <c r="I10" s="13" t="s">
        <v>62</v>
      </c>
      <c r="J10" s="11" t="s">
        <v>64</v>
      </c>
      <c r="K10" s="6">
        <v>6.9</v>
      </c>
      <c r="L10" s="6">
        <v>2</v>
      </c>
      <c r="M10" s="7">
        <v>4.22</v>
      </c>
    </row>
    <row r="11" spans="1:17" ht="14.5" x14ac:dyDescent="0.35">
      <c r="A11" s="8" t="s">
        <v>13</v>
      </c>
      <c r="B11" s="10" t="s">
        <v>14</v>
      </c>
      <c r="C11" s="10" t="s">
        <v>28</v>
      </c>
      <c r="D11" s="10" t="s">
        <v>29</v>
      </c>
      <c r="E11" s="10" t="s">
        <v>30</v>
      </c>
      <c r="F11" s="10" t="s">
        <v>68</v>
      </c>
      <c r="G11" s="10" t="s">
        <v>66</v>
      </c>
      <c r="H11" s="10" t="s">
        <v>67</v>
      </c>
      <c r="I11" s="10" t="s">
        <v>65</v>
      </c>
      <c r="J11" s="11" t="s">
        <v>69</v>
      </c>
      <c r="K11" s="11">
        <v>90.57</v>
      </c>
      <c r="L11" s="11">
        <v>3</v>
      </c>
      <c r="M11" s="12">
        <v>11.77</v>
      </c>
    </row>
    <row r="12" spans="1:17" ht="14.5" x14ac:dyDescent="0.35">
      <c r="A12" s="4" t="s">
        <v>70</v>
      </c>
      <c r="B12" s="13" t="s">
        <v>14</v>
      </c>
      <c r="C12" s="13" t="s">
        <v>71</v>
      </c>
      <c r="D12" s="13" t="s">
        <v>72</v>
      </c>
      <c r="E12" s="13" t="s">
        <v>49</v>
      </c>
      <c r="F12" s="13" t="s">
        <v>74</v>
      </c>
      <c r="G12" s="13" t="s">
        <v>32</v>
      </c>
      <c r="H12" s="13" t="s">
        <v>39</v>
      </c>
      <c r="I12" s="13" t="s">
        <v>73</v>
      </c>
      <c r="J12" s="6" t="s">
        <v>41</v>
      </c>
      <c r="K12" s="6">
        <v>29.47</v>
      </c>
      <c r="L12" s="6">
        <v>3</v>
      </c>
      <c r="M12" s="7">
        <v>9.9499999999999993</v>
      </c>
    </row>
    <row r="13" spans="1:17" ht="14.5" x14ac:dyDescent="0.35">
      <c r="A13" s="8" t="s">
        <v>27</v>
      </c>
      <c r="B13" s="10" t="s">
        <v>14</v>
      </c>
      <c r="C13" s="10" t="s">
        <v>75</v>
      </c>
      <c r="D13" s="10" t="s">
        <v>72</v>
      </c>
      <c r="E13" s="10" t="s">
        <v>49</v>
      </c>
      <c r="F13" s="10" t="s">
        <v>78</v>
      </c>
      <c r="G13" s="10" t="s">
        <v>66</v>
      </c>
      <c r="H13" s="10" t="s">
        <v>77</v>
      </c>
      <c r="I13" s="10" t="s">
        <v>76</v>
      </c>
      <c r="J13" s="11" t="s">
        <v>35</v>
      </c>
      <c r="K13" s="11">
        <v>1.6</v>
      </c>
      <c r="L13" s="11">
        <v>7</v>
      </c>
      <c r="M13" s="12">
        <v>123.47</v>
      </c>
    </row>
    <row r="14" spans="1:17" ht="14.5" x14ac:dyDescent="0.35">
      <c r="A14" s="4" t="s">
        <v>27</v>
      </c>
      <c r="B14" s="13" t="s">
        <v>14</v>
      </c>
      <c r="C14" s="13" t="s">
        <v>75</v>
      </c>
      <c r="D14" s="13" t="s">
        <v>72</v>
      </c>
      <c r="E14" s="13" t="s">
        <v>49</v>
      </c>
      <c r="F14" s="13" t="s">
        <v>81</v>
      </c>
      <c r="G14" s="13" t="s">
        <v>19</v>
      </c>
      <c r="H14" s="13" t="s">
        <v>80</v>
      </c>
      <c r="I14" s="13" t="s">
        <v>79</v>
      </c>
      <c r="J14" s="6" t="s">
        <v>82</v>
      </c>
      <c r="K14" s="6">
        <v>26</v>
      </c>
      <c r="L14" s="6">
        <v>5</v>
      </c>
      <c r="M14" s="7">
        <v>-147.96</v>
      </c>
    </row>
    <row r="15" spans="1:17" ht="14.5" x14ac:dyDescent="0.35">
      <c r="A15" s="8" t="s">
        <v>27</v>
      </c>
      <c r="B15" s="10" t="s">
        <v>14</v>
      </c>
      <c r="C15" s="10" t="s">
        <v>83</v>
      </c>
      <c r="D15" s="10" t="s">
        <v>84</v>
      </c>
      <c r="E15" s="10" t="s">
        <v>49</v>
      </c>
      <c r="F15" s="10" t="s">
        <v>86</v>
      </c>
      <c r="G15" s="10" t="s">
        <v>66</v>
      </c>
      <c r="H15" s="10" t="s">
        <v>77</v>
      </c>
      <c r="I15" s="10" t="s">
        <v>85</v>
      </c>
      <c r="J15" s="11" t="s">
        <v>64</v>
      </c>
      <c r="K15" s="11">
        <v>147.16999999999999</v>
      </c>
      <c r="L15" s="11">
        <v>4</v>
      </c>
      <c r="M15" s="12">
        <v>16.559999999999999</v>
      </c>
    </row>
    <row r="16" spans="1:17" ht="14.5" x14ac:dyDescent="0.35">
      <c r="A16" s="4" t="s">
        <v>27</v>
      </c>
      <c r="B16" s="13" t="s">
        <v>14</v>
      </c>
      <c r="C16" s="13" t="s">
        <v>28</v>
      </c>
      <c r="D16" s="13" t="s">
        <v>29</v>
      </c>
      <c r="E16" s="13" t="s">
        <v>30</v>
      </c>
      <c r="F16" s="13" t="s">
        <v>89</v>
      </c>
      <c r="G16" s="13" t="s">
        <v>32</v>
      </c>
      <c r="H16" s="13" t="s">
        <v>88</v>
      </c>
      <c r="I16" s="13" t="s">
        <v>87</v>
      </c>
      <c r="J16" s="6" t="s">
        <v>41</v>
      </c>
      <c r="K16" s="6">
        <v>77.88</v>
      </c>
      <c r="L16" s="6">
        <v>2</v>
      </c>
      <c r="M16" s="7">
        <v>3.89</v>
      </c>
    </row>
    <row r="17" spans="1:13" ht="14.5" x14ac:dyDescent="0.35">
      <c r="A17" s="8" t="s">
        <v>27</v>
      </c>
      <c r="B17" s="10" t="s">
        <v>14</v>
      </c>
      <c r="C17" s="10" t="s">
        <v>90</v>
      </c>
      <c r="D17" s="10" t="s">
        <v>91</v>
      </c>
      <c r="E17" s="10" t="s">
        <v>17</v>
      </c>
      <c r="F17" s="10" t="s">
        <v>93</v>
      </c>
      <c r="G17" s="10" t="s">
        <v>32</v>
      </c>
      <c r="H17" s="10" t="s">
        <v>88</v>
      </c>
      <c r="I17" s="10" t="s">
        <v>92</v>
      </c>
      <c r="J17" s="11" t="s">
        <v>35</v>
      </c>
      <c r="K17" s="11">
        <v>95.62</v>
      </c>
      <c r="L17" s="11">
        <v>2</v>
      </c>
      <c r="M17" s="12">
        <v>9.56</v>
      </c>
    </row>
    <row r="18" spans="1:13" ht="14.5" x14ac:dyDescent="0.35">
      <c r="A18" s="4" t="s">
        <v>27</v>
      </c>
      <c r="B18" s="13" t="s">
        <v>14</v>
      </c>
      <c r="C18" s="13" t="s">
        <v>94</v>
      </c>
      <c r="D18" s="13" t="s">
        <v>95</v>
      </c>
      <c r="E18" s="13" t="s">
        <v>49</v>
      </c>
      <c r="F18" s="13" t="s">
        <v>97</v>
      </c>
      <c r="G18" s="13" t="s">
        <v>66</v>
      </c>
      <c r="H18" s="13" t="s">
        <v>67</v>
      </c>
      <c r="I18" s="13" t="s">
        <v>96</v>
      </c>
      <c r="J18" s="6" t="s">
        <v>41</v>
      </c>
      <c r="K18" s="6">
        <v>45.98</v>
      </c>
      <c r="L18" s="6">
        <v>2</v>
      </c>
      <c r="M18" s="7">
        <v>19.77</v>
      </c>
    </row>
  </sheetData>
  <dataValidations count="2">
    <dataValidation type="list" allowBlank="1" showInputMessage="1" showErrorMessage="1" sqref="F1:F1048576">
      <formula1>$F:$F</formula1>
    </dataValidation>
    <dataValidation type="list" allowBlank="1" showInputMessage="1" showErrorMessage="1" sqref="Q5">
      <formula1>$F$2:$F$18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E25" sqref="E25"/>
    </sheetView>
  </sheetViews>
  <sheetFormatPr defaultRowHeight="12.5" x14ac:dyDescent="0.25"/>
  <cols>
    <col min="1" max="1" width="18.90625" customWidth="1"/>
  </cols>
  <sheetData>
    <row r="1" spans="1:18" ht="14.5" x14ac:dyDescent="0.35">
      <c r="A1" s="2" t="s">
        <v>1</v>
      </c>
      <c r="B1" s="13" t="s">
        <v>14</v>
      </c>
      <c r="C1" s="10" t="s">
        <v>14</v>
      </c>
      <c r="D1" s="13" t="s">
        <v>14</v>
      </c>
      <c r="E1" s="10" t="s">
        <v>14</v>
      </c>
      <c r="F1" s="13" t="s">
        <v>14</v>
      </c>
      <c r="G1" s="10" t="s">
        <v>14</v>
      </c>
      <c r="H1" s="13" t="s">
        <v>14</v>
      </c>
      <c r="I1" s="10" t="s">
        <v>14</v>
      </c>
      <c r="J1" s="13" t="s">
        <v>14</v>
      </c>
      <c r="K1" s="10" t="s">
        <v>14</v>
      </c>
      <c r="L1" s="13" t="s">
        <v>14</v>
      </c>
      <c r="M1" s="10" t="s">
        <v>14</v>
      </c>
      <c r="N1" s="13" t="s">
        <v>14</v>
      </c>
      <c r="O1" s="10" t="s">
        <v>14</v>
      </c>
      <c r="P1" s="13" t="s">
        <v>14</v>
      </c>
      <c r="Q1" s="10" t="s">
        <v>14</v>
      </c>
      <c r="R1" s="13" t="s">
        <v>14</v>
      </c>
    </row>
    <row r="2" spans="1:18" ht="14.5" x14ac:dyDescent="0.35">
      <c r="A2" s="2" t="s">
        <v>2</v>
      </c>
      <c r="B2" s="13" t="s">
        <v>15</v>
      </c>
      <c r="C2" s="10" t="s">
        <v>15</v>
      </c>
      <c r="D2" s="13" t="s">
        <v>28</v>
      </c>
      <c r="E2" s="10" t="s">
        <v>36</v>
      </c>
      <c r="F2" s="13" t="s">
        <v>42</v>
      </c>
      <c r="G2" s="10" t="s">
        <v>47</v>
      </c>
      <c r="H2" s="13" t="s">
        <v>47</v>
      </c>
      <c r="I2" s="10" t="s">
        <v>56</v>
      </c>
      <c r="J2" s="13" t="s">
        <v>28</v>
      </c>
      <c r="K2" s="10" t="s">
        <v>28</v>
      </c>
      <c r="L2" s="13" t="s">
        <v>71</v>
      </c>
      <c r="M2" s="10" t="s">
        <v>75</v>
      </c>
      <c r="N2" s="13" t="s">
        <v>75</v>
      </c>
      <c r="O2" s="10" t="s">
        <v>83</v>
      </c>
      <c r="P2" s="13" t="s">
        <v>28</v>
      </c>
      <c r="Q2" s="10" t="s">
        <v>90</v>
      </c>
      <c r="R2" s="13" t="s">
        <v>94</v>
      </c>
    </row>
    <row r="3" spans="1:18" ht="14.5" x14ac:dyDescent="0.35">
      <c r="A3" s="2" t="s">
        <v>3</v>
      </c>
      <c r="B3" s="13" t="s">
        <v>16</v>
      </c>
      <c r="C3" s="10" t="s">
        <v>16</v>
      </c>
      <c r="D3" s="13" t="s">
        <v>29</v>
      </c>
      <c r="E3" s="10" t="s">
        <v>37</v>
      </c>
      <c r="F3" s="13" t="s">
        <v>43</v>
      </c>
      <c r="G3" s="10" t="s">
        <v>48</v>
      </c>
      <c r="H3" s="13" t="s">
        <v>48</v>
      </c>
      <c r="I3" s="10" t="s">
        <v>57</v>
      </c>
      <c r="J3" s="13" t="s">
        <v>29</v>
      </c>
      <c r="K3" s="10" t="s">
        <v>29</v>
      </c>
      <c r="L3" s="13" t="s">
        <v>72</v>
      </c>
      <c r="M3" s="10" t="s">
        <v>72</v>
      </c>
      <c r="N3" s="13" t="s">
        <v>72</v>
      </c>
      <c r="O3" s="10" t="s">
        <v>84</v>
      </c>
      <c r="P3" s="13" t="s">
        <v>29</v>
      </c>
      <c r="Q3" s="10" t="s">
        <v>91</v>
      </c>
      <c r="R3" s="13" t="s">
        <v>95</v>
      </c>
    </row>
    <row r="4" spans="1:18" ht="14.5" x14ac:dyDescent="0.35">
      <c r="A4" s="2" t="s">
        <v>4</v>
      </c>
      <c r="B4" s="13" t="s">
        <v>17</v>
      </c>
      <c r="C4" s="10" t="s">
        <v>17</v>
      </c>
      <c r="D4" s="13" t="s">
        <v>30</v>
      </c>
      <c r="E4" s="10" t="s">
        <v>17</v>
      </c>
      <c r="F4" s="13" t="s">
        <v>30</v>
      </c>
      <c r="G4" s="10" t="s">
        <v>49</v>
      </c>
      <c r="H4" s="13" t="s">
        <v>49</v>
      </c>
      <c r="I4" s="10" t="s">
        <v>58</v>
      </c>
      <c r="J4" s="13" t="s">
        <v>30</v>
      </c>
      <c r="K4" s="10" t="s">
        <v>30</v>
      </c>
      <c r="L4" s="13" t="s">
        <v>49</v>
      </c>
      <c r="M4" s="10" t="s">
        <v>49</v>
      </c>
      <c r="N4" s="13" t="s">
        <v>49</v>
      </c>
      <c r="O4" s="10" t="s">
        <v>49</v>
      </c>
      <c r="P4" s="13" t="s">
        <v>30</v>
      </c>
      <c r="Q4" s="10" t="s">
        <v>17</v>
      </c>
      <c r="R4" s="13" t="s">
        <v>49</v>
      </c>
    </row>
    <row r="5" spans="1:18" ht="14.5" x14ac:dyDescent="0.35">
      <c r="A5" s="2" t="s">
        <v>5</v>
      </c>
      <c r="B5" s="13" t="s">
        <v>18</v>
      </c>
      <c r="C5" s="10" t="s">
        <v>23</v>
      </c>
      <c r="D5" s="13" t="s">
        <v>31</v>
      </c>
      <c r="E5" s="10" t="s">
        <v>38</v>
      </c>
      <c r="F5" s="13" t="s">
        <v>44</v>
      </c>
      <c r="G5" s="10" t="s">
        <v>50</v>
      </c>
      <c r="H5" s="13" t="s">
        <v>53</v>
      </c>
      <c r="I5" s="10" t="s">
        <v>59</v>
      </c>
      <c r="J5" s="13" t="s">
        <v>62</v>
      </c>
      <c r="K5" s="10" t="s">
        <v>65</v>
      </c>
      <c r="L5" s="13" t="s">
        <v>73</v>
      </c>
      <c r="M5" s="10" t="s">
        <v>76</v>
      </c>
      <c r="N5" s="13" t="s">
        <v>79</v>
      </c>
      <c r="O5" s="10" t="s">
        <v>85</v>
      </c>
      <c r="P5" s="13" t="s">
        <v>87</v>
      </c>
      <c r="Q5" s="10" t="s">
        <v>92</v>
      </c>
      <c r="R5" s="13" t="s">
        <v>96</v>
      </c>
    </row>
    <row r="6" spans="1:18" ht="14.5" x14ac:dyDescent="0.35">
      <c r="A6" s="2" t="s">
        <v>6</v>
      </c>
      <c r="B6" s="13" t="s">
        <v>19</v>
      </c>
      <c r="C6" s="10" t="s">
        <v>19</v>
      </c>
      <c r="D6" s="13" t="s">
        <v>32</v>
      </c>
      <c r="E6" s="10" t="s">
        <v>32</v>
      </c>
      <c r="F6" s="13" t="s">
        <v>32</v>
      </c>
      <c r="G6" s="10" t="s">
        <v>32</v>
      </c>
      <c r="H6" s="13" t="s">
        <v>32</v>
      </c>
      <c r="I6" s="10" t="s">
        <v>19</v>
      </c>
      <c r="J6" s="13" t="s">
        <v>32</v>
      </c>
      <c r="K6" s="10" t="s">
        <v>66</v>
      </c>
      <c r="L6" s="13" t="s">
        <v>32</v>
      </c>
      <c r="M6" s="10" t="s">
        <v>66</v>
      </c>
      <c r="N6" s="13" t="s">
        <v>19</v>
      </c>
      <c r="O6" s="10" t="s">
        <v>66</v>
      </c>
      <c r="P6" s="13" t="s">
        <v>32</v>
      </c>
      <c r="Q6" s="10" t="s">
        <v>32</v>
      </c>
      <c r="R6" s="13" t="s">
        <v>66</v>
      </c>
    </row>
    <row r="7" spans="1:18" ht="14.5" x14ac:dyDescent="0.35">
      <c r="A7" s="2" t="s">
        <v>8</v>
      </c>
      <c r="B7" s="13" t="s">
        <v>21</v>
      </c>
      <c r="C7" s="10" t="s">
        <v>25</v>
      </c>
      <c r="D7" s="13" t="s">
        <v>34</v>
      </c>
      <c r="E7" s="10" t="s">
        <v>40</v>
      </c>
      <c r="F7" s="13" t="s">
        <v>46</v>
      </c>
      <c r="G7" s="10" t="s">
        <v>52</v>
      </c>
      <c r="H7" s="13" t="s">
        <v>55</v>
      </c>
      <c r="I7" s="10" t="s">
        <v>60</v>
      </c>
      <c r="J7" s="13" t="s">
        <v>63</v>
      </c>
      <c r="K7" s="10" t="s">
        <v>68</v>
      </c>
      <c r="L7" s="13" t="s">
        <v>74</v>
      </c>
      <c r="M7" s="10" t="s">
        <v>78</v>
      </c>
      <c r="N7" s="13" t="s">
        <v>81</v>
      </c>
      <c r="O7" s="10" t="s">
        <v>86</v>
      </c>
      <c r="P7" s="13" t="s">
        <v>89</v>
      </c>
      <c r="Q7" s="10" t="s">
        <v>93</v>
      </c>
      <c r="R7" s="13" t="s">
        <v>97</v>
      </c>
    </row>
    <row r="8" spans="1:18" ht="14.5" x14ac:dyDescent="0.35">
      <c r="A8" s="16" t="s">
        <v>10</v>
      </c>
      <c r="B8" s="6">
        <v>261.95999999999998</v>
      </c>
      <c r="C8" s="11">
        <v>1.8</v>
      </c>
      <c r="D8" s="6">
        <v>14.62</v>
      </c>
      <c r="E8" s="11">
        <v>15.55</v>
      </c>
      <c r="F8" s="6">
        <v>6.9</v>
      </c>
      <c r="G8" s="11">
        <v>19.46</v>
      </c>
      <c r="H8" s="6">
        <v>7.9</v>
      </c>
      <c r="I8" s="11">
        <v>71.37</v>
      </c>
      <c r="J8" s="6">
        <v>6.9</v>
      </c>
      <c r="K8" s="11">
        <v>90.57</v>
      </c>
      <c r="L8" s="6">
        <v>29.47</v>
      </c>
      <c r="M8" s="11">
        <v>1.6</v>
      </c>
      <c r="N8" s="6">
        <v>26</v>
      </c>
      <c r="O8" s="11">
        <v>147.16999999999999</v>
      </c>
      <c r="P8" s="6">
        <v>77.88</v>
      </c>
      <c r="Q8" s="11">
        <v>95.62</v>
      </c>
      <c r="R8" s="6">
        <v>45.98</v>
      </c>
    </row>
    <row r="9" spans="1:18" ht="14.5" x14ac:dyDescent="0.35">
      <c r="A9" s="2" t="s">
        <v>9</v>
      </c>
      <c r="B9" s="6" t="s">
        <v>22</v>
      </c>
      <c r="C9" s="11" t="s">
        <v>26</v>
      </c>
      <c r="D9" s="6" t="s">
        <v>35</v>
      </c>
      <c r="E9" s="11" t="s">
        <v>41</v>
      </c>
      <c r="F9" s="6" t="s">
        <v>22</v>
      </c>
      <c r="G9" s="11" t="s">
        <v>41</v>
      </c>
      <c r="H9" s="6" t="s">
        <v>35</v>
      </c>
      <c r="I9" s="11" t="s">
        <v>61</v>
      </c>
      <c r="J9" s="11" t="s">
        <v>64</v>
      </c>
      <c r="K9" s="11" t="s">
        <v>69</v>
      </c>
      <c r="L9" s="6" t="s">
        <v>41</v>
      </c>
      <c r="M9" s="11" t="s">
        <v>35</v>
      </c>
      <c r="N9" s="6" t="s">
        <v>82</v>
      </c>
      <c r="O9" s="11" t="s">
        <v>64</v>
      </c>
      <c r="P9" s="6" t="s">
        <v>41</v>
      </c>
      <c r="Q9" s="11" t="s">
        <v>35</v>
      </c>
      <c r="R9" s="6" t="s">
        <v>41</v>
      </c>
    </row>
    <row r="10" spans="1:18" ht="14.5" x14ac:dyDescent="0.35">
      <c r="A10" s="2" t="s">
        <v>7</v>
      </c>
      <c r="B10" s="13" t="s">
        <v>20</v>
      </c>
      <c r="C10" s="10" t="s">
        <v>24</v>
      </c>
      <c r="D10" s="13" t="s">
        <v>33</v>
      </c>
      <c r="E10" s="10" t="s">
        <v>39</v>
      </c>
      <c r="F10" s="13" t="s">
        <v>45</v>
      </c>
      <c r="G10" s="10" t="s">
        <v>51</v>
      </c>
      <c r="H10" s="13" t="s">
        <v>54</v>
      </c>
      <c r="I10" s="10" t="s">
        <v>24</v>
      </c>
      <c r="J10" s="13" t="s">
        <v>45</v>
      </c>
      <c r="K10" s="10" t="s">
        <v>67</v>
      </c>
      <c r="L10" s="13" t="s">
        <v>39</v>
      </c>
      <c r="M10" s="10" t="s">
        <v>77</v>
      </c>
      <c r="N10" s="13" t="s">
        <v>80</v>
      </c>
      <c r="O10" s="10" t="s">
        <v>77</v>
      </c>
      <c r="P10" s="13" t="s">
        <v>88</v>
      </c>
      <c r="Q10" s="10" t="s">
        <v>88</v>
      </c>
      <c r="R10" s="13" t="s">
        <v>67</v>
      </c>
    </row>
    <row r="11" spans="1:18" ht="14.5" x14ac:dyDescent="0.35">
      <c r="A11" s="2" t="s">
        <v>11</v>
      </c>
      <c r="B11" s="6">
        <v>2</v>
      </c>
      <c r="C11" s="11">
        <v>3</v>
      </c>
      <c r="D11" s="6">
        <v>2</v>
      </c>
      <c r="E11" s="11">
        <v>3</v>
      </c>
      <c r="F11" s="6">
        <v>3</v>
      </c>
      <c r="G11" s="11">
        <v>7</v>
      </c>
      <c r="H11" s="6">
        <v>7</v>
      </c>
      <c r="I11" s="11">
        <v>2</v>
      </c>
      <c r="J11" s="6">
        <v>2</v>
      </c>
      <c r="K11" s="11">
        <v>3</v>
      </c>
      <c r="L11" s="6">
        <v>3</v>
      </c>
      <c r="M11" s="11">
        <v>7</v>
      </c>
      <c r="N11" s="6">
        <v>5</v>
      </c>
      <c r="O11" s="11">
        <v>4</v>
      </c>
      <c r="P11" s="6">
        <v>2</v>
      </c>
      <c r="Q11" s="11">
        <v>2</v>
      </c>
      <c r="R11" s="6">
        <v>2</v>
      </c>
    </row>
    <row r="12" spans="1:18" ht="14.5" x14ac:dyDescent="0.35">
      <c r="A12" s="3" t="s">
        <v>12</v>
      </c>
      <c r="B12" s="7">
        <v>41.91</v>
      </c>
      <c r="C12" s="12">
        <v>219.58</v>
      </c>
      <c r="D12" s="7">
        <v>6.87</v>
      </c>
      <c r="E12" s="12">
        <v>5.44</v>
      </c>
      <c r="F12" s="7">
        <v>132.59</v>
      </c>
      <c r="G12" s="12">
        <v>5.0599999999999996</v>
      </c>
      <c r="H12" s="7">
        <v>15.69</v>
      </c>
      <c r="I12" s="12">
        <v>-1.02</v>
      </c>
      <c r="J12" s="7">
        <v>4.22</v>
      </c>
      <c r="K12" s="12">
        <v>11.77</v>
      </c>
      <c r="L12" s="7">
        <v>9.9499999999999993</v>
      </c>
      <c r="M12" s="12">
        <v>123.47</v>
      </c>
      <c r="N12" s="7">
        <v>-147.96</v>
      </c>
      <c r="O12" s="12">
        <v>16.559999999999999</v>
      </c>
      <c r="P12" s="7">
        <v>3.89</v>
      </c>
      <c r="Q12" s="12">
        <v>9.56</v>
      </c>
      <c r="R12" s="7">
        <v>19.77</v>
      </c>
    </row>
    <row r="16" spans="1:18" x14ac:dyDescent="0.25">
      <c r="A16" s="15" t="s">
        <v>8</v>
      </c>
      <c r="B16" s="14" t="s">
        <v>46</v>
      </c>
    </row>
    <row r="17" spans="1:2" x14ac:dyDescent="0.25">
      <c r="A17" s="15" t="s">
        <v>99</v>
      </c>
      <c r="B17" s="14">
        <f>HLOOKUP(B16,B7:R8,2,0)</f>
        <v>6.9</v>
      </c>
    </row>
  </sheetData>
  <dataValidations count="1">
    <dataValidation type="list" allowBlank="1" showInputMessage="1" showErrorMessage="1" sqref="B16">
      <formula1>$B$7:$R$7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Filtering by Price</vt:lpstr>
      <vt:lpstr>Category-based Filtering</vt:lpstr>
      <vt:lpstr>Sorting by Price</vt:lpstr>
      <vt:lpstr>Multilevel Sorting</vt:lpstr>
      <vt:lpstr>VLOOKUP</vt:lpstr>
      <vt:lpstr>HLOOKUP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2024-11-06T20:27:53Z</dcterms:created>
  <dcterms:modified xsi:type="dcterms:W3CDTF">2024-11-06T20:38:40Z</dcterms:modified>
</cp:coreProperties>
</file>