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Manual" sheetId="1" r:id="rId1"/>
    <sheet name="Formul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" i="1"/>
  <c r="D6" s="1"/>
  <c r="F5"/>
  <c r="E5"/>
  <c r="G5" s="1"/>
  <c r="C6" s="1"/>
  <c r="F6" l="1"/>
  <c r="H6" s="1"/>
  <c r="D7" s="1"/>
  <c r="E6"/>
  <c r="G6" s="1"/>
  <c r="C7" s="1"/>
  <c r="F7" l="1"/>
  <c r="H7" s="1"/>
  <c r="D8" s="1"/>
  <c r="E7"/>
  <c r="G7" s="1"/>
  <c r="C8" s="1"/>
  <c r="E8" l="1"/>
  <c r="G8" s="1"/>
  <c r="C9" s="1"/>
  <c r="F8"/>
  <c r="H8" s="1"/>
  <c r="D9" s="1"/>
  <c r="F9" l="1"/>
  <c r="H9" s="1"/>
  <c r="D10" s="1"/>
  <c r="E9"/>
  <c r="G9" s="1"/>
  <c r="C10" s="1"/>
  <c r="F10" l="1"/>
  <c r="E10"/>
  <c r="G10" s="1"/>
  <c r="C11" s="1"/>
  <c r="H10"/>
  <c r="D11" s="1"/>
  <c r="E11" l="1"/>
  <c r="G11" s="1"/>
  <c r="C12" s="1"/>
  <c r="F11"/>
  <c r="H11" s="1"/>
  <c r="D12" s="1"/>
  <c r="E12" l="1"/>
  <c r="G12" s="1"/>
  <c r="C13" s="1"/>
  <c r="F12"/>
  <c r="H12" s="1"/>
  <c r="D13" s="1"/>
  <c r="H13" l="1"/>
  <c r="D14" s="1"/>
  <c r="E13"/>
  <c r="G13" s="1"/>
  <c r="C14" s="1"/>
  <c r="F13"/>
  <c r="F14" l="1"/>
  <c r="H14" s="1"/>
  <c r="D15" s="1"/>
  <c r="E14"/>
  <c r="G14" s="1"/>
  <c r="C15" s="1"/>
  <c r="F15" l="1"/>
  <c r="H15" s="1"/>
  <c r="D16" s="1"/>
  <c r="G15"/>
  <c r="C16" s="1"/>
  <c r="E15"/>
  <c r="E16" l="1"/>
  <c r="G16" s="1"/>
  <c r="C17" s="1"/>
  <c r="F16"/>
  <c r="H16" s="1"/>
  <c r="D17" s="1"/>
  <c r="F17" l="1"/>
  <c r="H17" s="1"/>
  <c r="D18" s="1"/>
  <c r="E17"/>
  <c r="G17" s="1"/>
  <c r="C18" s="1"/>
  <c r="E18" l="1"/>
  <c r="G18" s="1"/>
  <c r="C19" s="1"/>
  <c r="F18"/>
  <c r="H18" s="1"/>
  <c r="D19" s="1"/>
  <c r="F19" l="1"/>
  <c r="H19" s="1"/>
  <c r="D20" s="1"/>
  <c r="E19"/>
  <c r="G19" s="1"/>
  <c r="C20" s="1"/>
  <c r="E20" l="1"/>
  <c r="G20" s="1"/>
  <c r="C21" s="1"/>
  <c r="F20"/>
  <c r="H20" s="1"/>
  <c r="D21" s="1"/>
  <c r="E21" l="1"/>
  <c r="G21" s="1"/>
  <c r="C22" s="1"/>
  <c r="F21"/>
  <c r="H21" s="1"/>
  <c r="D22" s="1"/>
  <c r="F22" l="1"/>
  <c r="H22" s="1"/>
  <c r="D23" s="1"/>
  <c r="E22"/>
  <c r="G22" s="1"/>
  <c r="C23" s="1"/>
  <c r="F23" l="1"/>
  <c r="H23" s="1"/>
  <c r="D24" s="1"/>
  <c r="E23"/>
  <c r="G23" s="1"/>
  <c r="C24" s="1"/>
  <c r="E24" l="1"/>
  <c r="G24" s="1"/>
  <c r="C25" s="1"/>
  <c r="F24"/>
  <c r="H24" s="1"/>
  <c r="D25" s="1"/>
  <c r="E25" l="1"/>
  <c r="G25"/>
  <c r="C26" s="1"/>
  <c r="F25"/>
  <c r="H25" s="1"/>
  <c r="D26" s="1"/>
  <c r="E26" l="1"/>
  <c r="G26" s="1"/>
  <c r="C27" s="1"/>
  <c r="F26"/>
  <c r="H26" s="1"/>
  <c r="D27" s="1"/>
  <c r="H27" l="1"/>
  <c r="E27"/>
  <c r="G27" s="1"/>
  <c r="F27"/>
</calcChain>
</file>

<file path=xl/sharedStrings.xml><?xml version="1.0" encoding="utf-8"?>
<sst xmlns="http://schemas.openxmlformats.org/spreadsheetml/2006/main" count="21" uniqueCount="17">
  <si>
    <t>X</t>
  </si>
  <si>
    <t>Y</t>
  </si>
  <si>
    <t>B0</t>
  </si>
  <si>
    <t>B1</t>
  </si>
  <si>
    <t>1st Derivative</t>
  </si>
  <si>
    <t>B0+1</t>
  </si>
  <si>
    <t>B1+1</t>
  </si>
  <si>
    <t>Iteration</t>
  </si>
  <si>
    <t>Initial Coefficients</t>
  </si>
  <si>
    <t>Updated B0</t>
  </si>
  <si>
    <t>Updated B1</t>
  </si>
  <si>
    <t>Batch Gradient Descent</t>
  </si>
  <si>
    <t>Dataset</t>
  </si>
  <si>
    <t>Bo</t>
  </si>
  <si>
    <t>Intercept</t>
  </si>
  <si>
    <t>Slope(X)</t>
  </si>
  <si>
    <t>Output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</si>
</sst>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45946</xdr:colOff>
      <xdr:row>0</xdr:row>
      <xdr:rowOff>190498</xdr:rowOff>
    </xdr:from>
    <xdr:to>
      <xdr:col>4</xdr:col>
      <xdr:colOff>266380</xdr:colOff>
      <xdr:row>4</xdr:row>
      <xdr:rowOff>171448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1064" y="190498"/>
          <a:ext cx="2035787" cy="74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549087</xdr:colOff>
      <xdr:row>6</xdr:row>
      <xdr:rowOff>1</xdr:rowOff>
    </xdr:from>
    <xdr:to>
      <xdr:col>6</xdr:col>
      <xdr:colOff>288630</xdr:colOff>
      <xdr:row>10</xdr:row>
      <xdr:rowOff>152401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9087" y="1143001"/>
          <a:ext cx="3370249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44824</xdr:colOff>
      <xdr:row>12</xdr:row>
      <xdr:rowOff>168086</xdr:rowOff>
    </xdr:from>
    <xdr:to>
      <xdr:col>4</xdr:col>
      <xdr:colOff>364993</xdr:colOff>
      <xdr:row>16</xdr:row>
      <xdr:rowOff>72836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9942" y="2454086"/>
          <a:ext cx="2135522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89647</xdr:colOff>
      <xdr:row>4</xdr:row>
      <xdr:rowOff>44823</xdr:rowOff>
    </xdr:from>
    <xdr:to>
      <xdr:col>23</xdr:col>
      <xdr:colOff>343140</xdr:colOff>
      <xdr:row>24</xdr:row>
      <xdr:rowOff>101973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56176" y="806823"/>
          <a:ext cx="630467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85" zoomScaleNormal="85" workbookViewId="0">
      <selection activeCell="M15" sqref="M15"/>
    </sheetView>
  </sheetViews>
  <sheetFormatPr defaultRowHeight="15"/>
  <cols>
    <col min="5" max="6" width="15" bestFit="1" customWidth="1"/>
    <col min="7" max="7" width="12.85546875" customWidth="1"/>
    <col min="8" max="8" width="12.85546875" bestFit="1" customWidth="1"/>
  </cols>
  <sheetData>
    <row r="1" spans="1:13" ht="15" customHeight="1">
      <c r="C1" s="11" t="s">
        <v>11</v>
      </c>
      <c r="D1" s="12"/>
      <c r="E1" s="12"/>
      <c r="F1" s="12"/>
      <c r="G1" s="12"/>
      <c r="H1" s="12"/>
      <c r="I1" s="13"/>
    </row>
    <row r="2" spans="1:13" ht="15" customHeight="1">
      <c r="C2" s="14"/>
      <c r="D2" s="10"/>
      <c r="E2" s="10"/>
      <c r="F2" s="10"/>
      <c r="G2" s="10"/>
      <c r="H2" s="10"/>
      <c r="I2" s="15"/>
    </row>
    <row r="3" spans="1:13" ht="15.75">
      <c r="A3" s="17" t="s">
        <v>12</v>
      </c>
      <c r="B3" s="17"/>
      <c r="C3" s="18" t="s">
        <v>8</v>
      </c>
      <c r="D3" s="18"/>
      <c r="E3" s="24" t="s">
        <v>2</v>
      </c>
      <c r="F3" s="24" t="s">
        <v>3</v>
      </c>
      <c r="G3" s="19" t="s">
        <v>9</v>
      </c>
      <c r="H3" s="19" t="s">
        <v>10</v>
      </c>
      <c r="I3" s="20" t="s">
        <v>7</v>
      </c>
      <c r="K3" s="7" t="s">
        <v>16</v>
      </c>
      <c r="L3" s="7"/>
      <c r="M3" s="7"/>
    </row>
    <row r="4" spans="1:13" ht="15.75">
      <c r="A4" s="22" t="s">
        <v>0</v>
      </c>
      <c r="B4" s="23" t="s">
        <v>1</v>
      </c>
      <c r="C4" s="21" t="s">
        <v>2</v>
      </c>
      <c r="D4" s="21" t="s">
        <v>3</v>
      </c>
      <c r="E4" s="21" t="s">
        <v>4</v>
      </c>
      <c r="F4" s="21" t="s">
        <v>4</v>
      </c>
      <c r="G4" s="21" t="s">
        <v>5</v>
      </c>
      <c r="H4" s="21" t="s">
        <v>6</v>
      </c>
      <c r="I4" s="20"/>
      <c r="K4" s="6" t="s">
        <v>13</v>
      </c>
      <c r="L4" s="6" t="s">
        <v>14</v>
      </c>
      <c r="M4" s="16">
        <v>0.227680676</v>
      </c>
    </row>
    <row r="5" spans="1:13">
      <c r="A5" s="2">
        <v>1</v>
      </c>
      <c r="B5" s="5">
        <v>1</v>
      </c>
      <c r="C5" s="1">
        <v>0</v>
      </c>
      <c r="D5" s="1">
        <v>0</v>
      </c>
      <c r="E5" s="1">
        <f>((C5+(D5*A5)-B5)+(C5+(D5*A6)-B6)+(C5+(D5*A7)-B7)+(C5+(D5*A8)-B8)+(C5+(D5*A9)-B9))/5</f>
        <v>-2.8</v>
      </c>
      <c r="F5" s="1">
        <f>((C5+(D5*A5)-B5)*A5+(C5+(D5*A6)-B6)*A6+(C5+(D5*A7)-B7)*A7+(C5+(D5*A8)-B8)*A8+(C5+(D5*A9)-B9)*A9)/5</f>
        <v>-10</v>
      </c>
      <c r="G5" s="1">
        <f>C5-0.01*(E5)</f>
        <v>2.7999999999999997E-2</v>
      </c>
      <c r="H5" s="1">
        <f>D5-0.01*(F5)</f>
        <v>0.1</v>
      </c>
      <c r="I5" s="3">
        <v>1</v>
      </c>
      <c r="K5" s="6" t="s">
        <v>3</v>
      </c>
      <c r="L5" s="6" t="s">
        <v>15</v>
      </c>
      <c r="M5" s="16">
        <v>0.79741499999999998</v>
      </c>
    </row>
    <row r="6" spans="1:13">
      <c r="A6" s="2">
        <v>2</v>
      </c>
      <c r="B6" s="5">
        <v>3</v>
      </c>
      <c r="C6" s="1">
        <f>G5</f>
        <v>2.7999999999999997E-2</v>
      </c>
      <c r="D6" s="1">
        <f>H5</f>
        <v>0.1</v>
      </c>
      <c r="E6" s="1">
        <f>((C6+(D6*A6)-B6)+(C6+(D6*A7)-B7)+(C6+(D6*A8)-B8)+(C6+(D6*A9)-B9)+(C6+(D6*A5)-B5))/5</f>
        <v>-2.472</v>
      </c>
      <c r="F6" s="1">
        <f>((C6+(D6*A6)-B6)*A6+(C6+(D6*A7)-B7)*A7+(C6+(D6*A8)-B8)*A8+(C6+(D6*A9)-B9)*A9+(C6+(D6*A5)-B5)*A5)/5</f>
        <v>-8.8159999999999989</v>
      </c>
      <c r="G6" s="1">
        <f>C6-0.01*(E6)</f>
        <v>5.2719999999999996E-2</v>
      </c>
      <c r="H6" s="1">
        <f>D6-0.01*(F6)</f>
        <v>0.18815999999999999</v>
      </c>
      <c r="I6" s="3">
        <v>2</v>
      </c>
    </row>
    <row r="7" spans="1:13">
      <c r="A7" s="2">
        <v>4</v>
      </c>
      <c r="B7" s="5">
        <v>3</v>
      </c>
      <c r="C7" s="1">
        <f>G6</f>
        <v>5.2719999999999996E-2</v>
      </c>
      <c r="D7" s="1">
        <f>H6</f>
        <v>0.18815999999999999</v>
      </c>
      <c r="E7" s="1">
        <f>((C7+(D7*A7)-B7)+(C7+(D7*A8)-B8)+(C7+(D7*A9)-B9)+(C7+(D7*A5)-B5)+(C7+(D7*A6)-B6))/5</f>
        <v>-2.1827999999999999</v>
      </c>
      <c r="F7" s="1">
        <f>((C7+(D7*A7)-B7)*A7+(C7+(D7*A8)-B8)*A8+(C7+(D7*A9)-B9)*A9+(C7+(D7*A5)-B5)*A5+(C7+(D7*A6)-B6)*A6)/5</f>
        <v>-7.7720800000000008</v>
      </c>
      <c r="G7" s="1">
        <f>C7-0.01*(E7)</f>
        <v>7.4548000000000003E-2</v>
      </c>
      <c r="H7" s="1">
        <f>D7-0.01*(F7)</f>
        <v>0.26588080000000003</v>
      </c>
      <c r="I7" s="3">
        <v>3</v>
      </c>
    </row>
    <row r="8" spans="1:13">
      <c r="A8" s="2">
        <v>3</v>
      </c>
      <c r="B8" s="5">
        <v>2</v>
      </c>
      <c r="C8" s="1">
        <f>G7</f>
        <v>7.4548000000000003E-2</v>
      </c>
      <c r="D8" s="1">
        <f>H7</f>
        <v>0.26588080000000003</v>
      </c>
      <c r="E8" s="1">
        <f>((C8+(D8*A8)-B8)+(C8+(D8*A9)-B9)+(C8+(D8*A5)-B5)+(C8+(D8*A6)-B6)+(C8+(D8*A7)-B7))/5</f>
        <v>-1.9278095999999998</v>
      </c>
      <c r="F8" s="1">
        <f>((C8+(D8*A8)-B8)*A8+(C8+(D8*A9)-B9)*A9+(C8+(D8*A5)-B5)*A5+(C8+(D8*A6)-B6)*A6+(C8+(D8*A7)-B7)*A7)/5</f>
        <v>-6.8516671999999987</v>
      </c>
      <c r="G8" s="1">
        <f t="shared" ref="G8:G13" si="0">C8-0.01*(E8)</f>
        <v>9.3826095999999998E-2</v>
      </c>
      <c r="H8" s="1">
        <f t="shared" ref="H8:H13" si="1">D8-0.01*(F8)</f>
        <v>0.33439747200000003</v>
      </c>
      <c r="I8" s="3">
        <v>4</v>
      </c>
    </row>
    <row r="9" spans="1:13">
      <c r="A9" s="2">
        <v>5</v>
      </c>
      <c r="B9" s="5">
        <v>5</v>
      </c>
      <c r="C9" s="1">
        <f>G8</f>
        <v>9.3826095999999998E-2</v>
      </c>
      <c r="D9" s="1">
        <f>H8</f>
        <v>0.33439747200000003</v>
      </c>
      <c r="E9" s="1">
        <f>((C9+(D9*A9)-B9)+(C9+(D9*A5)-B5)+(C9+(D9*A6)-B6)+(C9+(D9*A7)-B7)+(C9+(D9*A8)-B8))/5</f>
        <v>-1.702981488</v>
      </c>
      <c r="F9" s="1">
        <f>((C9+(D9*A9)-B9)*A9+(C9+(D9*A5)-B5)*A5+(C9+(D9*A6)-B6)*A6+(C9+(D9*A7)-B7)*A7+(C9+(D9*A8)-B8)*A8)/5</f>
        <v>-6.0401495199999999</v>
      </c>
      <c r="G9" s="1">
        <f t="shared" si="0"/>
        <v>0.11085591087999999</v>
      </c>
      <c r="H9" s="1">
        <f t="shared" si="1"/>
        <v>0.39479896720000002</v>
      </c>
      <c r="I9" s="3">
        <v>5</v>
      </c>
    </row>
    <row r="10" spans="1:13">
      <c r="A10" s="4"/>
      <c r="B10" s="4"/>
      <c r="C10" s="1">
        <f>G9</f>
        <v>0.11085591087999999</v>
      </c>
      <c r="D10" s="1">
        <f>H9</f>
        <v>0.39479896720000002</v>
      </c>
      <c r="E10" s="1">
        <f>((C10+(D10*A5)-B5)+(C10+(D10*A6)-B6)+(C10+(D10*A7)-B7)+(C10+(D10*A8)-B8)+(C10+(D10*A9)-B9))/5</f>
        <v>-1.50474718752</v>
      </c>
      <c r="F10" s="1">
        <f>((C10+(D10*A5)-B5)*A5+(C10+(D10*A6)-B6)*A6+(C10+(D10*A7)-B7)*A7+(C10+(D10*A8)-B8)*A8+(C10+(D10*A9)-B9)*A9)/5</f>
        <v>-5.3246436281599996</v>
      </c>
      <c r="G10" s="1">
        <f t="shared" si="0"/>
        <v>0.12590338275519999</v>
      </c>
      <c r="H10" s="1">
        <f t="shared" si="1"/>
        <v>0.44804540348159999</v>
      </c>
      <c r="I10" s="3">
        <v>6</v>
      </c>
    </row>
    <row r="11" spans="1:13">
      <c r="B11" s="4"/>
      <c r="C11" s="1">
        <f>G10</f>
        <v>0.12590338275519999</v>
      </c>
      <c r="D11" s="1">
        <f>H10</f>
        <v>0.44804540348159999</v>
      </c>
      <c r="E11" s="1">
        <f>((C11+(D11*A6)-B6)+(C11+(D11*A7)-B7)+(C11+(D11*A8)-B8)+(C11+(D11*A9)-B9)+(C11+(D11*A5)-B5))/5</f>
        <v>-1.3299604068000002</v>
      </c>
      <c r="F11" s="1">
        <f>((C11+(D11*A6)-B6)*A6+(C11+(D11*A7)-B7)*A7+(C11+(D11*A8)-B8)*A8+(C11+(D11*A9)-B9)*A9+(C11+(D11*A5)-B5)*A5)/5</f>
        <v>-4.6937904134367994</v>
      </c>
      <c r="G11" s="1">
        <f t="shared" si="0"/>
        <v>0.13920298682319998</v>
      </c>
      <c r="H11" s="1">
        <f t="shared" si="1"/>
        <v>0.49498330761596798</v>
      </c>
      <c r="I11" s="3">
        <v>7</v>
      </c>
    </row>
    <row r="12" spans="1:13">
      <c r="C12" s="1">
        <f t="shared" ref="C12:C15" si="2">G11</f>
        <v>0.13920298682319998</v>
      </c>
      <c r="D12" s="1">
        <f t="shared" ref="D12:D15" si="3">H11</f>
        <v>0.49498330761596798</v>
      </c>
      <c r="E12" s="1">
        <f>((C12+(D12*A7)-B7)+(C12+(D12*A8)-B8)+(C12+(D12*A9)-B9)+(C12+(D12*A5)-B5)+(C12+(D12*A6)-B6))/5</f>
        <v>-1.175847090328896</v>
      </c>
      <c r="F12" s="1">
        <f>((C12+(D12*A7)-B7)*A7+(C12+(D12*A8)-B8)*A8+(C12+(D12*A9)-B9)*A9+(C12+(D12*A5)-B5)*A5+(C12+(D12*A6)-B6)*A6)/5</f>
        <v>-4.1375746557547526</v>
      </c>
      <c r="G12" s="1">
        <f t="shared" si="0"/>
        <v>0.15096145772648895</v>
      </c>
      <c r="H12" s="1">
        <f t="shared" si="1"/>
        <v>0.53635905417351548</v>
      </c>
      <c r="I12" s="3">
        <v>8</v>
      </c>
    </row>
    <row r="13" spans="1:13">
      <c r="C13" s="1">
        <f t="shared" si="2"/>
        <v>0.15096145772648895</v>
      </c>
      <c r="D13" s="1">
        <f t="shared" si="3"/>
        <v>0.53635905417351548</v>
      </c>
      <c r="E13" s="1">
        <f>((C13+(D13*A8)-B8)+(C13+(D13*A9)-B9)+(C13+(D13*A5)-B5)+(C13+(D13*A6)-B6)+(C13+(D13*A7)-B7))/5</f>
        <v>-1.0399613797529645</v>
      </c>
      <c r="F13" s="1">
        <f>((C13+(D13*A8)-B8)*A8+(C13+(D13*A9)-B9)*A9+(C13+(D13*A5)-B5)*A5+(C13+(D13*A6)-B6)*A6+(C13+(D13*A7)-B7)*A7)/5</f>
        <v>-3.6471660309118632</v>
      </c>
      <c r="G13" s="1">
        <f t="shared" si="0"/>
        <v>0.1613610715240186</v>
      </c>
      <c r="H13" s="1">
        <f t="shared" si="1"/>
        <v>0.57283071448263412</v>
      </c>
      <c r="I13" s="3">
        <v>9</v>
      </c>
    </row>
    <row r="14" spans="1:13">
      <c r="C14" s="1">
        <f t="shared" si="2"/>
        <v>0.1613610715240186</v>
      </c>
      <c r="D14" s="1">
        <f t="shared" si="3"/>
        <v>0.57283071448263412</v>
      </c>
      <c r="E14" s="1">
        <f>((C14+(D14*A9)-B9)+(C14+(D14*A7)-B7)+(C14+(D14*A5)-B5)+(C14+(D14*A6)-B6)+(C14+(D14*A8)-B8))/5</f>
        <v>-0.92014678502807912</v>
      </c>
      <c r="F14" s="1">
        <f>((C14+(D14*A9)-B9)*A9+(C14+(D14*A5)-B5)*A5+(C14+(D14*A6)-B6)*A6+(C14+(D14*A7)-B7)*A7+(C14+(D14*A8)-B8)*A8)/5</f>
        <v>-3.2147789261189694</v>
      </c>
      <c r="G14" s="1">
        <f t="shared" ref="G14:G27" si="4">C14-0.01*(E14)</f>
        <v>0.17056253937429938</v>
      </c>
      <c r="H14" s="1">
        <f t="shared" ref="H14:H27" si="5">D14-0.01*(F14)</f>
        <v>0.60497850374382378</v>
      </c>
      <c r="I14" s="3">
        <v>10</v>
      </c>
    </row>
    <row r="15" spans="1:13">
      <c r="C15" s="1">
        <f t="shared" si="2"/>
        <v>0.17056253937429938</v>
      </c>
      <c r="D15" s="1">
        <f t="shared" si="3"/>
        <v>0.60497850374382378</v>
      </c>
      <c r="E15" s="1">
        <f>((C15+(D15*A5)-B5)+(C15+(D15*A8)-B8)+(C15+(D15*A6)-B6)+(C15+(D15*A7)-B7)+(C15+(D15*A9)-B9))/5</f>
        <v>-0.81450194939422926</v>
      </c>
      <c r="F15" s="1">
        <f>((C15+(D15*A5)-B5)*A5+(C15+(D15*A6)-B6)*A6+(C15+(D15*A7)-B7)*A7+(C15+(D15*A8)-B8)*A8+(C15+(D15*A9)-B9)*A9)/5</f>
        <v>-2.8335488406950402</v>
      </c>
      <c r="G15" s="1">
        <f t="shared" si="4"/>
        <v>0.17870755886824169</v>
      </c>
      <c r="H15" s="1">
        <f t="shared" si="5"/>
        <v>0.63331399215077422</v>
      </c>
      <c r="I15" s="3">
        <v>11</v>
      </c>
    </row>
    <row r="16" spans="1:13">
      <c r="C16" s="1">
        <f>G15</f>
        <v>0.17870755886824169</v>
      </c>
      <c r="D16" s="1">
        <f t="shared" ref="D16:D17" si="6">H15</f>
        <v>0.63331399215077422</v>
      </c>
      <c r="E16" s="1">
        <f>((C16+(D16*A6)-B6)+(C16+(D16*A9)-B9)+(C16+(D16*A7)-B7)+(C16+(D16*A8)-B8)+(C16+(D16*A5)-B5))/5</f>
        <v>-0.72135046467943575</v>
      </c>
      <c r="F16" s="1">
        <f>((C16+(D16*A6)-B6)*A6+(C16+(D16*A7)-B7)*A7+(C16+(D16*A8)-B8)*A8+(C16+(D16*A9)-B9)*A9+(C16+(D16*A5)-B5)*A5)/5</f>
        <v>-2.4974234097367591</v>
      </c>
      <c r="G16" s="1">
        <f t="shared" si="4"/>
        <v>0.18592106351503604</v>
      </c>
      <c r="H16" s="1">
        <f t="shared" si="5"/>
        <v>0.65828822624814176</v>
      </c>
      <c r="I16" s="3">
        <v>12</v>
      </c>
    </row>
    <row r="17" spans="3:9">
      <c r="C17" s="1">
        <f t="shared" ref="C17" si="7">G16</f>
        <v>0.18592106351503604</v>
      </c>
      <c r="D17" s="1">
        <f t="shared" si="6"/>
        <v>0.65828822624814176</v>
      </c>
      <c r="E17" s="1">
        <f>((C17+(D17*A7)-B7)+(C17+(D17*A5)-B5)+(C17+(D17*A8)-B8)+(C17+(D17*A9)-B9)+(C17+(D17*A6)-B6))/5</f>
        <v>-0.63921425774053875</v>
      </c>
      <c r="F17" s="1">
        <f>((C17+(D17*A7)-B7)*A7+(C17+(D17*A8)-B8)*A8+(C17+(D17*A9)-B9)*A9+(C17+(D17*A5)-B5)*A5+(C17+(D17*A6)-B6)*A6)/5</f>
        <v>-2.2010663207253325</v>
      </c>
      <c r="G17" s="1">
        <f t="shared" si="4"/>
        <v>0.19231320609244143</v>
      </c>
      <c r="H17" s="1">
        <f t="shared" si="5"/>
        <v>0.68029888945539507</v>
      </c>
      <c r="I17" s="3">
        <v>13</v>
      </c>
    </row>
    <row r="18" spans="3:9">
      <c r="C18" s="1">
        <f t="shared" ref="C18:C19" si="8">G17</f>
        <v>0.19231320609244143</v>
      </c>
      <c r="D18" s="1">
        <f t="shared" ref="D18:D19" si="9">H17</f>
        <v>0.68029888945539507</v>
      </c>
      <c r="E18" s="1">
        <f>((C18+(D18*A8)-B8)+(C18+(D18*A6)-B6)+(C18+(D18*A9)-B9)+(C18+(D18*A5)-B5)+(C18+(D18*A7)-B7))/5</f>
        <v>-0.56679012554137342</v>
      </c>
      <c r="F18" s="1">
        <f>((C18+(D18*A8)-B8)*A8+(C18+(D18*A9)-B9)*A9+(C18+(D18*A5)-B5)*A5+(C18+(D18*A6)-B6)*A6+(C18+(D18*A7)-B7)*A7)/5</f>
        <v>-1.9397725977133302</v>
      </c>
      <c r="G18" s="1">
        <f t="shared" si="4"/>
        <v>0.19798110734785515</v>
      </c>
      <c r="H18" s="1">
        <f t="shared" si="5"/>
        <v>0.69969661543252837</v>
      </c>
      <c r="I18" s="3">
        <v>14</v>
      </c>
    </row>
    <row r="19" spans="3:9">
      <c r="C19" s="1">
        <f t="shared" si="8"/>
        <v>0.19798110734785515</v>
      </c>
      <c r="D19" s="1">
        <f t="shared" si="9"/>
        <v>0.69969661543252837</v>
      </c>
      <c r="E19" s="1">
        <f>((C19+(D19*A9)-B9)+(C19+(D19*A7)-B7)+(C19+(D19*A5)-B5)+(C19+(D19*A6)-B6)+(C19+(D19*A8)-B8))/5</f>
        <v>-0.50292904635455993</v>
      </c>
      <c r="F19" s="1">
        <f>((C19+(D19*A9)-B9)*A9+(C19+(D19*A5)-B5)*A5+(C19+(D19*A6)-B6)*A6+(C19+(D19*A7)-B7)*A7+(C19+(D19*A8)-B8)*A8)/5</f>
        <v>-1.7093939081986229</v>
      </c>
      <c r="G19" s="1">
        <f t="shared" si="4"/>
        <v>0.20301039781140076</v>
      </c>
      <c r="H19" s="1">
        <f t="shared" si="5"/>
        <v>0.71679055451451457</v>
      </c>
      <c r="I19" s="3">
        <v>15</v>
      </c>
    </row>
    <row r="20" spans="3:9">
      <c r="C20" s="1">
        <f t="shared" ref="C20" si="10">G19</f>
        <v>0.20301039781140076</v>
      </c>
      <c r="D20" s="1">
        <f t="shared" ref="D20" si="11">H19</f>
        <v>0.71679055451451457</v>
      </c>
      <c r="E20" s="1">
        <f>((C20+(D20*A5)-B5)+(C20+(D20*A8)-B8)+(C20+(D20*A6)-B6)+(C20+(D20*A7)-B7)+(C20+(D20*A9)-B9))/5</f>
        <v>-0.44661793864505561</v>
      </c>
      <c r="F20" s="1">
        <f>((C20+(D20*A5)-B5)*A5+(C20+(D20*A6)-B6)*A6+(C20+(D20*A7)-B7)*A7+(C20+(D20*A8)-B8)*A8+(C20+(D20*A9)-B9)*A9)/5</f>
        <v>-1.5062727069061377</v>
      </c>
      <c r="G20" s="1">
        <f t="shared" si="4"/>
        <v>0.20747657719785131</v>
      </c>
      <c r="H20" s="1">
        <f t="shared" si="5"/>
        <v>0.73185328158357599</v>
      </c>
      <c r="I20" s="3">
        <v>16</v>
      </c>
    </row>
    <row r="21" spans="3:9">
      <c r="C21" s="1">
        <f t="shared" ref="C21" si="12">G20</f>
        <v>0.20747657719785131</v>
      </c>
      <c r="D21" s="1">
        <f t="shared" ref="D21" si="13">H20</f>
        <v>0.73185328158357599</v>
      </c>
      <c r="E21" s="1">
        <f>((C21+(D21*A6)-B6)+(C21+(D21*A9)-B9)+(C21+(D21*A7)-B7)+(C21+(D21*A8)-B8)+(C21+(D21*A5)-B5))/5</f>
        <v>-0.39696357805142063</v>
      </c>
      <c r="F21" s="1">
        <f>((C21+(D21*A6)-B6)*A6+(C21+(D21*A7)-B7)*A7+(C21+(D21*A8)-B8)*A8+(C21+(D21*A9)-B9)*A9+(C21+(D21*A5)-B5)*A5)/5</f>
        <v>-1.3271841709871097</v>
      </c>
      <c r="G21" s="1">
        <f t="shared" si="4"/>
        <v>0.21144621297836552</v>
      </c>
      <c r="H21" s="1">
        <f t="shared" si="5"/>
        <v>0.74512512329344704</v>
      </c>
      <c r="I21" s="3">
        <v>17</v>
      </c>
    </row>
    <row r="22" spans="3:9">
      <c r="C22" s="1">
        <f t="shared" ref="C22" si="14">G21</f>
        <v>0.21144621297836552</v>
      </c>
      <c r="D22" s="1">
        <f t="shared" ref="D22" si="15">H21</f>
        <v>0.74512512329344704</v>
      </c>
      <c r="E22" s="1">
        <f>((C22+(D22*A7)-B7)+(C22+(D22*A5)-B5)+(C22+(D22*A8)-B8)+(C22+(D22*A9)-B9)+(C22+(D22*A6)-B6))/5</f>
        <v>-0.35317841714129328</v>
      </c>
      <c r="F22" s="1">
        <f>((C22+(D22*A7)-B7)*A7+(C22+(D22*A8)-B8)*A8+(C22+(D22*A9)-B9)*A9+(C22+(D22*A5)-B5)*A5+(C22+(D22*A6)-B6)*A6)/5</f>
        <v>-1.1692850048369856</v>
      </c>
      <c r="G22" s="1">
        <f t="shared" si="4"/>
        <v>0.21497799714977844</v>
      </c>
      <c r="H22" s="1">
        <f t="shared" si="5"/>
        <v>0.75681797334181689</v>
      </c>
      <c r="I22" s="3">
        <v>18</v>
      </c>
    </row>
    <row r="23" spans="3:9">
      <c r="C23" s="1">
        <f t="shared" ref="C23:C24" si="16">G22</f>
        <v>0.21497799714977844</v>
      </c>
      <c r="D23" s="1">
        <f t="shared" ref="D23:D24" si="17">H22</f>
        <v>0.75681797334181689</v>
      </c>
      <c r="E23" s="1">
        <f>((C23+(D23*A8)-B8)+(C23+(D23*A6)-B6)+(C23+(D23*A9)-B9)+(C23+(D23*A5)-B5)+(C23+(D23*A7)-B7))/5</f>
        <v>-0.31456808282477089</v>
      </c>
      <c r="F23" s="1">
        <f>((C23+(D23*A8)-B8)*A8+(C23+(D23*A9)-B9)*A9+(C23+(D23*A5)-B5)*A5+(C23+(D23*A6)-B6)*A6+(C23+(D23*A7)-B7)*A7)/5</f>
        <v>-1.0300683017906789</v>
      </c>
      <c r="G23" s="1">
        <f t="shared" si="4"/>
        <v>0.21812367797802615</v>
      </c>
      <c r="H23" s="1">
        <f t="shared" si="5"/>
        <v>0.76711865635972365</v>
      </c>
      <c r="I23" s="3">
        <v>19</v>
      </c>
    </row>
    <row r="24" spans="3:9">
      <c r="C24" s="1">
        <f t="shared" si="16"/>
        <v>0.21812367797802615</v>
      </c>
      <c r="D24" s="1">
        <f t="shared" si="17"/>
        <v>0.76711865635972365</v>
      </c>
      <c r="E24" s="1">
        <f>((C24+(D24*A9)-B9)+(C24+(D24*A7)-B7)+(C24+(D24*A5)-B5)+(C24+(D24*A6)-B6)+(C24+(D24*A8)-B8))/5</f>
        <v>-0.28052035294280298</v>
      </c>
      <c r="F24" s="1">
        <f>((C24+(D24*A9)-B9)*A9+(C24+(D24*A5)-B5)*A5+(C24+(D24*A6)-B6)*A6+(C24+(D24*A7)-B7)*A7+(C24+(D24*A8)-B8)*A8)/5</f>
        <v>-0.90732374610896172</v>
      </c>
      <c r="G24" s="1">
        <f t="shared" si="4"/>
        <v>0.22092888150745418</v>
      </c>
      <c r="H24" s="1">
        <f t="shared" si="5"/>
        <v>0.77619189382081322</v>
      </c>
      <c r="I24" s="3">
        <v>20</v>
      </c>
    </row>
    <row r="25" spans="3:9">
      <c r="C25" s="1">
        <f t="shared" ref="C25" si="18">G24</f>
        <v>0.22092888150745418</v>
      </c>
      <c r="D25" s="1">
        <f t="shared" ref="D25" si="19">H24</f>
        <v>0.77619189382081322</v>
      </c>
      <c r="E25" s="1">
        <f>((C25+(D25*A5)-B5)+(C25+(D25*A8)-B8)+(C25+(D25*A6)-B6)+(C25+(D25*A7)-B7)+(C25+(D25*A9)-B9))/5</f>
        <v>-0.25049543703010613</v>
      </c>
      <c r="F25" s="1">
        <f>((C25+(D25*A5)-B5)*A5+(C25+(D25*A6)-B6)*A6+(C25+(D25*A7)-B7)*A7+(C25+(D25*A8)-B8)*A8+(C25+(D25*A9)-B9)*A9)/5</f>
        <v>-0.79910252344869204</v>
      </c>
      <c r="G25" s="1">
        <f t="shared" si="4"/>
        <v>0.22343383587775525</v>
      </c>
      <c r="H25" s="1">
        <f t="shared" si="5"/>
        <v>0.78418291905530013</v>
      </c>
      <c r="I25" s="8">
        <v>21</v>
      </c>
    </row>
    <row r="26" spans="3:9">
      <c r="C26" s="1">
        <f t="shared" ref="C26" si="20">G25</f>
        <v>0.22343383587775525</v>
      </c>
      <c r="D26" s="1">
        <f t="shared" ref="D26" si="21">H25</f>
        <v>0.78418291905530013</v>
      </c>
      <c r="E26" s="1">
        <f>((C26+(D26*A6)-B6)+(C26+(D26*A9)-B9)+(C26+(D26*A7)-B7)+(C26+(D26*A8)-B8)+(C26+(D26*A5)-B5))/5</f>
        <v>-0.22401740695634423</v>
      </c>
      <c r="F26" s="1">
        <f>((C26+(D26*A6)-B6)*A6+(C26+(D26*A7)-B7)*A7+(C26+(D26*A8)-B8)*A8+(C26+(D26*A9)-B9)*A9+(C26+(D26*A5)-B5)*A5)/5</f>
        <v>-0.70368638275843232</v>
      </c>
      <c r="G26" s="1">
        <f t="shared" si="4"/>
        <v>0.2256740099473187</v>
      </c>
      <c r="H26" s="1">
        <f t="shared" si="5"/>
        <v>0.79121978288288441</v>
      </c>
      <c r="I26" s="9">
        <v>22</v>
      </c>
    </row>
    <row r="27" spans="3:9">
      <c r="C27" s="1">
        <f t="shared" ref="C27" si="22">G26</f>
        <v>0.2256740099473187</v>
      </c>
      <c r="D27" s="1">
        <f t="shared" ref="D27" si="23">H26</f>
        <v>0.79121978288288441</v>
      </c>
      <c r="E27" s="1">
        <f>((C27+(D27*A7)-B7)+(C27+(D27*A5)-B5)+(C27+(D27*A8)-B8)+(C27+(D27*A9)-B9)+(C27+(D27*A6)-B6))/5</f>
        <v>-0.20066664140402798</v>
      </c>
      <c r="F27" s="1">
        <f>((C27+(D27*A7)-B7)*A7+(C27+(D27*A8)-B8)*A8+(C27+(D27*A9)-B9)*A9+(C27+(D27*A5)-B5)*A5+(C27+(D27*A6)-B6)*A6)/5</f>
        <v>-0.61956035844631485</v>
      </c>
      <c r="G27" s="16">
        <f t="shared" si="4"/>
        <v>0.227680676361359</v>
      </c>
      <c r="H27" s="16">
        <f t="shared" si="5"/>
        <v>0.79741538646734755</v>
      </c>
      <c r="I27" s="9">
        <v>23</v>
      </c>
    </row>
  </sheetData>
  <mergeCells count="5">
    <mergeCell ref="A3:B3"/>
    <mergeCell ref="K3:M3"/>
    <mergeCell ref="C3:D3"/>
    <mergeCell ref="C1:I2"/>
    <mergeCell ref="I3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D23" sqref="D2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Formula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2018-09-08T10:51:18Z</dcterms:modified>
</cp:coreProperties>
</file>