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65" windowWidth="14805" windowHeight="7950"/>
  </bookViews>
  <sheets>
    <sheet name="Hand_cal" sheetId="2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F4" i="2"/>
  <c r="G4" s="1"/>
  <c r="J4" s="1"/>
  <c r="E5" s="1"/>
  <c r="H4" l="1"/>
  <c r="D5" s="1"/>
  <c r="F5" s="1"/>
  <c r="G5" l="1"/>
  <c r="J5" s="1"/>
  <c r="E6" s="1"/>
  <c r="H5" l="1"/>
  <c r="D6" s="1"/>
  <c r="F6" s="1"/>
  <c r="G6" l="1"/>
  <c r="J6" s="1"/>
  <c r="E7" s="1"/>
  <c r="H6" l="1"/>
  <c r="D7" s="1"/>
  <c r="F7" s="1"/>
  <c r="G7" l="1"/>
  <c r="J7" s="1"/>
  <c r="E8" s="1"/>
  <c r="H7" l="1"/>
  <c r="D8" s="1"/>
  <c r="F8" s="1"/>
  <c r="H8" l="1"/>
  <c r="D9" s="1"/>
  <c r="G8"/>
  <c r="J8" s="1"/>
  <c r="E9" s="1"/>
  <c r="F9" l="1"/>
  <c r="H9" l="1"/>
  <c r="D10" s="1"/>
  <c r="G9"/>
  <c r="J9" s="1"/>
  <c r="E10" s="1"/>
  <c r="F10" l="1"/>
  <c r="G10" s="1"/>
  <c r="J10" s="1"/>
  <c r="E11" s="1"/>
  <c r="H10" l="1"/>
  <c r="D11" s="1"/>
  <c r="F11" s="1"/>
  <c r="G11" s="1"/>
  <c r="H11" s="1"/>
  <c r="D12" s="1"/>
  <c r="J11" l="1"/>
  <c r="E12" s="1"/>
  <c r="J12" l="1"/>
  <c r="E13" s="1"/>
  <c r="F12"/>
  <c r="G12" s="1"/>
  <c r="H12" s="1"/>
  <c r="D13" s="1"/>
  <c r="F13" l="1"/>
  <c r="G13" s="1"/>
  <c r="H13" s="1"/>
  <c r="D14" s="1"/>
  <c r="J13" l="1"/>
  <c r="E14" s="1"/>
  <c r="F14" l="1"/>
  <c r="G14" s="1"/>
  <c r="H14" s="1"/>
  <c r="D15" s="1"/>
  <c r="J14" l="1"/>
  <c r="E15" s="1"/>
  <c r="F15" s="1"/>
  <c r="G15" s="1"/>
  <c r="J15" l="1"/>
  <c r="E16" s="1"/>
  <c r="H15"/>
  <c r="D16" s="1"/>
  <c r="F16" l="1"/>
  <c r="G16" s="1"/>
  <c r="J16" s="1"/>
  <c r="E17" s="1"/>
  <c r="H16" l="1"/>
  <c r="D17" s="1"/>
  <c r="F17" l="1"/>
  <c r="G17" s="1"/>
  <c r="J17" s="1"/>
  <c r="E18" s="1"/>
  <c r="H17" l="1"/>
  <c r="D18" s="1"/>
  <c r="F18" l="1"/>
  <c r="G18" s="1"/>
  <c r="J18" s="1"/>
  <c r="E19" s="1"/>
  <c r="H18" l="1"/>
  <c r="D19" s="1"/>
  <c r="F19" l="1"/>
  <c r="G19" s="1"/>
  <c r="J19" s="1"/>
  <c r="E20" s="1"/>
  <c r="H19" l="1"/>
  <c r="D20" s="1"/>
  <c r="H20" l="1"/>
  <c r="D21" s="1"/>
  <c r="F20"/>
  <c r="G20" s="1"/>
  <c r="J20" s="1"/>
  <c r="E21" s="1"/>
  <c r="F21" l="1"/>
  <c r="G21" s="1"/>
  <c r="J21" s="1"/>
  <c r="E22" s="1"/>
  <c r="H21" l="1"/>
  <c r="D22" s="1"/>
  <c r="F22" l="1"/>
  <c r="G22" s="1"/>
  <c r="J22" s="1"/>
  <c r="E23" s="1"/>
  <c r="H22" l="1"/>
  <c r="D23" s="1"/>
  <c r="F23" l="1"/>
  <c r="G23" s="1"/>
  <c r="J23" s="1"/>
  <c r="H23" l="1"/>
</calcChain>
</file>

<file path=xl/sharedStrings.xml><?xml version="1.0" encoding="utf-8"?>
<sst xmlns="http://schemas.openxmlformats.org/spreadsheetml/2006/main" count="21" uniqueCount="21">
  <si>
    <t>B0</t>
  </si>
  <si>
    <t>B1</t>
  </si>
  <si>
    <t>V</t>
  </si>
  <si>
    <t>X</t>
  </si>
  <si>
    <t>Y</t>
  </si>
  <si>
    <t>Error=(B0+B1(X)-Y)</t>
  </si>
  <si>
    <t>Pred=B0+B1(X)</t>
  </si>
  <si>
    <t>B0+1=B0-V(Error)</t>
  </si>
  <si>
    <t xml:space="preserve">Iteration </t>
  </si>
  <si>
    <t>B1+1=B1-V(Error)*X</t>
  </si>
  <si>
    <t>Data-set</t>
  </si>
  <si>
    <t>Learning Rate</t>
  </si>
  <si>
    <t>Intercept</t>
  </si>
  <si>
    <t>x-coefficient</t>
  </si>
  <si>
    <t>Prediction</t>
  </si>
  <si>
    <t>Error</t>
  </si>
  <si>
    <t>Passes over training set</t>
  </si>
  <si>
    <t>Updated Coefficient</t>
  </si>
  <si>
    <t>Updated Intercept</t>
  </si>
  <si>
    <t>Final Intercept</t>
  </si>
  <si>
    <t>Final feature 
Coefficient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</si>
</sst>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1" xfId="0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27"/>
  <sheetViews>
    <sheetView tabSelected="1" zoomScale="85" zoomScaleNormal="85" workbookViewId="0">
      <selection activeCell="P11" sqref="P11"/>
    </sheetView>
  </sheetViews>
  <sheetFormatPr defaultRowHeight="15"/>
  <cols>
    <col min="3" max="3" width="13.85546875" bestFit="1" customWidth="1"/>
    <col min="5" max="5" width="12.42578125" bestFit="1" customWidth="1"/>
    <col min="6" max="6" width="17.140625" customWidth="1"/>
    <col min="7" max="7" width="18.28515625" customWidth="1"/>
    <col min="8" max="8" width="20.140625" customWidth="1"/>
    <col min="10" max="10" width="18.42578125" bestFit="1" customWidth="1"/>
    <col min="11" max="11" width="22.28515625" bestFit="1" customWidth="1"/>
  </cols>
  <sheetData>
    <row r="2" spans="1:11">
      <c r="A2" s="13" t="s">
        <v>10</v>
      </c>
      <c r="B2" s="13"/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7" t="s">
        <v>17</v>
      </c>
      <c r="I2" s="7"/>
      <c r="J2" s="7" t="s">
        <v>18</v>
      </c>
      <c r="K2" s="7"/>
    </row>
    <row r="3" spans="1:11">
      <c r="A3" s="2" t="s">
        <v>3</v>
      </c>
      <c r="B3" s="2" t="s">
        <v>4</v>
      </c>
      <c r="C3" s="7" t="s">
        <v>2</v>
      </c>
      <c r="D3" s="7" t="s">
        <v>0</v>
      </c>
      <c r="E3" s="7" t="s">
        <v>1</v>
      </c>
      <c r="F3" s="8" t="s">
        <v>6</v>
      </c>
      <c r="G3" s="8" t="s">
        <v>5</v>
      </c>
      <c r="H3" s="8" t="s">
        <v>7</v>
      </c>
      <c r="I3" s="8" t="s">
        <v>8</v>
      </c>
      <c r="J3" s="8" t="s">
        <v>9</v>
      </c>
      <c r="K3" s="8" t="s">
        <v>16</v>
      </c>
    </row>
    <row r="4" spans="1:11">
      <c r="A4" s="12">
        <v>1</v>
      </c>
      <c r="B4" s="12">
        <v>1</v>
      </c>
      <c r="C4" s="1">
        <v>0.01</v>
      </c>
      <c r="D4" s="1">
        <v>0</v>
      </c>
      <c r="E4" s="1">
        <v>0</v>
      </c>
      <c r="F4" s="1">
        <f>D4+E4*A4</f>
        <v>0</v>
      </c>
      <c r="G4" s="1">
        <f>F4-B4</f>
        <v>-1</v>
      </c>
      <c r="H4" s="1">
        <f>D4-C4*G4</f>
        <v>0.01</v>
      </c>
      <c r="I4" s="1">
        <v>1</v>
      </c>
      <c r="J4" s="1">
        <f>E4-C4*G4*A4</f>
        <v>0.01</v>
      </c>
      <c r="K4" s="9">
        <v>1</v>
      </c>
    </row>
    <row r="5" spans="1:11">
      <c r="A5" s="12">
        <v>2</v>
      </c>
      <c r="B5" s="12">
        <v>3</v>
      </c>
      <c r="C5" s="1">
        <v>0.01</v>
      </c>
      <c r="D5" s="1">
        <f>H4</f>
        <v>0.01</v>
      </c>
      <c r="E5" s="1">
        <f>J4</f>
        <v>0.01</v>
      </c>
      <c r="F5" s="1">
        <f>D5+E5*A5</f>
        <v>0.03</v>
      </c>
      <c r="G5" s="1">
        <f>F5-B5</f>
        <v>-2.97</v>
      </c>
      <c r="H5" s="1">
        <f>D5-C5*G5</f>
        <v>3.9700000000000006E-2</v>
      </c>
      <c r="I5" s="1">
        <v>2</v>
      </c>
      <c r="J5" s="1">
        <f>E5-C5*G5*A5</f>
        <v>6.9400000000000003E-2</v>
      </c>
      <c r="K5" s="10"/>
    </row>
    <row r="6" spans="1:11">
      <c r="A6" s="12">
        <v>4</v>
      </c>
      <c r="B6" s="12">
        <v>3</v>
      </c>
      <c r="C6" s="1">
        <v>0.01</v>
      </c>
      <c r="D6" s="1">
        <f>H5</f>
        <v>3.9700000000000006E-2</v>
      </c>
      <c r="E6" s="1">
        <f>J5</f>
        <v>6.9400000000000003E-2</v>
      </c>
      <c r="F6" s="1">
        <f>D6+E6*A6</f>
        <v>0.31730000000000003</v>
      </c>
      <c r="G6" s="1">
        <f>F6-B6</f>
        <v>-2.6827000000000001</v>
      </c>
      <c r="H6" s="1">
        <f>D6-C6*G6</f>
        <v>6.6527000000000003E-2</v>
      </c>
      <c r="I6" s="1">
        <v>3</v>
      </c>
      <c r="J6" s="1">
        <f>E6-C6*G6*A6</f>
        <v>0.176708</v>
      </c>
      <c r="K6" s="10"/>
    </row>
    <row r="7" spans="1:11">
      <c r="A7" s="12">
        <v>3</v>
      </c>
      <c r="B7" s="12">
        <v>2</v>
      </c>
      <c r="C7" s="1">
        <v>0.01</v>
      </c>
      <c r="D7" s="1">
        <f t="shared" ref="D7:D9" si="0">H6</f>
        <v>6.6527000000000003E-2</v>
      </c>
      <c r="E7" s="1">
        <f t="shared" ref="E7:E8" si="1">J6</f>
        <v>0.176708</v>
      </c>
      <c r="F7" s="1">
        <f t="shared" ref="F7:F8" si="2">D7+E7*A7</f>
        <v>0.59665100000000004</v>
      </c>
      <c r="G7" s="1">
        <f>F7-B7</f>
        <v>-1.403349</v>
      </c>
      <c r="H7" s="1">
        <f>D7-C7*G7</f>
        <v>8.0560489999999998E-2</v>
      </c>
      <c r="I7" s="1">
        <v>4</v>
      </c>
      <c r="J7" s="1">
        <f>E7-C7*G7*A7</f>
        <v>0.21880847</v>
      </c>
      <c r="K7" s="10"/>
    </row>
    <row r="8" spans="1:11">
      <c r="A8" s="12">
        <v>5</v>
      </c>
      <c r="B8" s="12">
        <v>5</v>
      </c>
      <c r="C8" s="1">
        <v>0.01</v>
      </c>
      <c r="D8" s="1">
        <f t="shared" si="0"/>
        <v>8.0560489999999998E-2</v>
      </c>
      <c r="E8" s="1">
        <f t="shared" si="1"/>
        <v>0.21880847</v>
      </c>
      <c r="F8" s="1">
        <f t="shared" si="2"/>
        <v>1.1746028400000001</v>
      </c>
      <c r="G8" s="1">
        <f>F8-B8</f>
        <v>-3.8253971599999996</v>
      </c>
      <c r="H8" s="1">
        <f>D8-C8*G8</f>
        <v>0.1188144616</v>
      </c>
      <c r="I8" s="1">
        <v>5</v>
      </c>
      <c r="J8" s="1">
        <f>E8-C8*G8*A8</f>
        <v>0.41007832799999999</v>
      </c>
      <c r="K8" s="11"/>
    </row>
    <row r="9" spans="1:11">
      <c r="A9" s="3">
        <v>1</v>
      </c>
      <c r="B9" s="3">
        <v>1</v>
      </c>
      <c r="C9" s="1">
        <v>0.01</v>
      </c>
      <c r="D9" s="1">
        <f t="shared" si="0"/>
        <v>0.1188144616</v>
      </c>
      <c r="E9" s="1">
        <f t="shared" ref="E9" si="3">J8</f>
        <v>0.41007832799999999</v>
      </c>
      <c r="F9" s="1">
        <f t="shared" ref="F9" si="4">D9+E9*A9</f>
        <v>0.52889278959999997</v>
      </c>
      <c r="G9" s="1">
        <f>F9-B9</f>
        <v>-0.47110721040000003</v>
      </c>
      <c r="H9" s="1">
        <f>D9-C9*G9</f>
        <v>0.123525533704</v>
      </c>
      <c r="I9" s="1">
        <v>6</v>
      </c>
      <c r="J9" s="1">
        <f>E9-C9*G9*A9</f>
        <v>0.41478940010400001</v>
      </c>
      <c r="K9" s="9">
        <v>2</v>
      </c>
    </row>
    <row r="10" spans="1:11">
      <c r="A10" s="3">
        <v>2</v>
      </c>
      <c r="B10" s="3">
        <v>3</v>
      </c>
      <c r="C10" s="1">
        <v>0.01</v>
      </c>
      <c r="D10" s="1">
        <f t="shared" ref="D10:D18" si="5">H9</f>
        <v>0.123525533704</v>
      </c>
      <c r="E10" s="1">
        <f t="shared" ref="E10:E18" si="6">J9</f>
        <v>0.41478940010400001</v>
      </c>
      <c r="F10" s="1">
        <f t="shared" ref="F10:F18" si="7">D10+E10*A10</f>
        <v>0.953104333912</v>
      </c>
      <c r="G10" s="1">
        <f>F10-B10</f>
        <v>-2.046895666088</v>
      </c>
      <c r="H10" s="1">
        <f>D10-C10*G10</f>
        <v>0.14399449036487999</v>
      </c>
      <c r="I10" s="1">
        <v>7</v>
      </c>
      <c r="J10" s="1">
        <f>E10-C10*G10*A10</f>
        <v>0.45572731342576001</v>
      </c>
      <c r="K10" s="10"/>
    </row>
    <row r="11" spans="1:11">
      <c r="A11" s="3">
        <v>4</v>
      </c>
      <c r="B11" s="3">
        <v>3</v>
      </c>
      <c r="C11" s="1">
        <v>0.01</v>
      </c>
      <c r="D11" s="1">
        <f t="shared" si="5"/>
        <v>0.14399449036487999</v>
      </c>
      <c r="E11" s="1">
        <f t="shared" si="6"/>
        <v>0.45572731342576001</v>
      </c>
      <c r="F11" s="1">
        <f t="shared" si="7"/>
        <v>1.96690374406792</v>
      </c>
      <c r="G11" s="1">
        <f>F11-B11</f>
        <v>-1.03309625593208</v>
      </c>
      <c r="H11" s="1">
        <f>D11-C11*G11</f>
        <v>0.1543254529242008</v>
      </c>
      <c r="I11" s="1">
        <v>8</v>
      </c>
      <c r="J11" s="1">
        <f>E11-C11*G11*A11</f>
        <v>0.49705116366304319</v>
      </c>
      <c r="K11" s="10"/>
    </row>
    <row r="12" spans="1:11">
      <c r="A12" s="3">
        <v>3</v>
      </c>
      <c r="B12" s="3">
        <v>2</v>
      </c>
      <c r="C12" s="1">
        <v>0.01</v>
      </c>
      <c r="D12" s="1">
        <f t="shared" si="5"/>
        <v>0.1543254529242008</v>
      </c>
      <c r="E12" s="1">
        <f t="shared" si="6"/>
        <v>0.49705116366304319</v>
      </c>
      <c r="F12" s="1">
        <f t="shared" si="7"/>
        <v>1.6454789439133304</v>
      </c>
      <c r="G12" s="1">
        <f>F12-B12</f>
        <v>-0.35452105608666962</v>
      </c>
      <c r="H12" s="1">
        <f>D12-C12*G12</f>
        <v>0.15787066348506751</v>
      </c>
      <c r="I12" s="1">
        <v>9</v>
      </c>
      <c r="J12" s="1">
        <f>E12-C12*G12*A12</f>
        <v>0.50768679534564332</v>
      </c>
      <c r="K12" s="10"/>
    </row>
    <row r="13" spans="1:11">
      <c r="A13" s="3">
        <v>5</v>
      </c>
      <c r="B13" s="3">
        <v>5</v>
      </c>
      <c r="C13" s="1">
        <v>0.01</v>
      </c>
      <c r="D13" s="1">
        <f t="shared" si="5"/>
        <v>0.15787066348506751</v>
      </c>
      <c r="E13" s="1">
        <f t="shared" si="6"/>
        <v>0.50768679534564332</v>
      </c>
      <c r="F13" s="1">
        <f t="shared" si="7"/>
        <v>2.6963046402132838</v>
      </c>
      <c r="G13" s="1">
        <f>F13-B13</f>
        <v>-2.3036953597867162</v>
      </c>
      <c r="H13" s="1">
        <f>D13-C13*G13</f>
        <v>0.18090761708293468</v>
      </c>
      <c r="I13" s="1">
        <v>10</v>
      </c>
      <c r="J13" s="1">
        <f>E13-C13*G13*A13</f>
        <v>0.62287156333497917</v>
      </c>
      <c r="K13" s="11"/>
    </row>
    <row r="14" spans="1:11">
      <c r="A14" s="5">
        <v>1</v>
      </c>
      <c r="B14" s="5">
        <v>1</v>
      </c>
      <c r="C14" s="1">
        <v>0.01</v>
      </c>
      <c r="D14" s="1">
        <f t="shared" si="5"/>
        <v>0.18090761708293468</v>
      </c>
      <c r="E14" s="1">
        <f t="shared" si="6"/>
        <v>0.62287156333497917</v>
      </c>
      <c r="F14" s="1">
        <f t="shared" si="7"/>
        <v>0.80377918041791385</v>
      </c>
      <c r="G14" s="1">
        <f>F14-B14</f>
        <v>-0.19622081958208615</v>
      </c>
      <c r="H14" s="1">
        <f>D14-C14*G14</f>
        <v>0.18286982527875553</v>
      </c>
      <c r="I14" s="1">
        <v>11</v>
      </c>
      <c r="J14" s="1">
        <f>E14-C14*G14*A14</f>
        <v>0.6248337715308</v>
      </c>
      <c r="K14" s="9">
        <v>3</v>
      </c>
    </row>
    <row r="15" spans="1:11">
      <c r="A15" s="5">
        <v>2</v>
      </c>
      <c r="B15" s="5">
        <v>3</v>
      </c>
      <c r="C15" s="1">
        <v>0.01</v>
      </c>
      <c r="D15" s="1">
        <f t="shared" si="5"/>
        <v>0.18286982527875553</v>
      </c>
      <c r="E15" s="1">
        <f t="shared" si="6"/>
        <v>0.6248337715308</v>
      </c>
      <c r="F15" s="1">
        <f t="shared" si="7"/>
        <v>1.4325373683403555</v>
      </c>
      <c r="G15" s="1">
        <f>F15-B15</f>
        <v>-1.5674626316596445</v>
      </c>
      <c r="H15" s="1">
        <f>D15-C15*G15</f>
        <v>0.19854445159535197</v>
      </c>
      <c r="I15" s="1">
        <v>12</v>
      </c>
      <c r="J15" s="1">
        <f>E15-C15*G15*A15</f>
        <v>0.65618302416399288</v>
      </c>
      <c r="K15" s="10"/>
    </row>
    <row r="16" spans="1:11">
      <c r="A16" s="5">
        <v>4</v>
      </c>
      <c r="B16" s="5">
        <v>3</v>
      </c>
      <c r="C16" s="1">
        <v>0.01</v>
      </c>
      <c r="D16" s="1">
        <f t="shared" si="5"/>
        <v>0.19854445159535197</v>
      </c>
      <c r="E16" s="1">
        <f t="shared" si="6"/>
        <v>0.65618302416399288</v>
      </c>
      <c r="F16" s="1">
        <f t="shared" si="7"/>
        <v>2.8232765482513233</v>
      </c>
      <c r="G16" s="1">
        <f>F16-B16</f>
        <v>-0.17672345174867665</v>
      </c>
      <c r="H16" s="1">
        <f>D16-C16*G16</f>
        <v>0.20031168611283873</v>
      </c>
      <c r="I16" s="1">
        <v>13</v>
      </c>
      <c r="J16" s="1">
        <f>E16-C16*G16*A16</f>
        <v>0.6632519622339399</v>
      </c>
      <c r="K16" s="10"/>
    </row>
    <row r="17" spans="1:11">
      <c r="A17" s="5">
        <v>3</v>
      </c>
      <c r="B17" s="5">
        <v>2</v>
      </c>
      <c r="C17" s="1">
        <v>0.01</v>
      </c>
      <c r="D17" s="1">
        <f t="shared" si="5"/>
        <v>0.20031168611283873</v>
      </c>
      <c r="E17" s="1">
        <f t="shared" si="6"/>
        <v>0.6632519622339399</v>
      </c>
      <c r="F17" s="1">
        <f t="shared" si="7"/>
        <v>2.1900675728146584</v>
      </c>
      <c r="G17" s="1">
        <f>F17-B17</f>
        <v>0.19006757281465836</v>
      </c>
      <c r="H17" s="1">
        <f>D17-C17*G17</f>
        <v>0.19841101038469214</v>
      </c>
      <c r="I17" s="1">
        <v>14</v>
      </c>
      <c r="J17" s="1">
        <f>E17-C17*G17*A17</f>
        <v>0.6575499350495001</v>
      </c>
      <c r="K17" s="10"/>
    </row>
    <row r="18" spans="1:11">
      <c r="A18" s="5">
        <v>5</v>
      </c>
      <c r="B18" s="5">
        <v>5</v>
      </c>
      <c r="C18" s="1">
        <v>0.01</v>
      </c>
      <c r="D18" s="1">
        <f t="shared" si="5"/>
        <v>0.19841101038469214</v>
      </c>
      <c r="E18" s="1">
        <f t="shared" si="6"/>
        <v>0.6575499350495001</v>
      </c>
      <c r="F18" s="1">
        <f t="shared" si="7"/>
        <v>3.4861606856321927</v>
      </c>
      <c r="G18" s="1">
        <f>F18-B18</f>
        <v>-1.5138393143678073</v>
      </c>
      <c r="H18" s="1">
        <f>D18-C18*G18</f>
        <v>0.21354940352837021</v>
      </c>
      <c r="I18" s="1">
        <v>15</v>
      </c>
      <c r="J18" s="1">
        <f>E18-C18*G18*A18</f>
        <v>0.73324190076789042</v>
      </c>
      <c r="K18" s="11"/>
    </row>
    <row r="19" spans="1:11">
      <c r="A19" s="6">
        <v>1</v>
      </c>
      <c r="B19" s="6">
        <v>1</v>
      </c>
      <c r="C19" s="1">
        <v>0.01</v>
      </c>
      <c r="D19" s="1">
        <f t="shared" ref="D19" si="8">H18</f>
        <v>0.21354940352837021</v>
      </c>
      <c r="E19" s="1">
        <f t="shared" ref="E19" si="9">J18</f>
        <v>0.73324190076789042</v>
      </c>
      <c r="F19" s="1">
        <f t="shared" ref="F19" si="10">D19+E19*A19</f>
        <v>0.94679130429626057</v>
      </c>
      <c r="G19" s="1">
        <f>F19-B19</f>
        <v>-5.3208695703739428E-2</v>
      </c>
      <c r="H19" s="1">
        <f>D19-C19*G19</f>
        <v>0.21408149048540759</v>
      </c>
      <c r="I19" s="1">
        <v>16</v>
      </c>
      <c r="J19" s="1">
        <f>E19-C19*G19*A19</f>
        <v>0.73377398772492786</v>
      </c>
      <c r="K19" s="9">
        <v>4</v>
      </c>
    </row>
    <row r="20" spans="1:11">
      <c r="A20" s="6">
        <v>2</v>
      </c>
      <c r="B20" s="6">
        <v>3</v>
      </c>
      <c r="C20" s="1">
        <v>0.01</v>
      </c>
      <c r="D20" s="1">
        <f t="shared" ref="D20:D23" si="11">H19</f>
        <v>0.21408149048540759</v>
      </c>
      <c r="E20" s="1">
        <f t="shared" ref="E20:E23" si="12">J19</f>
        <v>0.73377398772492786</v>
      </c>
      <c r="F20" s="1">
        <f t="shared" ref="F20:F23" si="13">D20+E20*A20</f>
        <v>1.6816294659352633</v>
      </c>
      <c r="G20" s="1">
        <f>F20-B20</f>
        <v>-1.3183705340647367</v>
      </c>
      <c r="H20" s="1">
        <f>D20-C20*G20</f>
        <v>0.22726519582605495</v>
      </c>
      <c r="I20" s="1">
        <v>17</v>
      </c>
      <c r="J20" s="1">
        <f>E20-C20*G20*A20</f>
        <v>0.76014139840622263</v>
      </c>
      <c r="K20" s="10"/>
    </row>
    <row r="21" spans="1:11">
      <c r="A21" s="6">
        <v>4</v>
      </c>
      <c r="B21" s="6">
        <v>3</v>
      </c>
      <c r="C21" s="1">
        <v>0.01</v>
      </c>
      <c r="D21" s="1">
        <f t="shared" si="11"/>
        <v>0.22726519582605495</v>
      </c>
      <c r="E21" s="1">
        <f t="shared" si="12"/>
        <v>0.76014139840622263</v>
      </c>
      <c r="F21" s="1">
        <f t="shared" si="13"/>
        <v>3.2678307894509455</v>
      </c>
      <c r="G21" s="1">
        <f>F21-B21</f>
        <v>0.26783078945094552</v>
      </c>
      <c r="H21" s="1">
        <f>D21-C21*G21</f>
        <v>0.22458688793154549</v>
      </c>
      <c r="I21" s="1">
        <v>18</v>
      </c>
      <c r="J21" s="1">
        <f>E21-C21*G21*A21</f>
        <v>0.74942816682818481</v>
      </c>
      <c r="K21" s="10"/>
    </row>
    <row r="22" spans="1:11">
      <c r="A22" s="6">
        <v>3</v>
      </c>
      <c r="B22" s="6">
        <v>2</v>
      </c>
      <c r="C22" s="1">
        <v>0.01</v>
      </c>
      <c r="D22" s="1">
        <f t="shared" si="11"/>
        <v>0.22458688793154549</v>
      </c>
      <c r="E22" s="1">
        <f t="shared" si="12"/>
        <v>0.74942816682818481</v>
      </c>
      <c r="F22" s="1">
        <f t="shared" si="13"/>
        <v>2.4728713884160998</v>
      </c>
      <c r="G22" s="1">
        <f>F22-B22</f>
        <v>0.47287138841609977</v>
      </c>
      <c r="H22" s="1">
        <f>D22-C22*G22</f>
        <v>0.2198581740473845</v>
      </c>
      <c r="I22" s="1">
        <v>19</v>
      </c>
      <c r="J22" s="1">
        <f>E22-C22*G22*A22</f>
        <v>0.73524202517570181</v>
      </c>
      <c r="K22" s="10"/>
    </row>
    <row r="23" spans="1:11">
      <c r="A23" s="6">
        <v>5</v>
      </c>
      <c r="B23" s="6">
        <v>5</v>
      </c>
      <c r="C23" s="1">
        <v>0.01</v>
      </c>
      <c r="D23" s="1">
        <f t="shared" si="11"/>
        <v>0.2198581740473845</v>
      </c>
      <c r="E23" s="1">
        <f t="shared" si="12"/>
        <v>0.73524202517570181</v>
      </c>
      <c r="F23" s="1">
        <f t="shared" si="13"/>
        <v>3.8960682999258935</v>
      </c>
      <c r="G23" s="1">
        <f>F23-B23</f>
        <v>-1.1039317000741065</v>
      </c>
      <c r="H23" s="4">
        <f>D23-C23*G23</f>
        <v>0.23089749104812557</v>
      </c>
      <c r="I23" s="1">
        <v>20</v>
      </c>
      <c r="J23" s="4">
        <f>E23-C23*G23*A23</f>
        <v>0.79043861017940709</v>
      </c>
      <c r="K23" s="11"/>
    </row>
    <row r="26" spans="1:11">
      <c r="F26" s="8" t="s">
        <v>19</v>
      </c>
      <c r="G26" s="4">
        <v>0.79043861000000004</v>
      </c>
    </row>
    <row r="27" spans="1:11" ht="30">
      <c r="F27" s="14" t="s">
        <v>20</v>
      </c>
      <c r="G27" s="4">
        <v>0.23089000000000001</v>
      </c>
    </row>
  </sheetData>
  <mergeCells count="5">
    <mergeCell ref="A2:B2"/>
    <mergeCell ref="K4:K8"/>
    <mergeCell ref="K9:K13"/>
    <mergeCell ref="K14:K18"/>
    <mergeCell ref="K19:K2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Hand_cal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2018-09-07T21:09:05Z</dcterms:modified>
</cp:coreProperties>
</file>