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E834447-DA34-4CF6-B892-585755DDA13E}" xr6:coauthVersionLast="47" xr6:coauthVersionMax="47" xr10:uidLastSave="{00000000-0000-0000-0000-000000000000}"/>
  <bookViews>
    <workbookView xWindow="-120" yWindow="-120" windowWidth="29040" windowHeight="16440" xr2:uid="{5A702BF5-A20D-4C96-BD62-C244BBABB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E9" i="1"/>
  <c r="E3" i="1"/>
  <c r="E4" i="1"/>
  <c r="E5" i="1"/>
  <c r="E6" i="1"/>
  <c r="E7" i="1"/>
  <c r="E8" i="1"/>
  <c r="E2" i="1"/>
  <c r="I7" i="1"/>
  <c r="I6" i="1"/>
  <c r="I5" i="1"/>
  <c r="I4" i="1"/>
  <c r="D9" i="1"/>
  <c r="D3" i="1"/>
  <c r="D4" i="1"/>
  <c r="D5" i="1"/>
  <c r="D6" i="1"/>
  <c r="D7" i="1"/>
  <c r="D8" i="1"/>
  <c r="D2" i="1"/>
  <c r="C9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  <c r="I3" i="1"/>
</calcChain>
</file>

<file path=xl/sharedStrings.xml><?xml version="1.0" encoding="utf-8"?>
<sst xmlns="http://schemas.openxmlformats.org/spreadsheetml/2006/main" count="11" uniqueCount="10">
  <si>
    <t>x</t>
  </si>
  <si>
    <t>x-xbar</t>
  </si>
  <si>
    <t xml:space="preserve">xbar </t>
  </si>
  <si>
    <t>x-xbar cube</t>
  </si>
  <si>
    <t>x-xbar sq</t>
  </si>
  <si>
    <t>s</t>
  </si>
  <si>
    <t>s cube</t>
  </si>
  <si>
    <t>skewness</t>
  </si>
  <si>
    <t>x-xbar 4</t>
  </si>
  <si>
    <t>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</si>
</sst>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9700-7E8E-4B85-8B50-4B97459C2F17}">
  <dimension ref="A1:I9"/>
  <sheetViews>
    <sheetView tabSelected="1" workbookViewId="0">
      <selection activeCell="J8" sqref="J8"/>
    </sheetView>
  </sheetViews>
  <sheetFormatPr defaultRowHeight="15" x14ac:dyDescent="0.25"/>
  <cols>
    <col min="5" max="5" width="10.5703125" bestFit="1" customWidth="1"/>
    <col min="9" max="9" width="9.2851562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8</v>
      </c>
    </row>
    <row r="2" spans="1:9" x14ac:dyDescent="0.25">
      <c r="A2">
        <v>7</v>
      </c>
      <c r="B2">
        <f>A2-4.57</f>
        <v>2.4299999999999997</v>
      </c>
      <c r="C2" s="2">
        <f>POWER(B2, 3)</f>
        <v>14.348906999999995</v>
      </c>
      <c r="D2" s="2">
        <f>POWER(B2,2)</f>
        <v>5.9048999999999987</v>
      </c>
      <c r="E2" s="2">
        <f>POWER(B2,4)</f>
        <v>34.867844009999985</v>
      </c>
    </row>
    <row r="3" spans="1:9" x14ac:dyDescent="0.25">
      <c r="A3">
        <v>5</v>
      </c>
      <c r="B3">
        <f t="shared" ref="B3:B8" si="0">A3-4.57</f>
        <v>0.42999999999999972</v>
      </c>
      <c r="C3" s="2">
        <f t="shared" ref="C3:C8" si="1">POWER(B3, 3)</f>
        <v>7.9506999999999842E-2</v>
      </c>
      <c r="D3" s="2">
        <f t="shared" ref="D3:D8" si="2">POWER(B3,2)</f>
        <v>0.18489999999999976</v>
      </c>
      <c r="E3" s="2">
        <f t="shared" ref="E3:E8" si="3">POWER(B3,4)</f>
        <v>3.4188009999999908E-2</v>
      </c>
      <c r="H3" t="s">
        <v>2</v>
      </c>
      <c r="I3" s="2">
        <f>AVERAGE(A2:A8)</f>
        <v>4.5714285714285712</v>
      </c>
    </row>
    <row r="4" spans="1:9" x14ac:dyDescent="0.25">
      <c r="A4">
        <v>4</v>
      </c>
      <c r="B4">
        <f t="shared" si="0"/>
        <v>-0.57000000000000028</v>
      </c>
      <c r="C4" s="2">
        <f t="shared" si="1"/>
        <v>-0.18519300000000027</v>
      </c>
      <c r="D4" s="2">
        <f t="shared" si="2"/>
        <v>0.3249000000000003</v>
      </c>
      <c r="E4" s="2">
        <f t="shared" si="3"/>
        <v>0.10556001000000019</v>
      </c>
      <c r="H4" t="s">
        <v>5</v>
      </c>
      <c r="I4">
        <f>_xlfn.STDEV.P(A2:A8)</f>
        <v>1.5907898179514348</v>
      </c>
    </row>
    <row r="5" spans="1:9" x14ac:dyDescent="0.25">
      <c r="A5">
        <v>6</v>
      </c>
      <c r="B5">
        <f t="shared" si="0"/>
        <v>1.4299999999999997</v>
      </c>
      <c r="C5" s="2">
        <f t="shared" si="1"/>
        <v>2.9242069999999982</v>
      </c>
      <c r="D5" s="2">
        <f t="shared" si="2"/>
        <v>2.0448999999999993</v>
      </c>
      <c r="E5" s="2">
        <f t="shared" si="3"/>
        <v>4.1816160099999973</v>
      </c>
      <c r="H5" t="s">
        <v>5</v>
      </c>
      <c r="I5">
        <f>SQRT(17.71/7)</f>
        <v>1.5905973720586868</v>
      </c>
    </row>
    <row r="6" spans="1:9" x14ac:dyDescent="0.25">
      <c r="A6">
        <v>3</v>
      </c>
      <c r="B6">
        <f t="shared" si="0"/>
        <v>-1.5700000000000003</v>
      </c>
      <c r="C6" s="2">
        <f t="shared" si="1"/>
        <v>-3.869893000000002</v>
      </c>
      <c r="D6" s="2">
        <f t="shared" si="2"/>
        <v>2.464900000000001</v>
      </c>
      <c r="E6" s="2">
        <f t="shared" si="3"/>
        <v>6.0757320100000047</v>
      </c>
      <c r="H6" t="s">
        <v>6</v>
      </c>
      <c r="I6" s="1">
        <f>POWER(I4,3)</f>
        <v>4.0256721923668968</v>
      </c>
    </row>
    <row r="7" spans="1:9" x14ac:dyDescent="0.25">
      <c r="A7">
        <v>5</v>
      </c>
      <c r="B7">
        <f t="shared" si="0"/>
        <v>0.42999999999999972</v>
      </c>
      <c r="C7" s="2">
        <f t="shared" si="1"/>
        <v>7.9506999999999842E-2</v>
      </c>
      <c r="D7" s="2">
        <f t="shared" si="2"/>
        <v>0.18489999999999976</v>
      </c>
      <c r="E7" s="2">
        <f t="shared" si="3"/>
        <v>3.4188009999999908E-2</v>
      </c>
      <c r="H7" t="s">
        <v>7</v>
      </c>
      <c r="I7">
        <f>(7*(-3.6))/(6*5*I6)</f>
        <v>-0.20866080491917088</v>
      </c>
    </row>
    <row r="8" spans="1:9" x14ac:dyDescent="0.25">
      <c r="A8">
        <v>2</v>
      </c>
      <c r="B8">
        <f t="shared" si="0"/>
        <v>-2.5700000000000003</v>
      </c>
      <c r="C8" s="2">
        <f t="shared" si="1"/>
        <v>-16.974593000000006</v>
      </c>
      <c r="D8" s="2">
        <f t="shared" si="2"/>
        <v>6.6049000000000015</v>
      </c>
      <c r="E8" s="2">
        <f t="shared" si="3"/>
        <v>43.624704010000023</v>
      </c>
      <c r="H8" t="s">
        <v>9</v>
      </c>
      <c r="I8">
        <f>POWER(I4, 4)</f>
        <v>6.4039983340274889</v>
      </c>
    </row>
    <row r="9" spans="1:9" x14ac:dyDescent="0.25">
      <c r="C9" s="2">
        <f>SUM(C2:C8)</f>
        <v>-3.5975510000000135</v>
      </c>
      <c r="D9" s="2">
        <f>SUM(D2:D8)</f>
        <v>17.714299999999998</v>
      </c>
      <c r="E9" s="2">
        <f>SUM(E2:E8)</f>
        <v>88.923832070000003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Dash</dc:creator>
  <cp:lastModifiedBy>Abinash Dash</cp:lastModifiedBy>
  <dcterms:created xsi:type="dcterms:W3CDTF">2023-11-23T06:32:30Z</dcterms:created>
  <dcterms:modified xsi:type="dcterms:W3CDTF">2023-11-23T06:57:58Z</dcterms:modified>
</cp:coreProperties>
</file>