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SCIENCE_Material\Inferential_Statistics\TWO_SAMPLE\"/>
    </mc:Choice>
  </mc:AlternateContent>
  <bookViews>
    <workbookView xWindow="0" yWindow="0" windowWidth="20490" windowHeight="633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C37" i="2"/>
  <c r="C35" i="2"/>
  <c r="C34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<sst xmlns="http://schemas.openxmlformats.org/spreadsheetml/2006/main" count="8" uniqueCount="6">
  <si>
    <t>Before_Crocin</t>
  </si>
  <si>
    <t>After_Crocin</t>
  </si>
  <si>
    <t>Diff</t>
  </si>
  <si>
    <t>Mean</t>
  </si>
  <si>
    <t>stdeviation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</si>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</sst>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7" workbookViewId="0">
      <selection activeCell="A16" sqref="A16:B30"/>
    </sheetView>
  </sheetViews>
  <sheetFormatPr defaultRowHeight="15" x14ac:dyDescent="0.25"/>
  <cols>
    <col min="1" max="1" width="18.140625" customWidth="1"/>
    <col min="2" max="2" width="17" customWidth="1"/>
  </cols>
  <sheetData>
    <row r="1" spans="1:2" ht="18.75" x14ac:dyDescent="0.3">
      <c r="A1" s="1" t="s">
        <v>0</v>
      </c>
      <c r="B1" s="1" t="s">
        <v>1</v>
      </c>
    </row>
    <row r="2" spans="1:2" ht="18.75" x14ac:dyDescent="0.3">
      <c r="A2" s="2">
        <v>101</v>
      </c>
      <c r="B2" s="2">
        <v>99</v>
      </c>
    </row>
    <row r="3" spans="1:2" ht="18.75" x14ac:dyDescent="0.3">
      <c r="A3" s="2">
        <v>99</v>
      </c>
      <c r="B3" s="2">
        <v>98</v>
      </c>
    </row>
    <row r="4" spans="1:2" ht="18.75" x14ac:dyDescent="0.3">
      <c r="A4" s="2">
        <v>101</v>
      </c>
      <c r="B4" s="2">
        <v>97</v>
      </c>
    </row>
    <row r="5" spans="1:2" ht="18.75" x14ac:dyDescent="0.3">
      <c r="A5" s="2">
        <v>99.9</v>
      </c>
      <c r="B5" s="2">
        <v>99</v>
      </c>
    </row>
    <row r="6" spans="1:2" ht="18.75" x14ac:dyDescent="0.3">
      <c r="A6" s="2">
        <v>99.8</v>
      </c>
      <c r="B6" s="2">
        <v>98</v>
      </c>
    </row>
    <row r="7" spans="1:2" ht="18.75" x14ac:dyDescent="0.3">
      <c r="A7" s="2">
        <v>98</v>
      </c>
      <c r="B7" s="2">
        <v>97</v>
      </c>
    </row>
    <row r="8" spans="1:2" ht="18.75" x14ac:dyDescent="0.3">
      <c r="A8" s="2">
        <v>97</v>
      </c>
      <c r="B8" s="2">
        <v>99</v>
      </c>
    </row>
    <row r="9" spans="1:2" ht="18.75" x14ac:dyDescent="0.3">
      <c r="A9" s="2">
        <v>101</v>
      </c>
      <c r="B9" s="2">
        <v>98</v>
      </c>
    </row>
    <row r="10" spans="1:2" ht="18.75" x14ac:dyDescent="0.3">
      <c r="A10" s="2">
        <v>102</v>
      </c>
      <c r="B10" s="2">
        <v>96</v>
      </c>
    </row>
    <row r="11" spans="1:2" ht="18.75" x14ac:dyDescent="0.3">
      <c r="A11" s="2">
        <v>103</v>
      </c>
      <c r="B11" s="2">
        <v>98</v>
      </c>
    </row>
    <row r="12" spans="1:2" ht="18.75" x14ac:dyDescent="0.3">
      <c r="A12" s="2">
        <v>99</v>
      </c>
      <c r="B12" s="2">
        <v>94</v>
      </c>
    </row>
    <row r="13" spans="1:2" ht="18.75" x14ac:dyDescent="0.3">
      <c r="A13" s="2">
        <v>99.9</v>
      </c>
      <c r="B13" s="2">
        <v>96</v>
      </c>
    </row>
    <row r="14" spans="1:2" ht="18.75" x14ac:dyDescent="0.3">
      <c r="A14" s="2">
        <v>99.8</v>
      </c>
      <c r="B14" s="2">
        <v>97</v>
      </c>
    </row>
    <row r="15" spans="1:2" ht="18.75" x14ac:dyDescent="0.3">
      <c r="A15" s="2">
        <v>99.7</v>
      </c>
      <c r="B15" s="2">
        <v>99</v>
      </c>
    </row>
    <row r="16" spans="1:2" ht="18.75" x14ac:dyDescent="0.3">
      <c r="A16" s="2">
        <v>101.1</v>
      </c>
      <c r="B16" s="2">
        <v>98</v>
      </c>
    </row>
    <row r="17" spans="1:2" ht="18.75" x14ac:dyDescent="0.3">
      <c r="A17" s="2">
        <v>102.3</v>
      </c>
      <c r="B17" s="2">
        <v>97</v>
      </c>
    </row>
    <row r="18" spans="1:2" ht="18.75" x14ac:dyDescent="0.3">
      <c r="A18" s="2">
        <v>101</v>
      </c>
      <c r="B18" s="2">
        <v>99</v>
      </c>
    </row>
    <row r="19" spans="1:2" ht="18.75" x14ac:dyDescent="0.3">
      <c r="A19" s="2">
        <v>99</v>
      </c>
      <c r="B19" s="2">
        <v>98</v>
      </c>
    </row>
    <row r="20" spans="1:2" ht="18.75" x14ac:dyDescent="0.3">
      <c r="A20" s="2">
        <v>101</v>
      </c>
      <c r="B20" s="2">
        <v>97</v>
      </c>
    </row>
    <row r="21" spans="1:2" ht="18.75" x14ac:dyDescent="0.3">
      <c r="A21" s="2">
        <v>99.9</v>
      </c>
      <c r="B21" s="2">
        <v>99</v>
      </c>
    </row>
    <row r="22" spans="1:2" ht="18.75" x14ac:dyDescent="0.3">
      <c r="A22" s="2">
        <v>99.8</v>
      </c>
      <c r="B22" s="2">
        <v>98</v>
      </c>
    </row>
    <row r="23" spans="1:2" ht="18.75" x14ac:dyDescent="0.3">
      <c r="A23" s="2">
        <v>98</v>
      </c>
      <c r="B23" s="2">
        <v>96</v>
      </c>
    </row>
    <row r="24" spans="1:2" ht="18.75" x14ac:dyDescent="0.3">
      <c r="A24" s="2">
        <v>97</v>
      </c>
      <c r="B24" s="2">
        <v>97</v>
      </c>
    </row>
    <row r="25" spans="1:2" ht="18.75" x14ac:dyDescent="0.3">
      <c r="A25" s="2">
        <v>101</v>
      </c>
      <c r="B25" s="2">
        <v>99</v>
      </c>
    </row>
    <row r="26" spans="1:2" ht="18.75" x14ac:dyDescent="0.3">
      <c r="A26" s="2">
        <v>102</v>
      </c>
      <c r="B26" s="2">
        <v>97</v>
      </c>
    </row>
    <row r="27" spans="1:2" ht="18.75" x14ac:dyDescent="0.3">
      <c r="A27" s="2">
        <v>103</v>
      </c>
      <c r="B27" s="2">
        <v>99</v>
      </c>
    </row>
    <row r="28" spans="1:2" ht="18.75" x14ac:dyDescent="0.3">
      <c r="A28" s="2">
        <v>99</v>
      </c>
      <c r="B28" s="2">
        <v>98</v>
      </c>
    </row>
    <row r="29" spans="1:2" ht="18.75" x14ac:dyDescent="0.3">
      <c r="A29" s="2">
        <v>99.9</v>
      </c>
      <c r="B29" s="2">
        <v>97</v>
      </c>
    </row>
    <row r="30" spans="1:2" ht="18.75" x14ac:dyDescent="0.3">
      <c r="A30" s="2">
        <v>99.8</v>
      </c>
      <c r="B30" s="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33" sqref="F33"/>
    </sheetView>
  </sheetViews>
  <sheetFormatPr defaultRowHeight="15" x14ac:dyDescent="0.25"/>
  <cols>
    <col min="1" max="1" width="18.140625" customWidth="1"/>
    <col min="2" max="2" width="17" customWidth="1"/>
  </cols>
  <sheetData>
    <row r="1" spans="1:3" ht="18.75" x14ac:dyDescent="0.3">
      <c r="A1" s="1" t="s">
        <v>0</v>
      </c>
      <c r="B1" s="1" t="s">
        <v>1</v>
      </c>
      <c r="C1" s="3" t="s">
        <v>2</v>
      </c>
    </row>
    <row r="2" spans="1:3" ht="18.75" x14ac:dyDescent="0.3">
      <c r="A2" s="2">
        <v>101</v>
      </c>
      <c r="B2" s="2">
        <v>99</v>
      </c>
      <c r="C2" s="4">
        <f>A2-B2</f>
        <v>2</v>
      </c>
    </row>
    <row r="3" spans="1:3" ht="18.75" x14ac:dyDescent="0.3">
      <c r="A3" s="2">
        <v>99</v>
      </c>
      <c r="B3" s="2">
        <v>98</v>
      </c>
      <c r="C3" s="5">
        <f t="shared" ref="C3:C30" si="0">A3-B3</f>
        <v>1</v>
      </c>
    </row>
    <row r="4" spans="1:3" ht="18.75" x14ac:dyDescent="0.3">
      <c r="A4" s="2">
        <v>101</v>
      </c>
      <c r="B4" s="2">
        <v>97</v>
      </c>
      <c r="C4" s="5">
        <f t="shared" si="0"/>
        <v>4</v>
      </c>
    </row>
    <row r="5" spans="1:3" ht="18.75" x14ac:dyDescent="0.3">
      <c r="A5" s="2">
        <v>99.9</v>
      </c>
      <c r="B5" s="2">
        <v>99</v>
      </c>
      <c r="C5" s="5">
        <f t="shared" si="0"/>
        <v>0.90000000000000568</v>
      </c>
    </row>
    <row r="6" spans="1:3" ht="18.75" x14ac:dyDescent="0.3">
      <c r="A6" s="2">
        <v>99.8</v>
      </c>
      <c r="B6" s="2">
        <v>98</v>
      </c>
      <c r="C6" s="5">
        <f t="shared" si="0"/>
        <v>1.7999999999999972</v>
      </c>
    </row>
    <row r="7" spans="1:3" ht="18.75" x14ac:dyDescent="0.3">
      <c r="A7" s="2">
        <v>98</v>
      </c>
      <c r="B7" s="2">
        <v>97</v>
      </c>
      <c r="C7" s="5">
        <f t="shared" si="0"/>
        <v>1</v>
      </c>
    </row>
    <row r="8" spans="1:3" ht="18.75" x14ac:dyDescent="0.3">
      <c r="A8" s="2">
        <v>97</v>
      </c>
      <c r="B8" s="2">
        <v>99</v>
      </c>
      <c r="C8" s="5">
        <f t="shared" si="0"/>
        <v>-2</v>
      </c>
    </row>
    <row r="9" spans="1:3" ht="18.75" x14ac:dyDescent="0.3">
      <c r="A9" s="2">
        <v>101</v>
      </c>
      <c r="B9" s="2">
        <v>98</v>
      </c>
      <c r="C9" s="5">
        <f t="shared" si="0"/>
        <v>3</v>
      </c>
    </row>
    <row r="10" spans="1:3" ht="18.75" x14ac:dyDescent="0.3">
      <c r="A10" s="2">
        <v>102</v>
      </c>
      <c r="B10" s="2">
        <v>96</v>
      </c>
      <c r="C10" s="5">
        <f t="shared" si="0"/>
        <v>6</v>
      </c>
    </row>
    <row r="11" spans="1:3" ht="18.75" x14ac:dyDescent="0.3">
      <c r="A11" s="2">
        <v>103</v>
      </c>
      <c r="B11" s="2">
        <v>98</v>
      </c>
      <c r="C11" s="5">
        <f t="shared" si="0"/>
        <v>5</v>
      </c>
    </row>
    <row r="12" spans="1:3" ht="18.75" x14ac:dyDescent="0.3">
      <c r="A12" s="2">
        <v>99</v>
      </c>
      <c r="B12" s="2">
        <v>94</v>
      </c>
      <c r="C12" s="5">
        <f t="shared" si="0"/>
        <v>5</v>
      </c>
    </row>
    <row r="13" spans="1:3" ht="18.75" x14ac:dyDescent="0.3">
      <c r="A13" s="2">
        <v>99.9</v>
      </c>
      <c r="B13" s="2">
        <v>96</v>
      </c>
      <c r="C13" s="5">
        <f t="shared" si="0"/>
        <v>3.9000000000000057</v>
      </c>
    </row>
    <row r="14" spans="1:3" ht="18.75" x14ac:dyDescent="0.3">
      <c r="A14" s="2">
        <v>99.8</v>
      </c>
      <c r="B14" s="2">
        <v>97</v>
      </c>
      <c r="C14" s="5">
        <f t="shared" si="0"/>
        <v>2.7999999999999972</v>
      </c>
    </row>
    <row r="15" spans="1:3" ht="18.75" x14ac:dyDescent="0.3">
      <c r="A15" s="2">
        <v>99.7</v>
      </c>
      <c r="B15" s="2">
        <v>99</v>
      </c>
      <c r="C15" s="5">
        <f t="shared" si="0"/>
        <v>0.70000000000000284</v>
      </c>
    </row>
    <row r="16" spans="1:3" ht="18.75" x14ac:dyDescent="0.3">
      <c r="A16" s="2">
        <v>101.1</v>
      </c>
      <c r="B16" s="2">
        <v>98</v>
      </c>
      <c r="C16" s="5">
        <f t="shared" si="0"/>
        <v>3.0999999999999943</v>
      </c>
    </row>
    <row r="17" spans="1:6" ht="18.75" x14ac:dyDescent="0.3">
      <c r="A17" s="2">
        <v>102.3</v>
      </c>
      <c r="B17" s="2">
        <v>97</v>
      </c>
      <c r="C17" s="5">
        <f t="shared" si="0"/>
        <v>5.2999999999999972</v>
      </c>
    </row>
    <row r="18" spans="1:6" ht="18.75" x14ac:dyDescent="0.3">
      <c r="A18" s="2">
        <v>101</v>
      </c>
      <c r="B18" s="2">
        <v>99</v>
      </c>
      <c r="C18" s="5">
        <f t="shared" si="0"/>
        <v>2</v>
      </c>
    </row>
    <row r="19" spans="1:6" ht="18.75" x14ac:dyDescent="0.3">
      <c r="A19" s="2">
        <v>99</v>
      </c>
      <c r="B19" s="2">
        <v>98</v>
      </c>
      <c r="C19" s="5">
        <f t="shared" si="0"/>
        <v>1</v>
      </c>
    </row>
    <row r="20" spans="1:6" ht="18.75" x14ac:dyDescent="0.3">
      <c r="A20" s="2">
        <v>101</v>
      </c>
      <c r="B20" s="2">
        <v>97</v>
      </c>
      <c r="C20" s="5">
        <f t="shared" si="0"/>
        <v>4</v>
      </c>
    </row>
    <row r="21" spans="1:6" ht="18.75" x14ac:dyDescent="0.3">
      <c r="A21" s="2">
        <v>99.9</v>
      </c>
      <c r="B21" s="2">
        <v>99</v>
      </c>
      <c r="C21" s="5">
        <f t="shared" si="0"/>
        <v>0.90000000000000568</v>
      </c>
    </row>
    <row r="22" spans="1:6" ht="18.75" x14ac:dyDescent="0.3">
      <c r="A22" s="2">
        <v>99.8</v>
      </c>
      <c r="B22" s="2">
        <v>98</v>
      </c>
      <c r="C22" s="5">
        <f t="shared" si="0"/>
        <v>1.7999999999999972</v>
      </c>
    </row>
    <row r="23" spans="1:6" ht="18.75" x14ac:dyDescent="0.3">
      <c r="A23" s="2">
        <v>98</v>
      </c>
      <c r="B23" s="2">
        <v>96</v>
      </c>
      <c r="C23" s="5">
        <f t="shared" si="0"/>
        <v>2</v>
      </c>
    </row>
    <row r="24" spans="1:6" ht="18.75" x14ac:dyDescent="0.3">
      <c r="A24" s="2">
        <v>97</v>
      </c>
      <c r="B24" s="2">
        <v>97</v>
      </c>
      <c r="C24" s="5">
        <f t="shared" si="0"/>
        <v>0</v>
      </c>
    </row>
    <row r="25" spans="1:6" ht="18.75" x14ac:dyDescent="0.3">
      <c r="A25" s="2">
        <v>101</v>
      </c>
      <c r="B25" s="2">
        <v>99</v>
      </c>
      <c r="C25" s="5">
        <f t="shared" si="0"/>
        <v>2</v>
      </c>
    </row>
    <row r="26" spans="1:6" ht="18.75" x14ac:dyDescent="0.3">
      <c r="A26" s="2">
        <v>102</v>
      </c>
      <c r="B26" s="2">
        <v>97</v>
      </c>
      <c r="C26" s="5">
        <f t="shared" si="0"/>
        <v>5</v>
      </c>
    </row>
    <row r="27" spans="1:6" ht="18.75" x14ac:dyDescent="0.3">
      <c r="A27" s="2">
        <v>103</v>
      </c>
      <c r="B27" s="2">
        <v>99</v>
      </c>
      <c r="C27" s="5">
        <f t="shared" si="0"/>
        <v>4</v>
      </c>
    </row>
    <row r="28" spans="1:6" ht="18.75" x14ac:dyDescent="0.3">
      <c r="A28" s="2">
        <v>99</v>
      </c>
      <c r="B28" s="2">
        <v>98</v>
      </c>
      <c r="C28" s="5">
        <f t="shared" si="0"/>
        <v>1</v>
      </c>
    </row>
    <row r="29" spans="1:6" ht="18.75" x14ac:dyDescent="0.3">
      <c r="A29" s="2">
        <v>99.9</v>
      </c>
      <c r="B29" s="2">
        <v>97</v>
      </c>
      <c r="C29" s="5">
        <f t="shared" si="0"/>
        <v>2.9000000000000057</v>
      </c>
    </row>
    <row r="30" spans="1:6" ht="18.75" x14ac:dyDescent="0.3">
      <c r="A30" s="2">
        <v>99.8</v>
      </c>
      <c r="B30" s="2">
        <v>99</v>
      </c>
      <c r="C30" s="6">
        <f t="shared" si="0"/>
        <v>0.79999999999999716</v>
      </c>
    </row>
    <row r="32" spans="1:6" x14ac:dyDescent="0.25">
      <c r="F32">
        <f>C33-(2.045*C35)</f>
        <v>1.7378316373347769</v>
      </c>
    </row>
    <row r="33" spans="2:3" x14ac:dyDescent="0.25">
      <c r="B33" t="s">
        <v>3</v>
      </c>
      <c r="C33">
        <f>AVERAGE(C2:C30)</f>
        <v>2.4448275862068969</v>
      </c>
    </row>
    <row r="34" spans="2:3" x14ac:dyDescent="0.25">
      <c r="B34" t="s">
        <v>4</v>
      </c>
      <c r="C34">
        <f>STDEV(C2:C30)</f>
        <v>1.8617553558204434</v>
      </c>
    </row>
    <row r="35" spans="2:3" x14ac:dyDescent="0.25">
      <c r="B35" t="s">
        <v>5</v>
      </c>
      <c r="C35">
        <f>C34/SQRT(29)</f>
        <v>0.34571929040201477</v>
      </c>
    </row>
    <row r="37" spans="2:3" x14ac:dyDescent="0.25">
      <c r="C37">
        <f>C33/C35</f>
        <v>7.0717129592738779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VAIRACHILAI</dc:creator>
  <cp:lastModifiedBy>VAIRACHILAI</cp:lastModifiedBy>
  <dcterms:created xsi:type="dcterms:W3CDTF">2023-01-09T08:34:34Z</dcterms:created>
  <dcterms:modified xsi:type="dcterms:W3CDTF">2023-04-11T07:24:18Z</dcterms:modified>
</cp:coreProperties>
</file>