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C7236B5-57AF-419A-A61F-22A9272A5B23}" xr6:coauthVersionLast="47" xr6:coauthVersionMax="47" xr10:uidLastSave="{00000000-0000-0000-0000-000000000000}"/>
  <bookViews>
    <workbookView xWindow="-120" yWindow="-120" windowWidth="29040" windowHeight="16440" xr2:uid="{67ACB09D-72D8-4E43-9AD7-3E793B067A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S4" i="1"/>
  <c r="E5" i="1"/>
  <c r="E4" i="1"/>
  <c r="E6" i="1" s="1"/>
  <c r="E3" i="1"/>
</calcChain>
</file>

<file path=xl/sharedStrings.xml><?xml version="1.0" encoding="utf-8"?>
<sst xmlns="http://schemas.openxmlformats.org/spreadsheetml/2006/main" count="9" uniqueCount="9">
  <si>
    <t>Data</t>
  </si>
  <si>
    <t>Mean</t>
  </si>
  <si>
    <t>Standard Deviation</t>
  </si>
  <si>
    <t>Variance</t>
  </si>
  <si>
    <t>Coefficient of Variation</t>
  </si>
  <si>
    <t>sum</t>
  </si>
  <si>
    <t>xi-xbar</t>
  </si>
  <si>
    <t>square of xi-xbar</t>
  </si>
  <si>
    <t>sum of square of xi-xbar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</si>
</sst>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369B-8FDE-4EA2-83F6-8F925E829766}">
  <dimension ref="A1:S21"/>
  <sheetViews>
    <sheetView tabSelected="1" workbookViewId="0">
      <selection activeCell="B1" sqref="B1:S21"/>
    </sheetView>
  </sheetViews>
  <sheetFormatPr defaultRowHeight="15" x14ac:dyDescent="0.25"/>
  <cols>
    <col min="4" max="4" width="21.85546875" customWidth="1"/>
  </cols>
  <sheetData>
    <row r="1" spans="1:19" x14ac:dyDescent="0.25">
      <c r="A1" t="s">
        <v>0</v>
      </c>
      <c r="B1" t="s">
        <v>6</v>
      </c>
      <c r="C1" t="s">
        <v>7</v>
      </c>
    </row>
    <row r="2" spans="1:19" x14ac:dyDescent="0.25">
      <c r="A2">
        <v>50</v>
      </c>
      <c r="B2">
        <f>A2-65.5</f>
        <v>-15.5</v>
      </c>
      <c r="C2">
        <f>POWER(B2,2)</f>
        <v>240.25</v>
      </c>
    </row>
    <row r="3" spans="1:19" x14ac:dyDescent="0.25">
      <c r="A3">
        <v>56</v>
      </c>
      <c r="B3">
        <f t="shared" ref="B3:B21" si="0">A3-65.5</f>
        <v>-9.5</v>
      </c>
      <c r="C3">
        <f t="shared" ref="C3:C21" si="1">POWER(B3,2)</f>
        <v>90.25</v>
      </c>
      <c r="D3" t="s">
        <v>1</v>
      </c>
      <c r="E3">
        <f>AVERAGE(A2:A21)</f>
        <v>65.5</v>
      </c>
    </row>
    <row r="4" spans="1:19" x14ac:dyDescent="0.25">
      <c r="A4">
        <v>67</v>
      </c>
      <c r="B4">
        <f t="shared" si="0"/>
        <v>1.5</v>
      </c>
      <c r="C4">
        <f t="shared" si="1"/>
        <v>2.25</v>
      </c>
      <c r="D4" t="s">
        <v>2</v>
      </c>
      <c r="E4" s="1">
        <f>_xlfn.STDEV.S(A2:A21)</f>
        <v>15.198684153570664</v>
      </c>
      <c r="R4" t="s">
        <v>5</v>
      </c>
      <c r="S4">
        <f>SUM(A2:A21)</f>
        <v>1310</v>
      </c>
    </row>
    <row r="5" spans="1:19" x14ac:dyDescent="0.25">
      <c r="A5">
        <v>57</v>
      </c>
      <c r="B5">
        <f t="shared" si="0"/>
        <v>-8.5</v>
      </c>
      <c r="C5">
        <f t="shared" si="1"/>
        <v>72.25</v>
      </c>
      <c r="D5" t="s">
        <v>3</v>
      </c>
      <c r="E5" s="1">
        <f>_xlfn.VAR.S(A2:A21)</f>
        <v>231</v>
      </c>
      <c r="R5" t="s">
        <v>8</v>
      </c>
      <c r="S5">
        <f>SUM(C2:C21)</f>
        <v>4389</v>
      </c>
    </row>
    <row r="6" spans="1:19" x14ac:dyDescent="0.25">
      <c r="A6">
        <v>68</v>
      </c>
      <c r="B6">
        <f t="shared" si="0"/>
        <v>2.5</v>
      </c>
      <c r="C6">
        <f t="shared" si="1"/>
        <v>6.25</v>
      </c>
      <c r="D6" t="s">
        <v>4</v>
      </c>
      <c r="E6" s="2">
        <f>E4/E3</f>
        <v>0.23204097944382693</v>
      </c>
    </row>
    <row r="7" spans="1:19" x14ac:dyDescent="0.25">
      <c r="A7">
        <v>59</v>
      </c>
      <c r="B7">
        <f t="shared" si="0"/>
        <v>-6.5</v>
      </c>
      <c r="C7">
        <f t="shared" si="1"/>
        <v>42.25</v>
      </c>
    </row>
    <row r="8" spans="1:19" x14ac:dyDescent="0.25">
      <c r="A8">
        <v>72</v>
      </c>
      <c r="B8">
        <f t="shared" si="0"/>
        <v>6.5</v>
      </c>
      <c r="C8">
        <f t="shared" si="1"/>
        <v>42.25</v>
      </c>
    </row>
    <row r="9" spans="1:19" x14ac:dyDescent="0.25">
      <c r="A9">
        <v>87</v>
      </c>
      <c r="B9">
        <f t="shared" si="0"/>
        <v>21.5</v>
      </c>
      <c r="C9">
        <f t="shared" si="1"/>
        <v>462.25</v>
      </c>
    </row>
    <row r="10" spans="1:19" x14ac:dyDescent="0.25">
      <c r="A10">
        <v>94</v>
      </c>
      <c r="B10">
        <f t="shared" si="0"/>
        <v>28.5</v>
      </c>
      <c r="C10">
        <f t="shared" si="1"/>
        <v>812.25</v>
      </c>
    </row>
    <row r="11" spans="1:19" x14ac:dyDescent="0.25">
      <c r="A11">
        <v>50</v>
      </c>
      <c r="B11">
        <f t="shared" si="0"/>
        <v>-15.5</v>
      </c>
      <c r="C11">
        <f t="shared" si="1"/>
        <v>240.25</v>
      </c>
    </row>
    <row r="12" spans="1:19" x14ac:dyDescent="0.25">
      <c r="A12">
        <v>56</v>
      </c>
      <c r="B12">
        <f t="shared" si="0"/>
        <v>-9.5</v>
      </c>
      <c r="C12">
        <f t="shared" si="1"/>
        <v>90.25</v>
      </c>
    </row>
    <row r="13" spans="1:19" x14ac:dyDescent="0.25">
      <c r="A13">
        <v>67</v>
      </c>
      <c r="B13">
        <f t="shared" si="0"/>
        <v>1.5</v>
      </c>
      <c r="C13">
        <f t="shared" si="1"/>
        <v>2.25</v>
      </c>
    </row>
    <row r="14" spans="1:19" x14ac:dyDescent="0.25">
      <c r="A14">
        <v>57</v>
      </c>
      <c r="B14">
        <f t="shared" si="0"/>
        <v>-8.5</v>
      </c>
      <c r="C14">
        <f t="shared" si="1"/>
        <v>72.25</v>
      </c>
    </row>
    <row r="15" spans="1:19" x14ac:dyDescent="0.25">
      <c r="A15">
        <v>68</v>
      </c>
      <c r="B15">
        <f t="shared" si="0"/>
        <v>2.5</v>
      </c>
      <c r="C15">
        <f t="shared" si="1"/>
        <v>6.25</v>
      </c>
    </row>
    <row r="16" spans="1:19" x14ac:dyDescent="0.25">
      <c r="A16">
        <v>59</v>
      </c>
      <c r="B16">
        <f t="shared" si="0"/>
        <v>-6.5</v>
      </c>
      <c r="C16">
        <f t="shared" si="1"/>
        <v>42.25</v>
      </c>
    </row>
    <row r="17" spans="1:3" x14ac:dyDescent="0.25">
      <c r="A17">
        <v>72</v>
      </c>
      <c r="B17">
        <f t="shared" si="0"/>
        <v>6.5</v>
      </c>
      <c r="C17">
        <f t="shared" si="1"/>
        <v>42.25</v>
      </c>
    </row>
    <row r="18" spans="1:3" x14ac:dyDescent="0.25">
      <c r="A18">
        <v>87</v>
      </c>
      <c r="B18">
        <f t="shared" si="0"/>
        <v>21.5</v>
      </c>
      <c r="C18">
        <f t="shared" si="1"/>
        <v>462.25</v>
      </c>
    </row>
    <row r="19" spans="1:3" x14ac:dyDescent="0.25">
      <c r="A19">
        <v>94</v>
      </c>
      <c r="B19">
        <f t="shared" si="0"/>
        <v>28.5</v>
      </c>
      <c r="C19">
        <f t="shared" si="1"/>
        <v>812.25</v>
      </c>
    </row>
    <row r="20" spans="1:3" x14ac:dyDescent="0.25">
      <c r="A20">
        <v>47</v>
      </c>
      <c r="B20">
        <f t="shared" si="0"/>
        <v>-18.5</v>
      </c>
      <c r="C20">
        <f t="shared" si="1"/>
        <v>342.25</v>
      </c>
    </row>
    <row r="21" spans="1:3" x14ac:dyDescent="0.25">
      <c r="A21">
        <v>43</v>
      </c>
      <c r="B21">
        <f t="shared" si="0"/>
        <v>-22.5</v>
      </c>
      <c r="C21">
        <f t="shared" si="1"/>
        <v>506.25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Abinash Dash</dc:creator>
  <cp:lastModifiedBy>Abinash Dash</cp:lastModifiedBy>
  <dcterms:created xsi:type="dcterms:W3CDTF">2023-11-22T06:27:17Z</dcterms:created>
  <dcterms:modified xsi:type="dcterms:W3CDTF">2023-11-22T08:24:45Z</dcterms:modified>
</cp:coreProperties>
</file>