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24226"/>
  <mc:AlternateContent xmlns:mc="http://schemas.openxmlformats.org/markup-compatibility/2006">
    <mc:Choice Requires="x15">
      <x15ac:absPath xmlns:x15ac="http://schemas.microsoft.com/office/spreadsheetml/2010/11/ac" url="/Users/dancheff/Desktop/Space Challenges/SC2024/Design_Docs/Individual_Reviews/"/>
    </mc:Choice>
  </mc:AlternateContent>
  <xr:revisionPtr revIDLastSave="0" documentId="13_ncr:1_{BC188B2A-AF97-F34B-A387-AB125DF0333E}" xr6:coauthVersionLast="47" xr6:coauthVersionMax="47" xr10:uidLastSave="{00000000-0000-0000-0000-000000000000}"/>
  <bookViews>
    <workbookView xWindow="0" yWindow="760" windowWidth="30240" windowHeight="17260" xr2:uid="{00000000-000D-0000-FFFF-FFFF00000000}"/>
  </bookViews>
  <sheets>
    <sheet name="Endurance_Team_2" sheetId="15" r:id="rId1"/>
  </sheets>
  <definedNames>
    <definedName name="tblReviewer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5" l="1"/>
  <c r="A24" i="15" s="1"/>
  <c r="B16" i="15"/>
  <c r="B21" i="15" s="1"/>
  <c r="B15" i="15"/>
  <c r="B19" i="15" s="1"/>
  <c r="B14" i="15"/>
  <c r="B18" i="15" s="1"/>
  <c r="B22" i="15" s="1"/>
  <c r="B13" i="15"/>
  <c r="B17" i="15" s="1"/>
  <c r="A26" i="15" l="1"/>
  <c r="A28" i="15" s="1"/>
  <c r="A30" i="15" s="1"/>
  <c r="A32" i="15" s="1"/>
  <c r="A34" i="15" s="1"/>
  <c r="A25" i="15"/>
  <c r="B20" i="15"/>
</calcChain>
</file>

<file path=xl/sharedStrings.xml><?xml version="1.0" encoding="utf-8"?>
<sst xmlns="http://schemas.openxmlformats.org/spreadsheetml/2006/main" count="213" uniqueCount="166">
  <si>
    <t>ID</t>
  </si>
  <si>
    <t>Document Issue.Revision</t>
  </si>
  <si>
    <t>Section (Page)</t>
  </si>
  <si>
    <t>Comment Title</t>
  </si>
  <si>
    <t>Comment Description</t>
  </si>
  <si>
    <t>Recommended Solution</t>
  </si>
  <si>
    <t>All</t>
  </si>
  <si>
    <t>Missing project organization</t>
  </si>
  <si>
    <t>A description of the tasks you're working on is missing.</t>
  </si>
  <si>
    <t xml:space="preserve"> Add a workflow diagram or WBS so we can see what steps you are taking to finalize the product.</t>
  </si>
  <si>
    <t>Revision 1
02.08.24</t>
  </si>
  <si>
    <t>Introduction</t>
  </si>
  <si>
    <t>Pag. 11</t>
  </si>
  <si>
    <t>Pag. 12</t>
  </si>
  <si>
    <t>Pag. 14</t>
  </si>
  <si>
    <t>Pag. 20</t>
  </si>
  <si>
    <t>General comment</t>
  </si>
  <si>
    <t>Impersonal verbs</t>
  </si>
  <si>
    <t xml:space="preserve">A design document should not present any 1st person verb </t>
  </si>
  <si>
    <t>ChatGPT</t>
  </si>
  <si>
    <t>It's okay to use ChatGPT to have a good wording but don't overuse. It's very clear that many sections have been literally copypasted!</t>
  </si>
  <si>
    <t>Fine tune ChatGPT outputs</t>
  </si>
  <si>
    <t>Organization description</t>
  </si>
  <si>
    <t>In this section you are presenting yourselves and "selling" your team, put more details and emphasis on what you did and on your role. Also it may be a good idea to add pictures as well so the grading team can easily recognize you as well!</t>
  </si>
  <si>
    <t>V1.0, 02.08.2024</t>
  </si>
  <si>
    <t>Pag. 3</t>
  </si>
  <si>
    <t>Great introduction structure! Just a small point on the current challenges and limitations:  detail them a bit more to let also a person who's not in the field to get acquainted with the actual technology</t>
  </si>
  <si>
    <t>Add more detail (i.e. which are the traditional methods and why they are not effective)</t>
  </si>
  <si>
    <t>Pag. 4</t>
  </si>
  <si>
    <t>Scope</t>
  </si>
  <si>
    <t>The descriptions are good but should be expanded a bit, again as above it may result not understandable for a person who’s not acquainted to this topic</t>
  </si>
  <si>
    <t>Add more detail (i.e. explain what cloud masking is, same applies for the other topics you introduced)</t>
  </si>
  <si>
    <t>Methodology</t>
  </si>
  <si>
    <t>Rather than metodology it looks more like a process. In that case a block diagram would help understanding what you exactly did together with the description you provided.
It could be useful to divide it into stages as it seems you worked in this way</t>
  </si>
  <si>
    <t>Add a block diagram</t>
  </si>
  <si>
    <t>Several details are missing on each topic:
-How are you acquiring images from Sentinel?
-Which cloud detection algorithm are you using and why? 
-What's ResNet 50? Why iy?
-What's the F1 score? How you divide your dataset?</t>
  </si>
  <si>
    <t>Pag. 5</t>
  </si>
  <si>
    <t>Reflectance</t>
  </si>
  <si>
    <t>The explanation of how the reflectance impacts your estimation is missing (same applies for the other parameters you are considering)</t>
  </si>
  <si>
    <t>Expand the technical  explanation of how all these parameters are gonna impact your measurements</t>
  </si>
  <si>
    <t>Pag. 7</t>
  </si>
  <si>
    <t>References</t>
  </si>
  <si>
    <r>
      <rPr>
        <i/>
        <sz val="11"/>
        <rFont val="Calibri"/>
        <family val="2"/>
        <scheme val="minor"/>
      </rPr>
      <t xml:space="preserve">Studies have shown a strong correlation between NDVI… 
</t>
    </r>
    <r>
      <rPr>
        <sz val="11"/>
        <rFont val="Calibri"/>
        <family val="2"/>
        <scheme val="minor"/>
      </rPr>
      <t>The reference studies are missing</t>
    </r>
  </si>
  <si>
    <t>Add more detail</t>
  </si>
  <si>
    <t>Sentinel</t>
  </si>
  <si>
    <t>Technical details on how Sentinel operates are missing</t>
  </si>
  <si>
    <t>Sentinel details shoul be added to explain the state of art (resolution, altitude…) and to justify how you can get better results with your proposed project</t>
  </si>
  <si>
    <t>For businesses, leveraging NDVI from Sentinel_x0002_2 can lead to improved decision-making, optimized resource allocation, and better market
planning</t>
  </si>
  <si>
    <t>How??</t>
  </si>
  <si>
    <t>Dataset</t>
  </si>
  <si>
    <r>
      <t xml:space="preserve">Typo on </t>
    </r>
    <r>
      <rPr>
        <i/>
        <sz val="11"/>
        <rFont val="Calibri"/>
        <family val="2"/>
        <scheme val="minor"/>
      </rPr>
      <t xml:space="preserve">callibration. </t>
    </r>
    <r>
      <rPr>
        <sz val="11"/>
        <rFont val="Calibri"/>
        <family val="2"/>
        <scheme val="minor"/>
      </rPr>
      <t xml:space="preserve">Also specify why the bands are used for your purpose, describe your angles (a SW engineer may not be acquainted with SZA!) </t>
    </r>
  </si>
  <si>
    <t>Fix the typo and expand the explanations</t>
  </si>
  <si>
    <t>Pag. 9</t>
  </si>
  <si>
    <t>Requirements</t>
  </si>
  <si>
    <t>What do you mean by historical data?</t>
  </si>
  <si>
    <t>Explain what you mean</t>
  </si>
  <si>
    <t>Challenges</t>
  </si>
  <si>
    <t>Your strategy is missing</t>
  </si>
  <si>
    <t>How are you dealing with all these issues?</t>
  </si>
  <si>
    <t>Pag. 10</t>
  </si>
  <si>
    <t>API</t>
  </si>
  <si>
    <t>What's the strategy to connect APIs?</t>
  </si>
  <si>
    <t>Provide a strategy</t>
  </si>
  <si>
    <t>System Architecture</t>
  </si>
  <si>
    <r>
      <t xml:space="preserve">Typo on </t>
    </r>
    <r>
      <rPr>
        <i/>
        <sz val="11"/>
        <rFont val="Calibri"/>
        <family val="2"/>
        <scheme val="minor"/>
      </rPr>
      <t>Acess</t>
    </r>
    <r>
      <rPr>
        <sz val="11"/>
        <rFont val="Calibri"/>
        <family val="2"/>
        <scheme val="minor"/>
      </rPr>
      <t xml:space="preserve">. Also, it's not clear until you arrive to the downlink part what's been done in orbit. Then, how did you come up with 30% Cloud Coverage? Is this assessment on the slice or on the whole image? </t>
    </r>
  </si>
  <si>
    <t>Specify your strategy and line of reasoning. Also, in the example picture you provided with the cloud masking in the system architecture there is a large portions without clouds (even if clouds&gt;30%). Did you think about a cropping algorithm to crop sections of the pictures that can be saved?</t>
  </si>
  <si>
    <t>Downlink Data Challenges</t>
  </si>
  <si>
    <t>This section seems a bit out of scope. You are selling a software product  and it's not your work to assess link budget, latency and GS availability</t>
  </si>
  <si>
    <r>
      <t xml:space="preserve">Rearrange the section to make it fit with your project (i.e. </t>
    </r>
    <r>
      <rPr>
        <i/>
        <sz val="11"/>
        <rFont val="Calibri"/>
        <family val="2"/>
        <scheme val="minor"/>
      </rPr>
      <t>The arising number of satellites reduce the availability of Ground Stations. Downlinking only the strategic data to ground via Crop Sentinel software allows for</t>
    </r>
    <r>
      <rPr>
        <sz val="11"/>
        <rFont val="Calibri"/>
        <family val="2"/>
        <scheme val="minor"/>
      </rPr>
      <t>…)</t>
    </r>
  </si>
  <si>
    <t>Implementation</t>
  </si>
  <si>
    <t>Explain what you mean by normalization and data augmentation. How is the dataset divided into training and test model?</t>
  </si>
  <si>
    <t>Add the explanation</t>
  </si>
  <si>
    <t>Potential solutions</t>
  </si>
  <si>
    <t>Are those potential solutions? It seems more like this is what you are applying</t>
  </si>
  <si>
    <t>Pag. 15</t>
  </si>
  <si>
    <t>Cloud Masking</t>
  </si>
  <si>
    <t>Visible spectrum wavelenghts are missing. The plot like it is seems anything but constant!</t>
  </si>
  <si>
    <t>Specify it</t>
  </si>
  <si>
    <t>Pag. 16</t>
  </si>
  <si>
    <t>Cloud Masking code</t>
  </si>
  <si>
    <t>Make sure the code you copied from ChatGPT has no comments!</t>
  </si>
  <si>
    <t>Delete ChatGPT comments</t>
  </si>
  <si>
    <t>Pag. 17</t>
  </si>
  <si>
    <t>Why using images with city names? They are recognized as clouds? Did you think about the bias it may create in the model?</t>
  </si>
  <si>
    <t>Specify your strategy/ Implement one to overcome biases</t>
  </si>
  <si>
    <t>Future Works</t>
  </si>
  <si>
    <t>No strategy is defined</t>
  </si>
  <si>
    <t>Define a strategy to improve your work</t>
  </si>
  <si>
    <t>Pag. 21</t>
  </si>
  <si>
    <t xml:space="preserve">Business </t>
  </si>
  <si>
    <t>The overall section seems useless if you don’t put real cases/ companies. Also the scaling part would be better here in your business analysis.</t>
  </si>
  <si>
    <t>Rearrange the overall section</t>
  </si>
  <si>
    <r>
      <t xml:space="preserve">Put all the verbs to impersonal forms (i.e. </t>
    </r>
    <r>
      <rPr>
        <i/>
        <sz val="11"/>
        <rFont val="Calibri"/>
        <family val="2"/>
        <scheme val="minor"/>
      </rPr>
      <t>we are focusing on</t>
    </r>
    <r>
      <rPr>
        <sz val="11"/>
        <rFont val="Calibri"/>
        <family val="2"/>
        <scheme val="minor"/>
      </rPr>
      <t xml:space="preserve"> becomes </t>
    </r>
    <r>
      <rPr>
        <i/>
        <sz val="11"/>
        <rFont val="Calibri"/>
        <family val="2"/>
        <scheme val="minor"/>
      </rPr>
      <t>XXXX. team is focusing on</t>
    </r>
    <r>
      <rPr>
        <sz val="11"/>
        <rFont val="Calibri"/>
        <family val="2"/>
        <scheme val="minor"/>
      </rPr>
      <t xml:space="preserve"> …)</t>
    </r>
  </si>
  <si>
    <t>Structure</t>
  </si>
  <si>
    <t>It is not clear what you are selling, if a software, if a ground station or the whole satellite</t>
  </si>
  <si>
    <t>Restructure the report to make it clear who you are, what you do and offer and who is your target</t>
  </si>
  <si>
    <t>It's okay to use bullet points when needed but in most cases in your report they are too much and make it unreadable</t>
  </si>
  <si>
    <t>Make the report more readable</t>
  </si>
  <si>
    <t>N/A</t>
  </si>
  <si>
    <t>Document structure</t>
  </si>
  <si>
    <t>The document shows a good work but it is in the form of a research paper.</t>
  </si>
  <si>
    <t>The goal of this document is to provide insight about the project with the intent of selling it. Try to outline what is the problem, why this is a problem, how this is being handled currently, and how you plan to solve it. Plus, fewer bullet-points might result in a more elegant structure :). On another note, try to separate different sections (for example, section 2 can start on a new page).</t>
  </si>
  <si>
    <t>Section 3, page 5.</t>
  </si>
  <si>
    <t>Literature review</t>
  </si>
  <si>
    <t>This section can be used differently.</t>
  </si>
  <si>
    <t>Maybe you can integrate this as the methodology you are stating earlier.</t>
  </si>
  <si>
    <t>Section 5, page 9, 10, 11.</t>
  </si>
  <si>
    <t>System Design</t>
  </si>
  <si>
    <t>Might be too much information.</t>
  </si>
  <si>
    <t>Remember that you are building a company selling a software, and not the satellite itself. This section could describe the software functionality and general architecture (as the figure is already showing). Ground Stations, Link Budget challenges are not needed (nor are services you can sell). You can state that discarding useless data can help data downstream.</t>
  </si>
  <si>
    <t>Section 6</t>
  </si>
  <si>
    <t>Algorithm implementation</t>
  </si>
  <si>
    <t>Provide information about the actual software architecture and the algorithms implementation.</t>
  </si>
  <si>
    <r>
      <t xml:space="preserve">Provide info about the data set usage, classes, training and testing data set, with example images. Can be good to have actual example on how images without crops are discarded. Plus, explain how the Neural Network is built. As a company, you should not state the challenges and potential solutions. Focus on </t>
    </r>
    <r>
      <rPr>
        <i/>
        <sz val="11"/>
        <rFont val="Calibri"/>
        <family val="2"/>
      </rPr>
      <t>your</t>
    </r>
    <r>
      <rPr>
        <sz val="11"/>
        <rFont val="Calibri"/>
        <family val="2"/>
      </rPr>
      <t xml:space="preserve"> proposed solution.</t>
    </r>
  </si>
  <si>
    <t>Section 7, page 19.</t>
  </si>
  <si>
    <t>Future work</t>
  </si>
  <si>
    <t>This section might be inserted after the business model.</t>
  </si>
  <si>
    <t>ou are selling the current state of your software. Maybe, propose the business model and its future development.</t>
  </si>
  <si>
    <t>Section 8, page 20.</t>
  </si>
  <si>
    <t>Team Organization</t>
  </si>
  <si>
    <t>More information needed.</t>
  </si>
  <si>
    <t>Team Organization is important as it shows good effort, credibility, and a well-organized team. Integrate WBS and Work packages.</t>
  </si>
  <si>
    <t>Section 9, page 21.</t>
  </si>
  <si>
    <t>Business model</t>
  </si>
  <si>
    <t>Can't understand how the project can make useful profits.</t>
  </si>
  <si>
    <t>This is a good research but there is little to none information about project scalability, clients pool and, generally, information needed to present your business.</t>
  </si>
  <si>
    <t xml:space="preserve">Contents </t>
  </si>
  <si>
    <t xml:space="preserve">Red Box </t>
  </si>
  <si>
    <t xml:space="preserve">Not a big deal, but if you can try to remove the red boxes in the contents. </t>
  </si>
  <si>
    <t xml:space="preserve">There is a small line of code in latex which does that. Just google it. </t>
  </si>
  <si>
    <t xml:space="preserve">Section 2 </t>
  </si>
  <si>
    <t>Objective</t>
  </si>
  <si>
    <t>There is a section of objective right above the scope, it is being repeated again</t>
  </si>
  <si>
    <t xml:space="preserve">Put this as a goal or solution. You have already defined the objective and the task mentioned here is a solution to achieve the same. </t>
  </si>
  <si>
    <t>Section 1</t>
  </si>
  <si>
    <t>Reasoning missing</t>
  </si>
  <si>
    <t>Why is your solution better than the current ones? What will it bring additionally to what is offered already?</t>
  </si>
  <si>
    <t>Expand the reasoning behind your solution and how it helps solving the issues you describe.</t>
  </si>
  <si>
    <t>Section 3</t>
  </si>
  <si>
    <t>Missing visuals</t>
  </si>
  <si>
    <t>The process of the work is very well explained but it would be better if you also add visuals showing the process and logical flow of the development.</t>
  </si>
  <si>
    <t>Add a flow diagram.</t>
  </si>
  <si>
    <t>Section 3.1</t>
  </si>
  <si>
    <t>Minor algorithm missing details</t>
  </si>
  <si>
    <t>There is no explanation how you determine if a picture is worth downloading or not. What is the decision of the algorithm, what are the parameters based on which this is determined?</t>
  </si>
  <si>
    <t>Add details regarding the parameters based on which a picture is to be / not to be downloaded.</t>
  </si>
  <si>
    <t>Section 4, page 8</t>
  </si>
  <si>
    <t>Misplaced figure</t>
  </si>
  <si>
    <t>The figure is randomly hanging there before the bullet points. Please move it someplace better.</t>
  </si>
  <si>
    <t>Move the figure so it doesn't interrupt the text.</t>
  </si>
  <si>
    <t>Section 5.1</t>
  </si>
  <si>
    <t>Non-SMART requirement</t>
  </si>
  <si>
    <t>Some of your requirements are not measurable. For example, "reliably source data" - define the reliability you want to achieve, otherwise how would you define if the requirement is met or no."provide historical data" - how much time back you want to go? Can it provide historical data from 100 years ago?</t>
  </si>
  <si>
    <t>Make your requirements SMART - Specific, Measureable, Achievable, Relevant, Time-bound/Testable</t>
  </si>
  <si>
    <t>Section 5.2</t>
  </si>
  <si>
    <t>Section title not corresponding to content</t>
  </si>
  <si>
    <t>The section lists some challenges and issues but I don't see any requirements per se. ALso, in the potential problems and mitigations, I only see the mitigations. Please explain better what the problem is, why is it a problem and how it would affect the project.</t>
  </si>
  <si>
    <t>Consider updating the section or its title to correspong to the content.</t>
  </si>
  <si>
    <t>Section 5.6</t>
  </si>
  <si>
    <t>Missing trade-off</t>
  </si>
  <si>
    <t>In the options for cloud service you mention AWS and Google. However, in the details you only mention AWS's characteristics. Is this because you chose to use AWS instead of Google? If yes, how did you make this choice, what was the trade-off? If no, please also show the Google cloud features and advantages.</t>
  </si>
  <si>
    <t>Add a trade-off between Google and AWS</t>
  </si>
  <si>
    <t>Section 9</t>
  </si>
  <si>
    <t>Inconcise writing</t>
  </si>
  <si>
    <t xml:space="preserve">This section has too long paragraphs and explanations. </t>
  </si>
  <si>
    <t>Make the section more concise and split it into multiple paragraphs for easier 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</si>
</sst>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2"/>
      <color theme="1"/>
      <name val="Calibri"/>
      <family val="2"/>
      <scheme val="minor"/>
    </font>
    <font>
      <sz val="11"/>
      <color theme="1"/>
      <name val="Calibri"/>
      <family val="2"/>
      <scheme val="minor"/>
    </font>
    <font>
      <i/>
      <sz val="11"/>
      <color theme="1"/>
      <name val="Calibri"/>
      <family val="2"/>
      <scheme val="minor"/>
    </font>
    <font>
      <b/>
      <i/>
      <sz val="10"/>
      <name val="Arial"/>
      <family val="2"/>
    </font>
    <font>
      <i/>
      <sz val="11"/>
      <name val="Calibri"/>
      <family val="2"/>
      <scheme val="minor"/>
    </font>
    <font>
      <b/>
      <sz val="10"/>
      <name val="Arial"/>
      <family val="2"/>
    </font>
    <font>
      <sz val="11"/>
      <name val="Calibri"/>
      <family val="2"/>
      <scheme val="minor"/>
    </font>
    <font>
      <sz val="11"/>
      <color rgb="FF000000"/>
      <name val="Calibri"/>
      <family val="2"/>
    </font>
    <font>
      <sz val="11"/>
      <name val="Calibri"/>
      <family val="2"/>
    </font>
    <font>
      <sz val="11"/>
      <color rgb="FF000000"/>
      <name val="Calibri"/>
      <family val="2"/>
      <scheme val="minor"/>
    </font>
    <font>
      <b/>
      <i/>
      <sz val="10"/>
      <name val="Arial"/>
      <family val="2"/>
    </font>
    <font>
      <i/>
      <sz val="11"/>
      <name val="Calibri"/>
      <family val="2"/>
    </font>
    <font>
      <sz val="11"/>
      <color rgb="FF000000"/>
      <name val="Calibri"/>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B0B2F6"/>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2" fillId="0" borderId="0"/>
  </cellStyleXfs>
  <cellXfs count="29">
    <xf numFmtId="0" fontId="0" fillId="0" borderId="0" xfId="0"/>
    <xf numFmtId="0" fontId="3" fillId="0" borderId="0" xfId="0" applyFont="1"/>
    <xf numFmtId="0" fontId="3" fillId="0" borderId="0" xfId="0" applyFont="1" applyAlignment="1">
      <alignment horizontal="left" vertical="center"/>
    </xf>
    <xf numFmtId="0" fontId="6" fillId="0" borderId="4" xfId="0" applyFont="1" applyBorder="1" applyAlignment="1">
      <alignment horizontal="center" vertical="center" wrapText="1"/>
    </xf>
    <xf numFmtId="14" fontId="0" fillId="0" borderId="6" xfId="0" applyNumberFormat="1" applyBorder="1" applyAlignment="1">
      <alignment horizontal="left" vertical="center" wrapText="1"/>
    </xf>
    <xf numFmtId="0" fontId="0" fillId="0" borderId="6" xfId="0" applyBorder="1" applyAlignment="1">
      <alignment horizontal="left" vertical="center" wrapText="1"/>
    </xf>
    <xf numFmtId="0" fontId="7" fillId="0" borderId="5" xfId="0" applyFont="1" applyBorder="1" applyAlignment="1">
      <alignment horizontal="left" vertical="center" wrapText="1"/>
    </xf>
    <xf numFmtId="0" fontId="6" fillId="2"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left" vertical="center" wrapText="1"/>
    </xf>
    <xf numFmtId="0" fontId="5" fillId="0" borderId="7" xfId="0" applyFont="1" applyBorder="1" applyAlignment="1">
      <alignment horizontal="left" vertical="center" wrapText="1"/>
    </xf>
    <xf numFmtId="0" fontId="7" fillId="0" borderId="7" xfId="0" applyFont="1" applyBorder="1" applyAlignment="1">
      <alignment horizontal="left" vertical="center" wrapText="1"/>
    </xf>
    <xf numFmtId="164" fontId="0" fillId="0" borderId="7" xfId="0" applyNumberFormat="1" applyBorder="1" applyAlignment="1">
      <alignment horizontal="left" vertical="center" wrapText="1"/>
    </xf>
    <xf numFmtId="0" fontId="8" fillId="0" borderId="8" xfId="0" applyFont="1" applyBorder="1" applyAlignment="1">
      <alignment wrapText="1"/>
    </xf>
    <xf numFmtId="0" fontId="9" fillId="0" borderId="8" xfId="0" applyFont="1" applyBorder="1" applyAlignment="1">
      <alignment wrapText="1"/>
    </xf>
    <xf numFmtId="0" fontId="9" fillId="0" borderId="9" xfId="0" applyFont="1" applyBorder="1" applyAlignment="1">
      <alignment wrapText="1"/>
    </xf>
    <xf numFmtId="0" fontId="4" fillId="0" borderId="7" xfId="0" applyFont="1" applyBorder="1" applyAlignment="1">
      <alignment horizontal="center" vertical="center" wrapText="1"/>
    </xf>
    <xf numFmtId="0" fontId="3" fillId="0" borderId="0" xfId="0" applyFont="1" applyAlignment="1">
      <alignment vertical="center"/>
    </xf>
    <xf numFmtId="0" fontId="11" fillId="0" borderId="7" xfId="0" applyFont="1" applyBorder="1" applyAlignment="1">
      <alignment horizontal="center" vertical="center" wrapText="1"/>
    </xf>
    <xf numFmtId="0" fontId="13" fillId="0" borderId="8" xfId="0" applyFont="1" applyBorder="1" applyAlignment="1">
      <alignment wrapText="1"/>
    </xf>
    <xf numFmtId="0" fontId="14" fillId="0" borderId="8" xfId="0" applyFont="1" applyBorder="1" applyAlignment="1">
      <alignment wrapText="1"/>
    </xf>
    <xf numFmtId="0" fontId="14" fillId="0" borderId="9" xfId="0" applyFont="1" applyBorder="1" applyAlignment="1">
      <alignment wrapText="1"/>
    </xf>
    <xf numFmtId="0" fontId="7" fillId="0" borderId="7" xfId="0" applyFont="1" applyBorder="1" applyAlignment="1">
      <alignment horizontal="left" vertical="center" wrapText="1"/>
    </xf>
    <xf numFmtId="0" fontId="6" fillId="0" borderId="7" xfId="0" applyFont="1" applyBorder="1" applyAlignment="1">
      <alignment horizontal="center" vertical="center" wrapText="1"/>
    </xf>
    <xf numFmtId="0" fontId="10" fillId="0" borderId="7" xfId="0" applyFont="1" applyBorder="1" applyAlignment="1">
      <alignment horizontal="left" vertical="center" wrapText="1"/>
    </xf>
    <xf numFmtId="164" fontId="0" fillId="0" borderId="10" xfId="0" applyNumberFormat="1" applyBorder="1" applyAlignment="1">
      <alignment horizontal="center" vertical="center" wrapText="1"/>
    </xf>
    <xf numFmtId="164" fontId="0" fillId="0" borderId="6" xfId="0" applyNumberFormat="1" applyBorder="1" applyAlignment="1">
      <alignment horizontal="center" vertical="center" wrapText="1"/>
    </xf>
  </cellXfs>
  <cellStyles count="3">
    <cellStyle name="Normal" xfId="0" builtinId="0"/>
    <cellStyle name="Normal 2" xfId="1" xr:uid="{3C55B442-DB40-684C-A759-933064C51B65}"/>
    <cellStyle name="Normal 2 2" xfId="2" xr:uid="{1AA4777C-49D7-D140-9464-93E6FF5736B2}"/>
  </cellStyles>
  <dxfs count="0"/>
  <tableStyles count="0" defaultTableStyle="TableStyleMedium2" defaultPivotStyle="PivotStyleLight16"/>
  <colors>
    <mruColors>
      <color rgb="FFFA5D7F"/>
      <color rgb="FFE35573"/>
      <color rgb="FFFDD5E3"/>
      <color rgb="FFB0B2F6"/>
      <color rgb="FFABAEEC"/>
      <color rgb="FF6A6C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BD5E-0EDC-4B78-BF26-8D1521484303}">
  <dimension ref="A1:F46"/>
  <sheetViews>
    <sheetView tabSelected="1" zoomScale="144" zoomScaleNormal="50" workbookViewId="0">
      <selection activeCell="E3" sqref="E3"/>
    </sheetView>
  </sheetViews>
  <sheetFormatPr baseColWidth="10" defaultColWidth="8.83203125" defaultRowHeight="15" x14ac:dyDescent="0.2"/>
  <cols>
    <col min="1" max="1" width="8.83203125" style="1"/>
    <col min="2" max="2" width="10.83203125" style="19" customWidth="1"/>
    <col min="3" max="3" width="16.1640625" style="1" customWidth="1"/>
    <col min="4" max="4" width="15.6640625" style="1" customWidth="1"/>
    <col min="5" max="5" width="42.83203125" style="1" customWidth="1"/>
    <col min="6" max="6" width="40.33203125" style="1" customWidth="1"/>
    <col min="7" max="16384" width="8.83203125" style="1"/>
  </cols>
  <sheetData>
    <row r="1" spans="1:6" s="10" customFormat="1" ht="43" thickBot="1" x14ac:dyDescent="0.25">
      <c r="A1" s="7" t="s">
        <v>0</v>
      </c>
      <c r="B1" s="8" t="s">
        <v>1</v>
      </c>
      <c r="C1" s="8" t="s">
        <v>2</v>
      </c>
      <c r="D1" s="8" t="s">
        <v>3</v>
      </c>
      <c r="E1" s="8" t="s">
        <v>4</v>
      </c>
      <c r="F1" s="9" t="s">
        <v>5</v>
      </c>
    </row>
    <row r="2" spans="1:6" s="2" customFormat="1" ht="64" x14ac:dyDescent="0.2">
      <c r="A2" s="18">
        <v>1</v>
      </c>
      <c r="B2" s="14" t="s">
        <v>10</v>
      </c>
      <c r="C2" s="11" t="s">
        <v>25</v>
      </c>
      <c r="D2" s="11" t="s">
        <v>11</v>
      </c>
      <c r="E2" s="13" t="s">
        <v>26</v>
      </c>
      <c r="F2" s="13" t="s">
        <v>27</v>
      </c>
    </row>
    <row r="3" spans="1:6" ht="48" x14ac:dyDescent="0.2">
      <c r="A3" s="18">
        <v>2</v>
      </c>
      <c r="B3" s="14" t="s">
        <v>10</v>
      </c>
      <c r="C3" s="11" t="s">
        <v>28</v>
      </c>
      <c r="D3" s="11" t="s">
        <v>29</v>
      </c>
      <c r="E3" s="13" t="s">
        <v>30</v>
      </c>
      <c r="F3" s="13" t="s">
        <v>31</v>
      </c>
    </row>
    <row r="4" spans="1:6" ht="96" x14ac:dyDescent="0.2">
      <c r="A4" s="18">
        <v>3</v>
      </c>
      <c r="B4" s="14" t="s">
        <v>10</v>
      </c>
      <c r="C4" s="11" t="s">
        <v>28</v>
      </c>
      <c r="D4" s="11" t="s">
        <v>32</v>
      </c>
      <c r="E4" s="13" t="s">
        <v>33</v>
      </c>
      <c r="F4" s="13" t="s">
        <v>34</v>
      </c>
    </row>
    <row r="5" spans="1:6" ht="96" x14ac:dyDescent="0.2">
      <c r="A5" s="18">
        <v>3</v>
      </c>
      <c r="B5" s="14" t="s">
        <v>10</v>
      </c>
      <c r="C5" s="11" t="s">
        <v>28</v>
      </c>
      <c r="D5" s="11" t="s">
        <v>32</v>
      </c>
      <c r="E5" s="13" t="s">
        <v>35</v>
      </c>
      <c r="F5" s="13" t="s">
        <v>34</v>
      </c>
    </row>
    <row r="6" spans="1:6" ht="48" x14ac:dyDescent="0.2">
      <c r="A6" s="18">
        <v>4</v>
      </c>
      <c r="B6" s="14" t="s">
        <v>10</v>
      </c>
      <c r="C6" s="11" t="s">
        <v>36</v>
      </c>
      <c r="D6" s="11" t="s">
        <v>37</v>
      </c>
      <c r="E6" s="13" t="s">
        <v>38</v>
      </c>
      <c r="F6" s="13" t="s">
        <v>39</v>
      </c>
    </row>
    <row r="7" spans="1:6" ht="48" x14ac:dyDescent="0.2">
      <c r="A7" s="18">
        <v>5</v>
      </c>
      <c r="B7" s="14" t="s">
        <v>10</v>
      </c>
      <c r="C7" s="11" t="s">
        <v>40</v>
      </c>
      <c r="D7" s="11" t="s">
        <v>41</v>
      </c>
      <c r="E7" s="13" t="s">
        <v>42</v>
      </c>
      <c r="F7" s="13" t="s">
        <v>43</v>
      </c>
    </row>
    <row r="8" spans="1:6" ht="48" x14ac:dyDescent="0.2">
      <c r="A8" s="18">
        <v>6</v>
      </c>
      <c r="B8" s="14" t="s">
        <v>10</v>
      </c>
      <c r="C8" s="11" t="s">
        <v>40</v>
      </c>
      <c r="D8" s="11" t="s">
        <v>44</v>
      </c>
      <c r="E8" s="13" t="s">
        <v>45</v>
      </c>
      <c r="F8" s="13" t="s">
        <v>46</v>
      </c>
    </row>
    <row r="9" spans="1:6" ht="64" x14ac:dyDescent="0.2">
      <c r="A9" s="18">
        <v>7</v>
      </c>
      <c r="B9" s="14" t="s">
        <v>10</v>
      </c>
      <c r="C9" s="11" t="s">
        <v>40</v>
      </c>
      <c r="D9" s="11" t="s">
        <v>44</v>
      </c>
      <c r="E9" s="12" t="s">
        <v>47</v>
      </c>
      <c r="F9" s="13" t="s">
        <v>48</v>
      </c>
    </row>
    <row r="10" spans="1:6" ht="48" x14ac:dyDescent="0.2">
      <c r="A10" s="18">
        <v>8</v>
      </c>
      <c r="B10" s="14" t="s">
        <v>10</v>
      </c>
      <c r="C10" s="11" t="s">
        <v>40</v>
      </c>
      <c r="D10" s="11" t="s">
        <v>49</v>
      </c>
      <c r="E10" s="13" t="s">
        <v>50</v>
      </c>
      <c r="F10" s="13" t="s">
        <v>51</v>
      </c>
    </row>
    <row r="11" spans="1:6" ht="32" x14ac:dyDescent="0.2">
      <c r="A11" s="18">
        <v>8</v>
      </c>
      <c r="B11" s="14" t="s">
        <v>10</v>
      </c>
      <c r="C11" s="11" t="s">
        <v>52</v>
      </c>
      <c r="D11" s="11" t="s">
        <v>53</v>
      </c>
      <c r="E11" s="13" t="s">
        <v>54</v>
      </c>
      <c r="F11" s="13" t="s">
        <v>55</v>
      </c>
    </row>
    <row r="12" spans="1:6" ht="32" x14ac:dyDescent="0.2">
      <c r="A12" s="18">
        <v>9</v>
      </c>
      <c r="B12" s="14" t="s">
        <v>10</v>
      </c>
      <c r="C12" s="11" t="s">
        <v>52</v>
      </c>
      <c r="D12" s="11" t="s">
        <v>56</v>
      </c>
      <c r="E12" s="13" t="s">
        <v>57</v>
      </c>
      <c r="F12" s="13" t="s">
        <v>58</v>
      </c>
    </row>
    <row r="13" spans="1:6" ht="32" x14ac:dyDescent="0.2">
      <c r="A13" s="18">
        <v>10</v>
      </c>
      <c r="B13" s="14" t="str">
        <f>B9</f>
        <v>Revision 1
02.08.24</v>
      </c>
      <c r="C13" s="11" t="s">
        <v>59</v>
      </c>
      <c r="D13" s="11" t="s">
        <v>60</v>
      </c>
      <c r="E13" s="13" t="s">
        <v>61</v>
      </c>
      <c r="F13" s="13" t="s">
        <v>62</v>
      </c>
    </row>
    <row r="14" spans="1:6" ht="96" x14ac:dyDescent="0.2">
      <c r="A14" s="18">
        <v>11</v>
      </c>
      <c r="B14" s="14" t="str">
        <f t="shared" ref="B14:B16" si="0">B10</f>
        <v>Revision 1
02.08.24</v>
      </c>
      <c r="C14" s="11" t="s">
        <v>12</v>
      </c>
      <c r="D14" s="11" t="s">
        <v>63</v>
      </c>
      <c r="E14" s="13" t="s">
        <v>64</v>
      </c>
      <c r="F14" s="13" t="s">
        <v>65</v>
      </c>
    </row>
    <row r="15" spans="1:6" ht="80" x14ac:dyDescent="0.2">
      <c r="A15" s="18">
        <v>12</v>
      </c>
      <c r="B15" s="14" t="str">
        <f t="shared" si="0"/>
        <v>Revision 1
02.08.24</v>
      </c>
      <c r="C15" s="11" t="s">
        <v>13</v>
      </c>
      <c r="D15" s="11" t="s">
        <v>66</v>
      </c>
      <c r="E15" s="13" t="s">
        <v>67</v>
      </c>
      <c r="F15" s="13" t="s">
        <v>68</v>
      </c>
    </row>
    <row r="16" spans="1:6" ht="48" x14ac:dyDescent="0.2">
      <c r="A16" s="18">
        <v>13</v>
      </c>
      <c r="B16" s="14" t="str">
        <f t="shared" si="0"/>
        <v>Revision 1
02.08.24</v>
      </c>
      <c r="C16" s="11" t="s">
        <v>14</v>
      </c>
      <c r="D16" s="11" t="s">
        <v>69</v>
      </c>
      <c r="E16" s="13" t="s">
        <v>70</v>
      </c>
      <c r="F16" s="13" t="s">
        <v>71</v>
      </c>
    </row>
    <row r="17" spans="1:6" ht="32" x14ac:dyDescent="0.2">
      <c r="A17" s="18">
        <v>14</v>
      </c>
      <c r="B17" s="14" t="str">
        <f>B13</f>
        <v>Revision 1
02.08.24</v>
      </c>
      <c r="C17" s="11" t="s">
        <v>14</v>
      </c>
      <c r="D17" s="11" t="s">
        <v>72</v>
      </c>
      <c r="E17" s="13" t="s">
        <v>73</v>
      </c>
      <c r="F17" s="13"/>
    </row>
    <row r="18" spans="1:6" ht="32" x14ac:dyDescent="0.2">
      <c r="A18" s="18">
        <v>15</v>
      </c>
      <c r="B18" s="14" t="str">
        <f>B14</f>
        <v>Revision 1
02.08.24</v>
      </c>
      <c r="C18" s="11" t="s">
        <v>74</v>
      </c>
      <c r="D18" s="11" t="s">
        <v>75</v>
      </c>
      <c r="E18" s="13" t="s">
        <v>76</v>
      </c>
      <c r="F18" s="13" t="s">
        <v>77</v>
      </c>
    </row>
    <row r="19" spans="1:6" ht="32" x14ac:dyDescent="0.2">
      <c r="A19" s="18">
        <v>15</v>
      </c>
      <c r="B19" s="14" t="str">
        <f>B15</f>
        <v>Revision 1
02.08.24</v>
      </c>
      <c r="C19" s="11" t="s">
        <v>78</v>
      </c>
      <c r="D19" s="11" t="s">
        <v>79</v>
      </c>
      <c r="E19" s="13" t="s">
        <v>80</v>
      </c>
      <c r="F19" s="13" t="s">
        <v>81</v>
      </c>
    </row>
    <row r="20" spans="1:6" ht="48" x14ac:dyDescent="0.2">
      <c r="A20" s="18">
        <v>16</v>
      </c>
      <c r="B20" s="14" t="str">
        <f>B15</f>
        <v>Revision 1
02.08.24</v>
      </c>
      <c r="C20" s="11" t="s">
        <v>82</v>
      </c>
      <c r="D20" s="11" t="s">
        <v>75</v>
      </c>
      <c r="E20" s="13" t="s">
        <v>83</v>
      </c>
      <c r="F20" s="13" t="s">
        <v>84</v>
      </c>
    </row>
    <row r="21" spans="1:6" ht="32" x14ac:dyDescent="0.2">
      <c r="A21" s="18">
        <v>17</v>
      </c>
      <c r="B21" s="14" t="str">
        <f>B16</f>
        <v>Revision 1
02.08.24</v>
      </c>
      <c r="C21" s="11" t="s">
        <v>15</v>
      </c>
      <c r="D21" s="11" t="s">
        <v>85</v>
      </c>
      <c r="E21" s="13" t="s">
        <v>86</v>
      </c>
      <c r="F21" s="13" t="s">
        <v>87</v>
      </c>
    </row>
    <row r="22" spans="1:6" ht="48" x14ac:dyDescent="0.2">
      <c r="A22" s="18">
        <v>18</v>
      </c>
      <c r="B22" s="14" t="str">
        <f>B18</f>
        <v>Revision 1
02.08.24</v>
      </c>
      <c r="C22" s="11" t="s">
        <v>88</v>
      </c>
      <c r="D22" s="11" t="s">
        <v>89</v>
      </c>
      <c r="E22" s="13" t="s">
        <v>90</v>
      </c>
      <c r="F22" s="13" t="s">
        <v>91</v>
      </c>
    </row>
    <row r="23" spans="1:6" ht="48" x14ac:dyDescent="0.2">
      <c r="A23" s="18">
        <f t="shared" ref="A23:A24" si="1">A22+1</f>
        <v>19</v>
      </c>
      <c r="B23" s="14" t="s">
        <v>10</v>
      </c>
      <c r="C23" s="11" t="s">
        <v>16</v>
      </c>
      <c r="D23" s="11" t="s">
        <v>17</v>
      </c>
      <c r="E23" s="13" t="s">
        <v>18</v>
      </c>
      <c r="F23" s="13" t="s">
        <v>92</v>
      </c>
    </row>
    <row r="24" spans="1:6" ht="48" x14ac:dyDescent="0.2">
      <c r="A24" s="18">
        <f t="shared" si="1"/>
        <v>20</v>
      </c>
      <c r="B24" s="14" t="s">
        <v>10</v>
      </c>
      <c r="C24" s="11" t="s">
        <v>16</v>
      </c>
      <c r="D24" s="11" t="s">
        <v>19</v>
      </c>
      <c r="E24" s="13" t="s">
        <v>20</v>
      </c>
      <c r="F24" s="13" t="s">
        <v>21</v>
      </c>
    </row>
    <row r="25" spans="1:6" ht="32" x14ac:dyDescent="0.2">
      <c r="A25" s="18">
        <f>A24+1</f>
        <v>21</v>
      </c>
      <c r="B25" s="14" t="s">
        <v>10</v>
      </c>
      <c r="C25" s="11" t="s">
        <v>16</v>
      </c>
      <c r="D25" s="11" t="s">
        <v>93</v>
      </c>
      <c r="E25" s="13" t="s">
        <v>94</v>
      </c>
      <c r="F25" s="13" t="s">
        <v>95</v>
      </c>
    </row>
    <row r="26" spans="1:6" x14ac:dyDescent="0.2">
      <c r="A26" s="25">
        <f>A24+2</f>
        <v>22</v>
      </c>
      <c r="B26" s="27" t="s">
        <v>10</v>
      </c>
      <c r="C26" s="26" t="s">
        <v>16</v>
      </c>
      <c r="D26" s="26" t="s">
        <v>22</v>
      </c>
      <c r="E26" s="24" t="s">
        <v>23</v>
      </c>
      <c r="F26" s="24"/>
    </row>
    <row r="27" spans="1:6" x14ac:dyDescent="0.2">
      <c r="A27" s="25"/>
      <c r="B27" s="28"/>
      <c r="C27" s="26"/>
      <c r="D27" s="26"/>
      <c r="E27" s="24"/>
      <c r="F27" s="24"/>
    </row>
    <row r="28" spans="1:6" ht="48" x14ac:dyDescent="0.2">
      <c r="A28" s="18">
        <f>A26+1</f>
        <v>23</v>
      </c>
      <c r="B28" s="14" t="s">
        <v>10</v>
      </c>
      <c r="C28" s="11" t="s">
        <v>16</v>
      </c>
      <c r="D28" s="11" t="s">
        <v>93</v>
      </c>
      <c r="E28" s="13" t="s">
        <v>96</v>
      </c>
      <c r="F28" s="13" t="s">
        <v>97</v>
      </c>
    </row>
    <row r="29" spans="1:6" ht="128" x14ac:dyDescent="0.2">
      <c r="A29" s="18">
        <v>24</v>
      </c>
      <c r="B29" s="15" t="s">
        <v>24</v>
      </c>
      <c r="C29" s="15" t="s">
        <v>98</v>
      </c>
      <c r="D29" s="15" t="s">
        <v>99</v>
      </c>
      <c r="E29" s="16" t="s">
        <v>100</v>
      </c>
      <c r="F29" s="17" t="s">
        <v>101</v>
      </c>
    </row>
    <row r="30" spans="1:6" ht="32" x14ac:dyDescent="0.2">
      <c r="A30" s="18">
        <f t="shared" ref="A30" si="2">A28+1</f>
        <v>24</v>
      </c>
      <c r="B30" s="15" t="s">
        <v>24</v>
      </c>
      <c r="C30" s="15" t="s">
        <v>102</v>
      </c>
      <c r="D30" s="15" t="s">
        <v>103</v>
      </c>
      <c r="E30" s="16" t="s">
        <v>104</v>
      </c>
      <c r="F30" s="17" t="s">
        <v>105</v>
      </c>
    </row>
    <row r="31" spans="1:6" ht="128" x14ac:dyDescent="0.2">
      <c r="A31" s="18">
        <v>25</v>
      </c>
      <c r="B31" s="15" t="s">
        <v>24</v>
      </c>
      <c r="C31" s="15" t="s">
        <v>106</v>
      </c>
      <c r="D31" s="15" t="s">
        <v>107</v>
      </c>
      <c r="E31" s="16" t="s">
        <v>108</v>
      </c>
      <c r="F31" s="17" t="s">
        <v>109</v>
      </c>
    </row>
    <row r="32" spans="1:6" ht="112" x14ac:dyDescent="0.2">
      <c r="A32" s="18">
        <f t="shared" ref="A32" si="3">A30+1</f>
        <v>25</v>
      </c>
      <c r="B32" s="15" t="s">
        <v>24</v>
      </c>
      <c r="C32" s="15" t="s">
        <v>110</v>
      </c>
      <c r="D32" s="15" t="s">
        <v>111</v>
      </c>
      <c r="E32" s="16" t="s">
        <v>112</v>
      </c>
      <c r="F32" s="17" t="s">
        <v>113</v>
      </c>
    </row>
    <row r="33" spans="1:6" ht="48" x14ac:dyDescent="0.2">
      <c r="A33" s="18">
        <v>26</v>
      </c>
      <c r="B33" s="15" t="s">
        <v>24</v>
      </c>
      <c r="C33" s="15" t="s">
        <v>114</v>
      </c>
      <c r="D33" s="15" t="s">
        <v>115</v>
      </c>
      <c r="E33" s="16" t="s">
        <v>116</v>
      </c>
      <c r="F33" s="17" t="s">
        <v>117</v>
      </c>
    </row>
    <row r="34" spans="1:6" ht="48" x14ac:dyDescent="0.2">
      <c r="A34" s="18">
        <f t="shared" ref="A34" si="4">A32+1</f>
        <v>26</v>
      </c>
      <c r="B34" s="15" t="s">
        <v>24</v>
      </c>
      <c r="C34" s="15" t="s">
        <v>118</v>
      </c>
      <c r="D34" s="15" t="s">
        <v>119</v>
      </c>
      <c r="E34" s="16" t="s">
        <v>120</v>
      </c>
      <c r="F34" s="17" t="s">
        <v>121</v>
      </c>
    </row>
    <row r="35" spans="1:6" ht="64" x14ac:dyDescent="0.2">
      <c r="A35" s="18">
        <v>27</v>
      </c>
      <c r="B35" s="15" t="s">
        <v>24</v>
      </c>
      <c r="C35" s="15" t="s">
        <v>122</v>
      </c>
      <c r="D35" s="15" t="s">
        <v>123</v>
      </c>
      <c r="E35" s="16" t="s">
        <v>124</v>
      </c>
      <c r="F35" s="17" t="s">
        <v>125</v>
      </c>
    </row>
    <row r="36" spans="1:6" ht="32" x14ac:dyDescent="0.2">
      <c r="A36" s="20">
        <v>28</v>
      </c>
      <c r="B36" s="21" t="s">
        <v>24</v>
      </c>
      <c r="C36" s="21" t="s">
        <v>126</v>
      </c>
      <c r="D36" s="21" t="s">
        <v>127</v>
      </c>
      <c r="E36" s="22" t="s">
        <v>128</v>
      </c>
      <c r="F36" s="23" t="s">
        <v>129</v>
      </c>
    </row>
    <row r="37" spans="1:6" ht="48" x14ac:dyDescent="0.2">
      <c r="A37" s="20">
        <v>29</v>
      </c>
      <c r="B37" s="21" t="s">
        <v>24</v>
      </c>
      <c r="C37" s="21" t="s">
        <v>130</v>
      </c>
      <c r="D37" s="21" t="s">
        <v>131</v>
      </c>
      <c r="E37" s="22" t="s">
        <v>132</v>
      </c>
      <c r="F37" s="23" t="s">
        <v>133</v>
      </c>
    </row>
    <row r="38" spans="1:6" ht="48" x14ac:dyDescent="0.2">
      <c r="A38" s="20">
        <v>30</v>
      </c>
      <c r="B38" s="21" t="s">
        <v>24</v>
      </c>
      <c r="C38" s="21" t="s">
        <v>134</v>
      </c>
      <c r="D38" s="21" t="s">
        <v>135</v>
      </c>
      <c r="E38" s="22" t="s">
        <v>136</v>
      </c>
      <c r="F38" s="23" t="s">
        <v>137</v>
      </c>
    </row>
    <row r="39" spans="1:6" ht="48" x14ac:dyDescent="0.2">
      <c r="A39" s="20">
        <v>31</v>
      </c>
      <c r="B39" s="21" t="s">
        <v>24</v>
      </c>
      <c r="C39" s="21" t="s">
        <v>138</v>
      </c>
      <c r="D39" s="21" t="s">
        <v>139</v>
      </c>
      <c r="E39" s="22" t="s">
        <v>140</v>
      </c>
      <c r="F39" s="23" t="s">
        <v>141</v>
      </c>
    </row>
    <row r="40" spans="1:6" ht="64" x14ac:dyDescent="0.2">
      <c r="A40" s="20">
        <v>32</v>
      </c>
      <c r="B40" s="21" t="s">
        <v>24</v>
      </c>
      <c r="C40" s="21" t="s">
        <v>142</v>
      </c>
      <c r="D40" s="21" t="s">
        <v>143</v>
      </c>
      <c r="E40" s="22" t="s">
        <v>144</v>
      </c>
      <c r="F40" s="23" t="s">
        <v>145</v>
      </c>
    </row>
    <row r="41" spans="1:6" ht="32" x14ac:dyDescent="0.2">
      <c r="A41" s="20">
        <v>33</v>
      </c>
      <c r="B41" s="21" t="s">
        <v>24</v>
      </c>
      <c r="C41" s="21" t="s">
        <v>146</v>
      </c>
      <c r="D41" s="21" t="s">
        <v>147</v>
      </c>
      <c r="E41" s="22" t="s">
        <v>148</v>
      </c>
      <c r="F41" s="23" t="s">
        <v>149</v>
      </c>
    </row>
    <row r="42" spans="1:6" ht="96" x14ac:dyDescent="0.2">
      <c r="A42" s="20">
        <v>34</v>
      </c>
      <c r="B42" s="21" t="s">
        <v>24</v>
      </c>
      <c r="C42" s="21" t="s">
        <v>150</v>
      </c>
      <c r="D42" s="21" t="s">
        <v>151</v>
      </c>
      <c r="E42" s="22" t="s">
        <v>152</v>
      </c>
      <c r="F42" s="23" t="s">
        <v>153</v>
      </c>
    </row>
    <row r="43" spans="1:6" ht="80" x14ac:dyDescent="0.2">
      <c r="A43" s="20">
        <v>35</v>
      </c>
      <c r="B43" s="21" t="s">
        <v>24</v>
      </c>
      <c r="C43" s="21" t="s">
        <v>154</v>
      </c>
      <c r="D43" s="21" t="s">
        <v>155</v>
      </c>
      <c r="E43" s="22" t="s">
        <v>156</v>
      </c>
      <c r="F43" s="23" t="s">
        <v>157</v>
      </c>
    </row>
    <row r="44" spans="1:6" ht="96" x14ac:dyDescent="0.2">
      <c r="A44" s="20">
        <v>36</v>
      </c>
      <c r="B44" s="21" t="s">
        <v>24</v>
      </c>
      <c r="C44" s="21" t="s">
        <v>158</v>
      </c>
      <c r="D44" s="21" t="s">
        <v>159</v>
      </c>
      <c r="E44" s="22" t="s">
        <v>160</v>
      </c>
      <c r="F44" s="23" t="s">
        <v>161</v>
      </c>
    </row>
    <row r="45" spans="1:6" ht="33" thickBot="1" x14ac:dyDescent="0.25">
      <c r="A45" s="20">
        <v>37</v>
      </c>
      <c r="B45" s="21" t="s">
        <v>24</v>
      </c>
      <c r="C45" s="21" t="s">
        <v>162</v>
      </c>
      <c r="D45" s="21" t="s">
        <v>163</v>
      </c>
      <c r="E45" s="22" t="s">
        <v>164</v>
      </c>
      <c r="F45" s="23" t="s">
        <v>165</v>
      </c>
    </row>
    <row r="46" spans="1:6" ht="32" x14ac:dyDescent="0.2">
      <c r="A46" s="3">
        <v>38</v>
      </c>
      <c r="B46" s="4">
        <v>45506</v>
      </c>
      <c r="C46" s="5" t="s">
        <v>6</v>
      </c>
      <c r="D46" s="5" t="s">
        <v>7</v>
      </c>
      <c r="E46" s="6" t="s">
        <v>8</v>
      </c>
      <c r="F46" s="6" t="s">
        <v>9</v>
      </c>
    </row>
  </sheetData>
  <mergeCells count="6">
    <mergeCell ref="F26:F27"/>
    <mergeCell ref="A26:A27"/>
    <mergeCell ref="B26:B27"/>
    <mergeCell ref="C26:C27"/>
    <mergeCell ref="D26:D27"/>
    <mergeCell ref="E26:E2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af65553-17f2-446e-955d-c67d30d7a837" xsi:nil="true"/>
    <lcf76f155ced4ddcb4097134ff3c332f xmlns="8d93d593-f53b-425a-be4f-4fec6b443c3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2D921E749CDD43A5004E00B3E4C74D" ma:contentTypeVersion="18" ma:contentTypeDescription="Create a new document." ma:contentTypeScope="" ma:versionID="9e8810a6cdd48fe705bdfd6b34f74718">
  <xsd:schema xmlns:xsd="http://www.w3.org/2001/XMLSchema" xmlns:xs="http://www.w3.org/2001/XMLSchema" xmlns:p="http://schemas.microsoft.com/office/2006/metadata/properties" xmlns:ns2="8d93d593-f53b-425a-be4f-4fec6b443c37" xmlns:ns3="3af65553-17f2-446e-955d-c67d30d7a837" targetNamespace="http://schemas.microsoft.com/office/2006/metadata/properties" ma:root="true" ma:fieldsID="9365202cb19a61e7681123afa876e2ca" ns2:_="" ns3:_="">
    <xsd:import namespace="8d93d593-f53b-425a-be4f-4fec6b443c37"/>
    <xsd:import namespace="3af65553-17f2-446e-955d-c67d30d7a8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3d593-f53b-425a-be4f-4fec6b443c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19602a5-c712-4711-9522-8a85c67add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f65553-17f2-446e-955d-c67d30d7a83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b81390e-ae4d-43fe-b7ac-d7e36bde96d7}" ma:internalName="TaxCatchAll" ma:showField="CatchAllData" ma:web="3af65553-17f2-446e-955d-c67d30d7a8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F8897D-8941-4075-871C-026DCF83A309}">
  <ds:schemaRefs>
    <ds:schemaRef ds:uri="http://schemas.microsoft.com/office/2006/metadata/properties"/>
    <ds:schemaRef ds:uri="http://schemas.microsoft.com/office/infopath/2007/PartnerControls"/>
    <ds:schemaRef ds:uri="3af65553-17f2-446e-955d-c67d30d7a837"/>
    <ds:schemaRef ds:uri="8d93d593-f53b-425a-be4f-4fec6b443c37"/>
  </ds:schemaRefs>
</ds:datastoreItem>
</file>

<file path=customXml/itemProps2.xml><?xml version="1.0" encoding="utf-8"?>
<ds:datastoreItem xmlns:ds="http://schemas.openxmlformats.org/officeDocument/2006/customXml" ds:itemID="{82C94B59-D9CD-4A46-8C75-200A25FAC562}">
  <ds:schemaRefs>
    <ds:schemaRef ds:uri="http://schemas.microsoft.com/sharepoint/v3/contenttype/forms"/>
  </ds:schemaRefs>
</ds:datastoreItem>
</file>

<file path=customXml/itemProps3.xml><?xml version="1.0" encoding="utf-8"?>
<ds:datastoreItem xmlns:ds="http://schemas.openxmlformats.org/officeDocument/2006/customXml" ds:itemID="{2BAD0B88-493E-49BC-9559-4DCAEC298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3d593-f53b-425a-be4f-4fec6b443c37"/>
    <ds:schemaRef ds:uri="3af65553-17f2-446e-955d-c67d30d7a8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Endurance_Team_2</vt:lpstr>
    </vt:vector>
  </TitlesOfParts>
  <Manager>Srinivas Setty</Manager>
  <Company>Vyoma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 the Use of Mega-Constellation Services in Space</dc:title>
  <dc:subject>Revision Milestone 1</dc:subject>
  <dc:creator>Luisa Buinhas</dc:creator>
  <cp:keywords/>
  <dc:description>MGCSIS-VYOMA-MS-01_1.0_Milestone_1_RIDs</dc:description>
  <cp:lastModifiedBy>Viktor Danchev</cp:lastModifiedBy>
  <cp:revision/>
  <dcterms:created xsi:type="dcterms:W3CDTF">2018-07-19T14:06:26Z</dcterms:created>
  <dcterms:modified xsi:type="dcterms:W3CDTF">2024-08-06T06:33:12Z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-1566899982</vt:i4>
  </property>
  <property fmtid="{D5CDD505-2E9C-101B-9397-08002B2CF9AE}" pid="3" name="_NewReviewCycle">
    <vt:lpwstr/>
  </property>
  <property fmtid="{D5CDD505-2E9C-101B-9397-08002B2CF9AE}" pid="4" name="_EmailSubject">
    <vt:lpwstr>Galileo LEOP Support CDR</vt:lpwstr>
  </property>
  <property fmtid="{D5CDD505-2E9C-101B-9397-08002B2CF9AE}" pid="5" name="_AuthorEmail">
    <vt:lpwstr>Florian.Meissner@dlr.de</vt:lpwstr>
  </property>
  <property fmtid="{D5CDD505-2E9C-101B-9397-08002B2CF9AE}" pid="6" name="_AuthorEmailDisplayName">
    <vt:lpwstr>Meissner, Florian</vt:lpwstr>
  </property>
  <property fmtid="{D5CDD505-2E9C-101B-9397-08002B2CF9AE}" pid="7" name="_ReviewingToolsShownOnce">
    <vt:lpwstr/>
  </property>
  <property fmtid="{D5CDD505-2E9C-101B-9397-08002B2CF9AE}" pid="8" name="ContentTypeId">
    <vt:lpwstr>0x010100ED2D921E749CDD43A5004E00B3E4C74D</vt:lpwstr>
  </property>
  <property fmtid="{D5CDD505-2E9C-101B-9397-08002B2CF9AE}" pid="9" name="MediaServiceImageTags">
    <vt:lpwstr/>
  </property>
</Properties>
</file>