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mc:AlternateContent xmlns:mc="http://schemas.openxmlformats.org/markup-compatibility/2006">
    <mc:Choice Requires="x15">
      <x15ac:absPath xmlns:x15ac="http://schemas.microsoft.com/office/spreadsheetml/2010/11/ac" url="C:\Users\abudh\Desktop\Data365\Analysis and Visualization of P&amp;L Data in Excel Project\"/>
    </mc:Choice>
  </mc:AlternateContent>
  <xr:revisionPtr revIDLastSave="0" documentId="13_ncr:1_{F7612671-0830-425C-ADBA-EDDE98657FA5}" xr6:coauthVersionLast="47" xr6:coauthVersionMax="47" xr10:uidLastSave="{00000000-0000-0000-0000-000000000000}"/>
  <bookViews>
    <workbookView xWindow="7200" yWindow="4185" windowWidth="21600" windowHeight="11295" xr2:uid="{00000000-000D-0000-FFFF-FFFF00000000}"/>
  </bookViews>
  <sheets>
    <sheet name="P&amp;L" sheetId="6" r:id="rId1"/>
    <sheet name="Data" sheetId="4" r:id="rId2"/>
  </sheets>
  <definedNames>
    <definedName name="Slicer_Financial_Year">#N/A</definedName>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<sst xmlns="http://schemas.openxmlformats.org/spreadsheetml/2006/main" count="805" uniqueCount="44">
  <si>
    <t>Account</t>
  </si>
  <si>
    <t>Other Revenue</t>
  </si>
  <si>
    <t>Gross Profit</t>
  </si>
  <si>
    <t>Depreciation</t>
  </si>
  <si>
    <t>Merchant Fees</t>
  </si>
  <si>
    <t xml:space="preserve">Export Sales </t>
  </si>
  <si>
    <t>Domestic Sales</t>
  </si>
  <si>
    <t>Consultancy Income</t>
  </si>
  <si>
    <t>Delivery Costs</t>
  </si>
  <si>
    <t>COGS</t>
  </si>
  <si>
    <t>Staff</t>
  </si>
  <si>
    <t>Travel</t>
  </si>
  <si>
    <t>Budget</t>
  </si>
  <si>
    <t>Actual</t>
  </si>
  <si>
    <t>Revenue</t>
  </si>
  <si>
    <t>Training</t>
  </si>
  <si>
    <t>Stationery</t>
  </si>
  <si>
    <t>Telephony</t>
  </si>
  <si>
    <t>Motor Vehicle</t>
  </si>
  <si>
    <t>Postage</t>
  </si>
  <si>
    <t>Account Group</t>
  </si>
  <si>
    <t>Expenses</t>
  </si>
  <si>
    <t>Revenue Total</t>
  </si>
  <si>
    <t>Expenses Total</t>
  </si>
  <si>
    <t>Accounting</t>
  </si>
  <si>
    <t>Cost of Goods Sold</t>
  </si>
  <si>
    <t xml:space="preserve"> Actual</t>
  </si>
  <si>
    <t xml:space="preserve"> Budget</t>
  </si>
  <si>
    <t>Cost of Goods Sold Total</t>
  </si>
  <si>
    <t xml:space="preserve"> Variance ($)</t>
  </si>
  <si>
    <t>Financial Year</t>
  </si>
  <si>
    <t>Region</t>
  </si>
  <si>
    <t>Asia Pacific</t>
  </si>
  <si>
    <t>2019/20</t>
  </si>
  <si>
    <t>2018/19</t>
  </si>
  <si>
    <t>2017/18</t>
  </si>
  <si>
    <t>Europe</t>
  </si>
  <si>
    <t>Americas</t>
  </si>
  <si>
    <t>MEA</t>
  </si>
  <si>
    <t>PivotTable Profit and Loss</t>
  </si>
  <si>
    <t>Row Labels</t>
  </si>
  <si>
    <t>Grand Total</t>
  </si>
  <si>
    <t>net  Profit</t>
  </si>
  <si>
    <t xml:space="preserve"> Variance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</si>
</sst>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_-[$$-409]* #,##0.00_ ;_-[$$-409]* \-#,##0.00\ ;_-[$$-409]* &quot;-&quot;??_ ;_-@_ "/>
  </numFmts>
  <fonts count="8" x14ac:knownFonts="1">
    <font>
      <sz val="10"/>
      <name val="Arial"/>
    </font>
    <font>
      <sz val="11"/>
      <color theme="1"/>
      <name val="Calibri"/>
      <family val="2"/>
      <scheme val="minor"/>
    </font>
    <font>
      <sz val="8"/>
      <name val="Arial"/>
      <family val="2"/>
    </font>
    <font>
      <b/>
      <sz val="11"/>
      <name val="Arial"/>
      <family val="2"/>
    </font>
    <font>
      <sz val="11"/>
      <name val="Arial"/>
      <family val="2"/>
    </font>
    <font>
      <sz val="20"/>
      <color theme="0"/>
      <name val="Segoe UI"/>
      <family val="2"/>
    </font>
    <font>
      <u/>
      <sz val="11"/>
      <color theme="10"/>
      <name val="Calibri"/>
      <family val="2"/>
      <scheme val="minor"/>
    </font>
    <font>
      <sz val="22"/>
      <color theme="0"/>
      <name val="Segoe UI"/>
      <family val="2"/>
    </font>
  </fonts>
  <fills count="3">
    <fill>
      <patternFill patternType="none"/>
    </fill>
    <fill>
      <patternFill patternType="gray125"/>
    </fill>
    <fill>
      <patternFill patternType="solid">
        <fgColor rgb="FF336600"/>
        <bgColor indexed="64"/>
      </patternFill>
    </fill>
  </fills>
  <borders count="2">
    <border>
      <left/>
      <right/>
      <top/>
      <bottom/>
      <diagonal/>
    </border>
    <border>
      <left/>
      <right/>
      <top/>
      <bottom style="thin">
        <color auto="1"/>
      </bottom>
      <diagonal/>
    </border>
  </borders>
  <cellStyleXfs count="3">
    <xf numFmtId="0" fontId="0" fillId="0" borderId="0"/>
    <xf numFmtId="0" fontId="1" fillId="0" borderId="0"/>
    <xf numFmtId="0" fontId="6" fillId="0" borderId="0" applyNumberFormat="0" applyFill="0" applyBorder="0" applyAlignment="0" applyProtection="0"/>
  </cellStyleXfs>
  <cellXfs count="15">
    <xf numFmtId="0" fontId="0" fillId="0" borderId="0" xfId="0" applyProtection="1"/>
    <xf numFmtId="0" fontId="3" fillId="0" borderId="1" xfId="0" applyFont="1" applyBorder="1" applyAlignment="1" applyProtection="1">
      <alignment horizontal="left" vertical="center"/>
    </xf>
    <xf numFmtId="0" fontId="3" fillId="0" borderId="1" xfId="0" applyFont="1" applyBorder="1" applyAlignment="1" applyProtection="1">
      <alignment horizontal="right" vertical="center"/>
    </xf>
    <xf numFmtId="0" fontId="4" fillId="0" borderId="0" xfId="0" applyFont="1" applyBorder="1" applyAlignment="1" applyProtection="1">
      <alignment vertical="center"/>
    </xf>
    <xf numFmtId="0" fontId="0" fillId="0" borderId="0" xfId="0" applyAlignment="1" applyProtection="1">
      <alignment horizontal="left"/>
    </xf>
    <xf numFmtId="0" fontId="0" fillId="0" borderId="0" xfId="0" applyAlignment="1" applyProtection="1">
      <alignment horizontal="left" indent="1"/>
    </xf>
    <xf numFmtId="0" fontId="4" fillId="0" borderId="0" xfId="0" applyFont="1" applyFill="1" applyBorder="1" applyAlignment="1" applyProtection="1">
      <alignment vertical="center"/>
    </xf>
    <xf numFmtId="4" fontId="4" fillId="0" borderId="0" xfId="0" applyNumberFormat="1" applyFont="1" applyBorder="1" applyAlignment="1" applyProtection="1">
      <alignment vertical="center"/>
    </xf>
    <xf numFmtId="4" fontId="4" fillId="0" borderId="0" xfId="0" applyNumberFormat="1" applyFont="1" applyFill="1" applyBorder="1" applyAlignment="1" applyProtection="1">
      <alignment vertical="center"/>
    </xf>
    <xf numFmtId="0" fontId="5" fillId="2" borderId="0" xfId="1" applyFont="1" applyFill="1" applyAlignment="1">
      <alignment vertical="center"/>
    </xf>
    <xf numFmtId="0" fontId="1" fillId="0" borderId="0" xfId="1"/>
    <xf numFmtId="0" fontId="7" fillId="2" borderId="0" xfId="1" applyFont="1" applyFill="1" applyAlignment="1">
      <alignment vertical="center"/>
    </xf>
    <xf numFmtId="0" fontId="0" fillId="0" borderId="0" xfId="0" pivotButton="1" applyProtection="1"/>
    <xf numFmtId="165" fontId="0" fillId="0" borderId="0" xfId="0" applyNumberFormat="1" applyProtection="1"/>
    <xf numFmtId="10" fontId="0" fillId="0" borderId="0" xfId="0" applyNumberFormat="1" applyProtection="1"/>
  </cellXfs>
  <cellStyles count="3">
    <cellStyle name="Hyperlink 2" xfId="2" xr:uid="{7169D5D7-5735-485E-8BF4-256CFE979F95}"/>
    <cellStyle name="Normal" xfId="0" builtinId="0"/>
    <cellStyle name="Normal 2" xfId="1" xr:uid="{16DC21E1-33DB-47D2-A270-62E89BC6DEBA}"/>
  </cellStyles>
  <dxfs count="39">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65" formatCode="_-[$$-409]* #,##0.00_ ;_-[$$-409]* \-#,##0.00\ ;_-[$$-409]* &quot;-&quot;??_ ;_-@_ "/>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ont>
        <b/>
        <color theme="1" tint="0.499984740745262"/>
      </font>
      <border diagonalUp="0" diagonalDown="0">
        <left/>
        <right/>
        <top/>
        <bottom/>
        <vertical/>
        <horizontal/>
      </border>
    </dxf>
    <dxf>
      <font>
        <b/>
        <color theme="1"/>
      </font>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ont>
        <b/>
        <color theme="1" tint="0.499984740745262"/>
      </font>
      <border diagonalUp="0" diagonalDown="0">
        <left/>
        <right/>
        <top/>
        <bottom/>
        <vertical/>
        <horizontal/>
      </border>
    </dxf>
    <dxf>
      <font>
        <b/>
        <color theme="1"/>
      </font>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patternType="solid">
          <fgColor theme="0" tint="-0.14999847407452621"/>
          <bgColor theme="0" tint="-0.14999847407452621"/>
        </patternFill>
      </fill>
      <border diagonalUp="0" diagonalDown="0">
        <left/>
        <right/>
        <top/>
        <bottom/>
        <vertical/>
        <horizontal/>
      </border>
    </dxf>
    <dxf>
      <border diagonalUp="0" diagonalDown="0">
        <left/>
        <right/>
        <top/>
        <bottom/>
        <vertical/>
        <horizontal/>
      </border>
    </dxf>
    <dxf>
      <fill>
        <patternFill patternType="solid">
          <fgColor theme="0" tint="-0.14999847407452621"/>
          <bgColor theme="0" tint="-0.14999847407452621"/>
        </patternFill>
      </fill>
      <border diagonalUp="0" diagonalDown="0">
        <left/>
        <right/>
        <top/>
        <bottom/>
        <vertical/>
        <horizontal/>
      </border>
    </dxf>
    <dxf>
      <border diagonalUp="0" diagonalDown="0">
        <left/>
        <right/>
        <top/>
        <bottom/>
        <vertical/>
        <horizontal/>
      </border>
    </dxf>
    <dxf>
      <border diagonalUp="0" diagonalDown="0">
        <left/>
        <right/>
        <top/>
        <bottom/>
        <vertical/>
        <horizontal/>
      </border>
    </dxf>
    <dxf>
      <font>
        <b/>
        <color theme="1"/>
      </font>
      <fill>
        <patternFill patternType="solid">
          <fgColor theme="0"/>
          <bgColor theme="0"/>
        </patternFill>
      </fill>
      <border diagonalUp="0" diagonalDown="0">
        <left/>
        <right/>
        <top/>
        <bottom/>
        <vertical/>
        <horizontal/>
      </border>
    </dxf>
    <dxf>
      <font>
        <b/>
        <color theme="1"/>
      </font>
      <border diagonalUp="0" diagonalDown="0">
        <left/>
        <right/>
        <top/>
        <bottom/>
        <vertical/>
        <horizontal/>
      </border>
    </dxf>
    <dxf>
      <border diagonalUp="0" diagonalDown="0">
        <left/>
        <right/>
        <top/>
        <bottom/>
        <vertical/>
        <horizontal/>
      </border>
    </dxf>
  </dxfs>
  <tableStyles count="1" defaultTableStyle="TableStyleMedium9" defaultPivotStyle="PivotStyleLight16">
    <tableStyle name="No Formatting" table="0" count="25" xr9:uid="{AFA9386A-6EC2-420C-B038-602C8D4BA1EA}">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Element type="firstHeaderCell" dxfId="29"/>
      <tableStyleElement type="firstSubtotalColumn" dxfId="28"/>
      <tableStyleElement type="secondSubtotalColumn" dxfId="27"/>
      <tableStyleElement type="thirdSubtotalColumn" dxfId="26"/>
      <tableStyleElement type="firstSubtotalRow" dxfId="25"/>
      <tableStyleElement type="secondSubtotalRow" dxfId="24"/>
      <tableStyleElement type="thirdSubtotalRow" dxfId="23"/>
      <tableStyleElement type="blankRow" dxfId="22"/>
      <tableStyleElement type="firstColumnSubheading" dxfId="21"/>
      <tableStyleElement type="secondColumnSubheading" dxfId="20"/>
      <tableStyleElement type="thirdColumnSubheading" dxfId="19"/>
      <tableStyleElement type="firstRowSubheading" dxfId="18"/>
      <tableStyleElement type="secondRowSubheading" dxfId="17"/>
      <tableStyleElement type="thirdRowSubheading" dxfId="16"/>
      <tableStyleElement type="pageFieldLabels" dxfId="15"/>
      <tableStyleElement type="pageFieldValues"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myonlinetraininghub.com/excel-pivottable-profit-and-loss" TargetMode="External"/><Relationship Id="rId2" Type="http://schemas.openxmlformats.org/officeDocument/2006/relationships/image" Target="../media/image1.png"/><Relationship Id="rId1" Type="http://schemas.openxmlformats.org/officeDocument/2006/relationships/hyperlink" Target="http://www.myonlinetraininghub.com/" TargetMode="External"/></Relationships>
</file>

<file path=xl/drawings/drawing1.xml><?xml version="1.0" encoding="utf-8"?>
<xdr:wsDr xmlns:xdr="http://schemas.openxmlformats.org/drawingml/2006/spreadsheetDrawing" xmlns:a="http://schemas.openxmlformats.org/drawingml/2006/main">
  <xdr:oneCellAnchor>
    <xdr:from>
      <xdr:col>7</xdr:col>
      <xdr:colOff>209550</xdr:colOff>
      <xdr:row>0</xdr:row>
      <xdr:rowOff>57150</xdr:rowOff>
    </xdr:from>
    <xdr:ext cx="3230281" cy="533616"/>
    <xdr:pic>
      <xdr:nvPicPr>
        <xdr:cNvPr id="4" name="Picture 3">
          <a:hlinkClick xmlns:r="http://schemas.openxmlformats.org/officeDocument/2006/relationships" r:id="rId1"/>
          <a:extLst>
            <a:ext uri="{FF2B5EF4-FFF2-40B4-BE49-F238E27FC236}">
              <a16:creationId xmlns:a16="http://schemas.microsoft.com/office/drawing/2014/main" id="{00A6707F-906D-4E6F-81F6-7DFA3EDED5B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96125" y="57150"/>
          <a:ext cx="3230281" cy="533616"/>
        </a:xfrm>
        <a:prstGeom prst="rect">
          <a:avLst/>
        </a:prstGeom>
      </xdr:spPr>
    </xdr:pic>
    <xdr:clientData/>
  </xdr:oneCellAnchor>
  <xdr:twoCellAnchor>
    <xdr:from>
      <xdr:col>3</xdr:col>
      <xdr:colOff>733425</xdr:colOff>
      <xdr:row>0</xdr:row>
      <xdr:rowOff>142875</xdr:rowOff>
    </xdr:from>
    <xdr:to>
      <xdr:col>5</xdr:col>
      <xdr:colOff>790575</xdr:colOff>
      <xdr:row>0</xdr:row>
      <xdr:rowOff>485775</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9B622077-E088-4678-9B8E-DAC9B1AB5C61}"/>
            </a:ext>
          </a:extLst>
        </xdr:cNvPr>
        <xdr:cNvSpPr/>
      </xdr:nvSpPr>
      <xdr:spPr>
        <a:xfrm>
          <a:off x="4381500" y="142875"/>
          <a:ext cx="1838325" cy="342900"/>
        </a:xfrm>
        <a:prstGeom prst="roundRect">
          <a:avLst/>
        </a:prstGeom>
        <a:ln>
          <a:noFill/>
        </a:ln>
        <a:effectLst>
          <a:outerShdw blurRad="63500" sx="102000" sy="102000" algn="ctr" rotWithShape="0">
            <a:prstClr val="black">
              <a:alpha val="40000"/>
            </a:prstClr>
          </a:outerShdw>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AU" sz="1100"/>
            <a:t>Click here to read tutorial</a:t>
          </a:r>
        </a:p>
      </xdr:txBody>
    </xdr:sp>
    <xdr:clientData/>
  </xdr:twoCellAnchor>
  <xdr:twoCellAnchor editAs="oneCell">
    <xdr:from>
      <xdr:col>0</xdr:col>
      <xdr:colOff>0</xdr:colOff>
      <xdr:row>1</xdr:row>
      <xdr:rowOff>142875</xdr:rowOff>
    </xdr:from>
    <xdr:to>
      <xdr:col>0</xdr:col>
      <xdr:colOff>2181224</xdr:colOff>
      <xdr:row>10</xdr:row>
      <xdr:rowOff>38100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4C6DBB5-2A16-699D-C3A2-5318327010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790575"/>
              <a:ext cx="2181224" cy="1504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104775</xdr:rowOff>
    </xdr:from>
    <xdr:to>
      <xdr:col>0</xdr:col>
      <xdr:colOff>2181224</xdr:colOff>
      <xdr:row>17</xdr:row>
      <xdr:rowOff>152400</xdr:rowOff>
    </xdr:to>
    <mc:AlternateContent xmlns:mc="http://schemas.openxmlformats.org/markup-compatibility/2006" xmlns:a14="http://schemas.microsoft.com/office/drawing/2010/main">
      <mc:Choice Requires="a14">
        <xdr:graphicFrame macro="">
          <xdr:nvGraphicFramePr>
            <xdr:cNvPr id="7" name="Financial Year">
              <a:extLst>
                <a:ext uri="{FF2B5EF4-FFF2-40B4-BE49-F238E27FC236}">
                  <a16:creationId xmlns:a16="http://schemas.microsoft.com/office/drawing/2014/main" id="{22DCE6CD-1436-CA86-8A64-064C558E5FF3}"/>
                </a:ext>
              </a:extLst>
            </xdr:cNvPr>
            <xdr:cNvGraphicFramePr/>
          </xdr:nvGraphicFramePr>
          <xdr:xfrm>
            <a:off x="0" y="0"/>
            <a:ext cx="0" cy="0"/>
          </xdr:xfrm>
          <a:graphic>
            <a:graphicData uri="http://schemas.microsoft.com/office/drawing/2010/slicer">
              <sle:slicer xmlns:sle="http://schemas.microsoft.com/office/drawing/2010/slicer" name="Financial Year"/>
            </a:graphicData>
          </a:graphic>
        </xdr:graphicFrame>
      </mc:Choice>
      <mc:Fallback xmlns="">
        <xdr:sp macro="" textlink="">
          <xdr:nvSpPr>
            <xdr:cNvPr id="0" name=""/>
            <xdr:cNvSpPr>
              <a:spLocks noTextEdit="1"/>
            </xdr:cNvSpPr>
          </xdr:nvSpPr>
          <xdr:spPr>
            <a:xfrm>
              <a:off x="0" y="2362200"/>
              <a:ext cx="2181224"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nash Dhakal" refreshedDate="45608.397177430554" createdVersion="8" refreshedVersion="8" minRefreshableVersion="3" recordCount="192" xr:uid="{117BE1E9-5427-4FDD-A004-DF3EB494DEC9}">
  <cacheSource type="worksheet">
    <worksheetSource ref="A1:F193" sheet="Data"/>
  </cacheSource>
  <cacheFields count="8">
    <cacheField name="Region" numFmtId="0">
      <sharedItems count="4">
        <s v="Asia Pacific"/>
        <s v="Europe"/>
        <s v="Americas"/>
        <s v="MEA"/>
      </sharedItems>
    </cacheField>
    <cacheField name="Financial Year" numFmtId="0">
      <sharedItems count="3">
        <s v="2019/20"/>
        <s v="2018/19"/>
        <s v="2017/18"/>
      </sharedItems>
    </cacheField>
    <cacheField name="Account Group" numFmtId="0">
      <sharedItems count="5">
        <s v="Revenue"/>
        <s v="Cost of Goods Sold"/>
        <s v="Expenses"/>
        <s v="Gross Profit" f="1"/>
        <s v="net  Profit" f="1"/>
      </sharedItems>
    </cacheField>
    <cacheField name="Account" numFmtId="0">
      <sharedItems count="16">
        <s v="Consultancy Income"/>
        <s v="Export Sales "/>
        <s v="Domestic Sales"/>
        <s v="Other Revenue"/>
        <s v="Delivery Costs"/>
        <s v="COGS"/>
        <s v="Accounting"/>
        <s v="Depreciation"/>
        <s v="Staff"/>
        <s v="Merchant Fees"/>
        <s v="Motor Vehicle"/>
        <s v="Postage"/>
        <s v="Stationery"/>
        <s v="Training"/>
        <s v="Telephony"/>
        <s v="Travel"/>
      </sharedItems>
    </cacheField>
    <cacheField name="Actual" numFmtId="4">
      <sharedItems containsSemiMixedTypes="0" containsString="0" containsNumber="1" minValue="110.82" maxValue="794864.22"/>
    </cacheField>
    <cacheField name="Budget" numFmtId="4">
      <sharedItems containsSemiMixedTypes="0" containsString="0" containsNumber="1" minValue="189.18" maxValue="849829.12"/>
    </cacheField>
    <cacheField name="Variance (%)" numFmtId="0" formula="Actual/Budget-1" databaseField="0"/>
    <cacheField name="Variance ($)" numFmtId="0" formula="Actual-Budget" databaseField="0"/>
  </cacheFields>
  <calculatedItems count="2">
    <calculatedItem formula="'Account Group'[Revenue]-'Account Group'['Cost of Goods Sold']">
      <pivotArea cacheIndex="1" outline="0" fieldPosition="0">
        <references count="1">
          <reference field="2" count="1">
            <x v="3"/>
          </reference>
        </references>
      </pivotArea>
    </calculatedItem>
    <calculatedItem formula="'Account Group'['Gross Profit']-'Account Group'[Expenses]">
      <pivotArea cacheIndex="1" outline="0" fieldPosition="0">
        <references count="1">
          <reference field="2" count="1">
            <x v="4"/>
          </reference>
        </references>
      </pivotArea>
    </calculatedItem>
  </calculatedItems>
  <extLst>
    <ext xmlns:x14="http://schemas.microsoft.com/office/spreadsheetml/2009/9/main" uri="{725AE2AE-9491-48be-B2B4-4EB974FC3084}">
      <x14:pivotCacheDefinition pivotCacheId="6565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2">
  <r>
    <x v="0"/>
    <x v="0"/>
    <x v="0"/>
    <x v="0"/>
    <n v="750"/>
    <n v="1984.09"/>
  </r>
  <r>
    <x v="0"/>
    <x v="0"/>
    <x v="0"/>
    <x v="1"/>
    <n v="653936.76"/>
    <n v="638489.19999999995"/>
  </r>
  <r>
    <x v="0"/>
    <x v="0"/>
    <x v="0"/>
    <x v="2"/>
    <n v="103520.29"/>
    <n v="96817.58"/>
  </r>
  <r>
    <x v="0"/>
    <x v="0"/>
    <x v="0"/>
    <x v="3"/>
    <n v="20543.099999999999"/>
    <n v="29759.87"/>
  </r>
  <r>
    <x v="0"/>
    <x v="0"/>
    <x v="1"/>
    <x v="4"/>
    <n v="3470.47"/>
    <n v="2849.83"/>
  </r>
  <r>
    <x v="0"/>
    <x v="0"/>
    <x v="1"/>
    <x v="5"/>
    <n v="403471.23"/>
    <n v="442000"/>
  </r>
  <r>
    <x v="0"/>
    <x v="0"/>
    <x v="2"/>
    <x v="6"/>
    <n v="3800"/>
    <n v="4000"/>
  </r>
  <r>
    <x v="0"/>
    <x v="0"/>
    <x v="2"/>
    <x v="7"/>
    <n v="15125"/>
    <n v="14676"/>
  </r>
  <r>
    <x v="0"/>
    <x v="0"/>
    <x v="2"/>
    <x v="8"/>
    <n v="15631.8"/>
    <n v="15103.23"/>
  </r>
  <r>
    <x v="0"/>
    <x v="0"/>
    <x v="2"/>
    <x v="9"/>
    <n v="20267.810000000001"/>
    <n v="21132.1"/>
  </r>
  <r>
    <x v="0"/>
    <x v="0"/>
    <x v="2"/>
    <x v="10"/>
    <n v="5645.16"/>
    <n v="5970.11"/>
  </r>
  <r>
    <x v="0"/>
    <x v="0"/>
    <x v="2"/>
    <x v="11"/>
    <n v="223.77"/>
    <n v="275.61"/>
  </r>
  <r>
    <x v="0"/>
    <x v="0"/>
    <x v="2"/>
    <x v="12"/>
    <n v="190.96"/>
    <n v="275.16000000000003"/>
  </r>
  <r>
    <x v="0"/>
    <x v="0"/>
    <x v="2"/>
    <x v="13"/>
    <n v="849.69"/>
    <n v="4250.62"/>
  </r>
  <r>
    <x v="0"/>
    <x v="0"/>
    <x v="2"/>
    <x v="14"/>
    <n v="4427.34"/>
    <n v="6602.32"/>
  </r>
  <r>
    <x v="0"/>
    <x v="0"/>
    <x v="2"/>
    <x v="15"/>
    <n v="24105"/>
    <n v="32580"/>
  </r>
  <r>
    <x v="0"/>
    <x v="1"/>
    <x v="0"/>
    <x v="0"/>
    <n v="825"/>
    <n v="1686.48"/>
  </r>
  <r>
    <x v="0"/>
    <x v="1"/>
    <x v="0"/>
    <x v="1"/>
    <n v="686633.6"/>
    <n v="568255.39"/>
  </r>
  <r>
    <x v="0"/>
    <x v="1"/>
    <x v="0"/>
    <x v="2"/>
    <n v="87992.25"/>
    <n v="86167.65"/>
  </r>
  <r>
    <x v="0"/>
    <x v="1"/>
    <x v="0"/>
    <x v="3"/>
    <n v="17461.64"/>
    <n v="25295.89"/>
  </r>
  <r>
    <x v="0"/>
    <x v="1"/>
    <x v="1"/>
    <x v="4"/>
    <n v="3296.95"/>
    <n v="3134.81"/>
  </r>
  <r>
    <x v="0"/>
    <x v="1"/>
    <x v="1"/>
    <x v="5"/>
    <n v="383297.67"/>
    <n v="419900"/>
  </r>
  <r>
    <x v="0"/>
    <x v="1"/>
    <x v="2"/>
    <x v="6"/>
    <n v="3230"/>
    <n v="4400"/>
  </r>
  <r>
    <x v="0"/>
    <x v="1"/>
    <x v="2"/>
    <x v="7"/>
    <n v="14368.75"/>
    <n v="13061.64"/>
  </r>
  <r>
    <x v="0"/>
    <x v="1"/>
    <x v="2"/>
    <x v="8"/>
    <n v="13287.03"/>
    <n v="15858.39"/>
  </r>
  <r>
    <x v="0"/>
    <x v="1"/>
    <x v="2"/>
    <x v="9"/>
    <n v="17227.64"/>
    <n v="20075.5"/>
  </r>
  <r>
    <x v="0"/>
    <x v="1"/>
    <x v="2"/>
    <x v="10"/>
    <n v="5024.1899999999996"/>
    <n v="6268.62"/>
  </r>
  <r>
    <x v="0"/>
    <x v="1"/>
    <x v="2"/>
    <x v="11"/>
    <n v="246.15"/>
    <n v="289.39"/>
  </r>
  <r>
    <x v="0"/>
    <x v="1"/>
    <x v="2"/>
    <x v="12"/>
    <n v="162.32"/>
    <n v="233.89"/>
  </r>
  <r>
    <x v="0"/>
    <x v="1"/>
    <x v="2"/>
    <x v="13"/>
    <n v="934.66"/>
    <n v="4675.68"/>
  </r>
  <r>
    <x v="0"/>
    <x v="1"/>
    <x v="2"/>
    <x v="14"/>
    <n v="4205.97"/>
    <n v="5611.97"/>
  </r>
  <r>
    <x v="0"/>
    <x v="1"/>
    <x v="2"/>
    <x v="15"/>
    <n v="22899.75"/>
    <n v="27693"/>
  </r>
  <r>
    <x v="0"/>
    <x v="2"/>
    <x v="0"/>
    <x v="0"/>
    <n v="701.25"/>
    <n v="1602.16"/>
  </r>
  <r>
    <x v="0"/>
    <x v="2"/>
    <x v="0"/>
    <x v="1"/>
    <n v="720965.28"/>
    <n v="596668.16000000003"/>
  </r>
  <r>
    <x v="0"/>
    <x v="2"/>
    <x v="0"/>
    <x v="2"/>
    <n v="83592.639999999999"/>
    <n v="81859.27"/>
  </r>
  <r>
    <x v="0"/>
    <x v="2"/>
    <x v="0"/>
    <x v="3"/>
    <n v="18334.72"/>
    <n v="22513.34"/>
  </r>
  <r>
    <x v="0"/>
    <x v="2"/>
    <x v="1"/>
    <x v="4"/>
    <n v="2802.41"/>
    <n v="3448.29"/>
  </r>
  <r>
    <x v="0"/>
    <x v="2"/>
    <x v="1"/>
    <x v="5"/>
    <n v="421627.44"/>
    <n v="440895"/>
  </r>
  <r>
    <x v="0"/>
    <x v="2"/>
    <x v="2"/>
    <x v="6"/>
    <n v="3391.5"/>
    <n v="4840"/>
  </r>
  <r>
    <x v="0"/>
    <x v="2"/>
    <x v="2"/>
    <x v="7"/>
    <n v="13650.31"/>
    <n v="11102.39"/>
  </r>
  <r>
    <x v="0"/>
    <x v="2"/>
    <x v="2"/>
    <x v="8"/>
    <n v="11825.46"/>
    <n v="17444.23"/>
  </r>
  <r>
    <x v="0"/>
    <x v="2"/>
    <x v="2"/>
    <x v="9"/>
    <n v="18089.02"/>
    <n v="19071.73"/>
  </r>
  <r>
    <x v="0"/>
    <x v="2"/>
    <x v="2"/>
    <x v="10"/>
    <n v="5275.4"/>
    <n v="6582.05"/>
  </r>
  <r>
    <x v="0"/>
    <x v="2"/>
    <x v="2"/>
    <x v="11"/>
    <n v="270.77"/>
    <n v="245.98"/>
  </r>
  <r>
    <x v="0"/>
    <x v="2"/>
    <x v="2"/>
    <x v="12"/>
    <n v="154.19999999999999"/>
    <n v="208.16"/>
  </r>
  <r>
    <x v="0"/>
    <x v="2"/>
    <x v="2"/>
    <x v="13"/>
    <n v="831.85"/>
    <n v="4441.8999999999996"/>
  </r>
  <r>
    <x v="0"/>
    <x v="2"/>
    <x v="2"/>
    <x v="14"/>
    <n v="3575.07"/>
    <n v="6173.17"/>
  </r>
  <r>
    <x v="0"/>
    <x v="2"/>
    <x v="2"/>
    <x v="15"/>
    <n v="21754.76"/>
    <n v="30462.3"/>
  </r>
  <r>
    <x v="1"/>
    <x v="0"/>
    <x v="0"/>
    <x v="0"/>
    <n v="667.5"/>
    <n v="1765.84"/>
  </r>
  <r>
    <x v="1"/>
    <x v="0"/>
    <x v="0"/>
    <x v="1"/>
    <n v="582003.72"/>
    <n v="702338.12"/>
  </r>
  <r>
    <x v="1"/>
    <x v="0"/>
    <x v="0"/>
    <x v="2"/>
    <n v="98344.28"/>
    <n v="82294.94"/>
  </r>
  <r>
    <x v="1"/>
    <x v="0"/>
    <x v="0"/>
    <x v="3"/>
    <n v="17461.64"/>
    <n v="32735.86"/>
  </r>
  <r>
    <x v="1"/>
    <x v="0"/>
    <x v="1"/>
    <x v="4"/>
    <n v="3817.52"/>
    <n v="2536.35"/>
  </r>
  <r>
    <x v="1"/>
    <x v="0"/>
    <x v="1"/>
    <x v="5"/>
    <n v="383297.67"/>
    <n v="393380"/>
  </r>
  <r>
    <x v="1"/>
    <x v="0"/>
    <x v="2"/>
    <x v="6"/>
    <n v="3990"/>
    <n v="4200"/>
  </r>
  <r>
    <x v="1"/>
    <x v="0"/>
    <x v="2"/>
    <x v="7"/>
    <n v="14368.75"/>
    <n v="13061.64"/>
  </r>
  <r>
    <x v="1"/>
    <x v="0"/>
    <x v="2"/>
    <x v="8"/>
    <n v="13912.3"/>
    <n v="12837.75"/>
  </r>
  <r>
    <x v="1"/>
    <x v="0"/>
    <x v="2"/>
    <x v="9"/>
    <n v="17227.64"/>
    <n v="20075.5"/>
  </r>
  <r>
    <x v="1"/>
    <x v="0"/>
    <x v="2"/>
    <x v="10"/>
    <n v="5362.9"/>
    <n v="5074.59"/>
  </r>
  <r>
    <x v="1"/>
    <x v="0"/>
    <x v="2"/>
    <x v="11"/>
    <n v="246.15"/>
    <n v="234.27"/>
  </r>
  <r>
    <x v="1"/>
    <x v="0"/>
    <x v="2"/>
    <x v="12"/>
    <n v="181.41"/>
    <n v="288.92"/>
  </r>
  <r>
    <x v="1"/>
    <x v="0"/>
    <x v="2"/>
    <x v="13"/>
    <n v="756.22"/>
    <n v="4038.09"/>
  </r>
  <r>
    <x v="1"/>
    <x v="0"/>
    <x v="2"/>
    <x v="14"/>
    <n v="4870.07"/>
    <n v="5611.97"/>
  </r>
  <r>
    <x v="1"/>
    <x v="0"/>
    <x v="2"/>
    <x v="15"/>
    <n v="20489.25"/>
    <n v="30951"/>
  </r>
  <r>
    <x v="1"/>
    <x v="1"/>
    <x v="0"/>
    <x v="0"/>
    <n v="783.75"/>
    <n v="1602.16"/>
  </r>
  <r>
    <x v="1"/>
    <x v="1"/>
    <x v="0"/>
    <x v="1"/>
    <n v="652301.92000000004"/>
    <n v="625080.93000000005"/>
  </r>
  <r>
    <x v="1"/>
    <x v="1"/>
    <x v="0"/>
    <x v="2"/>
    <n v="92391.86"/>
    <n v="81859.27"/>
  </r>
  <r>
    <x v="1"/>
    <x v="1"/>
    <x v="0"/>
    <x v="3"/>
    <n v="16588.560000000001"/>
    <n v="27825.48"/>
  </r>
  <r>
    <x v="1"/>
    <x v="1"/>
    <x v="1"/>
    <x v="4"/>
    <n v="2802.41"/>
    <n v="3291.55"/>
  </r>
  <r>
    <x v="1"/>
    <x v="1"/>
    <x v="1"/>
    <x v="5"/>
    <n v="325803.02"/>
    <n v="398905"/>
  </r>
  <r>
    <x v="1"/>
    <x v="1"/>
    <x v="2"/>
    <x v="6"/>
    <n v="3553"/>
    <n v="4180"/>
  </r>
  <r>
    <x v="1"/>
    <x v="1"/>
    <x v="2"/>
    <x v="7"/>
    <n v="12788.19"/>
    <n v="14367.8"/>
  </r>
  <r>
    <x v="1"/>
    <x v="1"/>
    <x v="2"/>
    <x v="8"/>
    <n v="13951.38"/>
    <n v="13479.63"/>
  </r>
  <r>
    <x v="1"/>
    <x v="1"/>
    <x v="2"/>
    <x v="9"/>
    <n v="16366.26"/>
    <n v="19071.73"/>
  </r>
  <r>
    <x v="1"/>
    <x v="1"/>
    <x v="2"/>
    <x v="10"/>
    <n v="4270.5600000000004"/>
    <n v="6582.05"/>
  </r>
  <r>
    <x v="1"/>
    <x v="1"/>
    <x v="2"/>
    <x v="11"/>
    <n v="209.23"/>
    <n v="318.33"/>
  </r>
  <r>
    <x v="1"/>
    <x v="1"/>
    <x v="2"/>
    <x v="12"/>
    <n v="144.46"/>
    <n v="198.81"/>
  </r>
  <r>
    <x v="1"/>
    <x v="1"/>
    <x v="2"/>
    <x v="13"/>
    <n v="981.39"/>
    <n v="4909.46"/>
  </r>
  <r>
    <x v="1"/>
    <x v="1"/>
    <x v="2"/>
    <x v="14"/>
    <n v="3995.67"/>
    <n v="5331.37"/>
  </r>
  <r>
    <x v="1"/>
    <x v="1"/>
    <x v="2"/>
    <x v="15"/>
    <n v="24044.74"/>
    <n v="23539.05"/>
  </r>
  <r>
    <x v="1"/>
    <x v="2"/>
    <x v="0"/>
    <x v="0"/>
    <n v="771.38"/>
    <n v="1682.27"/>
  </r>
  <r>
    <x v="1"/>
    <x v="2"/>
    <x v="0"/>
    <x v="1"/>
    <n v="757013.54"/>
    <n v="566834.75"/>
  </r>
  <r>
    <x v="1"/>
    <x v="2"/>
    <x v="0"/>
    <x v="2"/>
    <n v="74397.45"/>
    <n v="90045.2"/>
  </r>
  <r>
    <x v="1"/>
    <x v="2"/>
    <x v="0"/>
    <x v="3"/>
    <n v="17417.98"/>
    <n v="19136.34"/>
  </r>
  <r>
    <x v="1"/>
    <x v="2"/>
    <x v="1"/>
    <x v="4"/>
    <n v="2382.0500000000002"/>
    <n v="3793.12"/>
  </r>
  <r>
    <x v="1"/>
    <x v="2"/>
    <x v="1"/>
    <x v="5"/>
    <n v="375248.42"/>
    <n v="462939.75"/>
  </r>
  <r>
    <x v="1"/>
    <x v="2"/>
    <x v="2"/>
    <x v="6"/>
    <n v="3018.44"/>
    <n v="4307.6000000000004"/>
  </r>
  <r>
    <x v="1"/>
    <x v="2"/>
    <x v="2"/>
    <x v="7"/>
    <n v="12967.79"/>
    <n v="9437.0300000000007"/>
  </r>
  <r>
    <x v="1"/>
    <x v="2"/>
    <x v="2"/>
    <x v="8"/>
    <n v="10051.64"/>
    <n v="14827.6"/>
  </r>
  <r>
    <x v="1"/>
    <x v="2"/>
    <x v="2"/>
    <x v="9"/>
    <n v="15375.67"/>
    <n v="20978.9"/>
  </r>
  <r>
    <x v="1"/>
    <x v="2"/>
    <x v="2"/>
    <x v="10"/>
    <n v="4484.09"/>
    <n v="5858.02"/>
  </r>
  <r>
    <x v="1"/>
    <x v="2"/>
    <x v="2"/>
    <x v="11"/>
    <n v="297.85000000000002"/>
    <n v="270.58"/>
  </r>
  <r>
    <x v="1"/>
    <x v="2"/>
    <x v="2"/>
    <x v="12"/>
    <n v="146.49"/>
    <n v="218.57"/>
  </r>
  <r>
    <x v="1"/>
    <x v="2"/>
    <x v="2"/>
    <x v="13"/>
    <n v="873.44"/>
    <n v="4664"/>
  </r>
  <r>
    <x v="1"/>
    <x v="2"/>
    <x v="2"/>
    <x v="14"/>
    <n v="3396.32"/>
    <n v="6790.49"/>
  </r>
  <r>
    <x v="1"/>
    <x v="2"/>
    <x v="2"/>
    <x v="15"/>
    <n v="18491.55"/>
    <n v="28939.19"/>
  </r>
  <r>
    <x v="2"/>
    <x v="0"/>
    <x v="0"/>
    <x v="0"/>
    <n v="700.88"/>
    <n v="1571.6"/>
  </r>
  <r>
    <x v="2"/>
    <x v="0"/>
    <x v="0"/>
    <x v="1"/>
    <n v="517983.31"/>
    <n v="772571.93"/>
  </r>
  <r>
    <x v="2"/>
    <x v="0"/>
    <x v="0"/>
    <x v="2"/>
    <n v="93427.07"/>
    <n v="73242.5"/>
  </r>
  <r>
    <x v="2"/>
    <x v="0"/>
    <x v="0"/>
    <x v="3"/>
    <n v="14842.39"/>
    <n v="29134.92"/>
  </r>
  <r>
    <x v="2"/>
    <x v="0"/>
    <x v="1"/>
    <x v="4"/>
    <n v="3244.89"/>
    <n v="2155.9"/>
  </r>
  <r>
    <x v="2"/>
    <x v="0"/>
    <x v="1"/>
    <x v="5"/>
    <n v="364132.79"/>
    <n v="334373"/>
  </r>
  <r>
    <x v="2"/>
    <x v="0"/>
    <x v="2"/>
    <x v="6"/>
    <n v="3391.5"/>
    <n v="3990"/>
  </r>
  <r>
    <x v="2"/>
    <x v="0"/>
    <x v="2"/>
    <x v="7"/>
    <n v="15087.19"/>
    <n v="12408.56"/>
  </r>
  <r>
    <x v="2"/>
    <x v="0"/>
    <x v="2"/>
    <x v="8"/>
    <n v="14607.92"/>
    <n v="14121.53"/>
  </r>
  <r>
    <x v="2"/>
    <x v="0"/>
    <x v="2"/>
    <x v="9"/>
    <n v="18950.400000000001"/>
    <n v="17064.18"/>
  </r>
  <r>
    <x v="2"/>
    <x v="0"/>
    <x v="2"/>
    <x v="10"/>
    <n v="5631.05"/>
    <n v="4516.3900000000003"/>
  </r>
  <r>
    <x v="2"/>
    <x v="0"/>
    <x v="2"/>
    <x v="11"/>
    <n v="258.45999999999998"/>
    <n v="222.56"/>
  </r>
  <r>
    <x v="2"/>
    <x v="0"/>
    <x v="2"/>
    <x v="12"/>
    <n v="190.48"/>
    <n v="274.47000000000003"/>
  </r>
  <r>
    <x v="2"/>
    <x v="0"/>
    <x v="2"/>
    <x v="13"/>
    <n v="673.04"/>
    <n v="4441.8999999999996"/>
  </r>
  <r>
    <x v="2"/>
    <x v="0"/>
    <x v="2"/>
    <x v="14"/>
    <n v="5113.57"/>
    <n v="6173.17"/>
  </r>
  <r>
    <x v="2"/>
    <x v="0"/>
    <x v="2"/>
    <x v="15"/>
    <n v="22538.18"/>
    <n v="34046.1"/>
  </r>
  <r>
    <x v="2"/>
    <x v="1"/>
    <x v="0"/>
    <x v="0"/>
    <n v="666.19"/>
    <n v="1682.27"/>
  </r>
  <r>
    <x v="2"/>
    <x v="1"/>
    <x v="0"/>
    <x v="1"/>
    <n v="580548.71"/>
    <n v="687589.02"/>
  </r>
  <r>
    <x v="2"/>
    <x v="1"/>
    <x v="0"/>
    <x v="2"/>
    <n v="87772.27"/>
    <n v="85952.23"/>
  </r>
  <r>
    <x v="2"/>
    <x v="1"/>
    <x v="0"/>
    <x v="3"/>
    <n v="15759.13"/>
    <n v="29216.75"/>
  </r>
  <r>
    <x v="2"/>
    <x v="1"/>
    <x v="1"/>
    <x v="4"/>
    <n v="2382.0500000000002"/>
    <n v="3456.13"/>
  </r>
  <r>
    <x v="2"/>
    <x v="1"/>
    <x v="1"/>
    <x v="5"/>
    <n v="276932.57"/>
    <n v="378959.75"/>
  </r>
  <r>
    <x v="2"/>
    <x v="1"/>
    <x v="2"/>
    <x v="6"/>
    <n v="3020.05"/>
    <n v="3553"/>
  </r>
  <r>
    <x v="2"/>
    <x v="1"/>
    <x v="2"/>
    <x v="7"/>
    <n v="11381.49"/>
    <n v="12212.63"/>
  </r>
  <r>
    <x v="2"/>
    <x v="1"/>
    <x v="2"/>
    <x v="8"/>
    <n v="13253.81"/>
    <n v="11996.87"/>
  </r>
  <r>
    <x v="2"/>
    <x v="1"/>
    <x v="2"/>
    <x v="9"/>
    <n v="17184.57"/>
    <n v="18118.14"/>
  </r>
  <r>
    <x v="2"/>
    <x v="1"/>
    <x v="2"/>
    <x v="10"/>
    <n v="4484.09"/>
    <n v="6252.95"/>
  </r>
  <r>
    <x v="2"/>
    <x v="1"/>
    <x v="2"/>
    <x v="11"/>
    <n v="177.85"/>
    <n v="302.41000000000003"/>
  </r>
  <r>
    <x v="2"/>
    <x v="1"/>
    <x v="2"/>
    <x v="12"/>
    <n v="122.79"/>
    <n v="208.75"/>
  </r>
  <r>
    <x v="2"/>
    <x v="1"/>
    <x v="2"/>
    <x v="13"/>
    <n v="873.44"/>
    <n v="5154.93"/>
  </r>
  <r>
    <x v="2"/>
    <x v="1"/>
    <x v="2"/>
    <x v="14"/>
    <n v="3795.89"/>
    <n v="5597.94"/>
  </r>
  <r>
    <x v="2"/>
    <x v="1"/>
    <x v="2"/>
    <x v="15"/>
    <n v="20438.03"/>
    <n v="22362.1"/>
  </r>
  <r>
    <x v="2"/>
    <x v="2"/>
    <x v="0"/>
    <x v="0"/>
    <n v="686.53"/>
    <n v="1850.5"/>
  </r>
  <r>
    <x v="2"/>
    <x v="2"/>
    <x v="0"/>
    <x v="1"/>
    <n v="794864.22"/>
    <n v="504482.93"/>
  </r>
  <r>
    <x v="2"/>
    <x v="2"/>
    <x v="0"/>
    <x v="2"/>
    <n v="81837.2"/>
    <n v="76538.42"/>
  </r>
  <r>
    <x v="2"/>
    <x v="2"/>
    <x v="0"/>
    <x v="3"/>
    <n v="19159.78"/>
    <n v="20093.16"/>
  </r>
  <r>
    <x v="2"/>
    <x v="2"/>
    <x v="1"/>
    <x v="4"/>
    <n v="2120.02"/>
    <n v="3982.78"/>
  </r>
  <r>
    <x v="2"/>
    <x v="2"/>
    <x v="1"/>
    <x v="5"/>
    <n v="394010.84"/>
    <n v="412016.38"/>
  </r>
  <r>
    <x v="2"/>
    <x v="2"/>
    <x v="2"/>
    <x v="6"/>
    <n v="2565.67"/>
    <n v="3661.46"/>
  </r>
  <r>
    <x v="2"/>
    <x v="2"/>
    <x v="2"/>
    <x v="7"/>
    <n v="11541.33"/>
    <n v="10380.73"/>
  </r>
  <r>
    <x v="2"/>
    <x v="2"/>
    <x v="2"/>
    <x v="8"/>
    <n v="10554.22"/>
    <n v="15568.98"/>
  </r>
  <r>
    <x v="2"/>
    <x v="2"/>
    <x v="2"/>
    <x v="9"/>
    <n v="16144.45"/>
    <n v="23076.79"/>
  </r>
  <r>
    <x v="2"/>
    <x v="2"/>
    <x v="2"/>
    <x v="10"/>
    <n v="3811.48"/>
    <n v="4979.32"/>
  </r>
  <r>
    <x v="2"/>
    <x v="2"/>
    <x v="2"/>
    <x v="11"/>
    <n v="253.17"/>
    <n v="284.11"/>
  </r>
  <r>
    <x v="2"/>
    <x v="2"/>
    <x v="2"/>
    <x v="12"/>
    <n v="124.52"/>
    <n v="240.43"/>
  </r>
  <r>
    <x v="2"/>
    <x v="2"/>
    <x v="2"/>
    <x v="13"/>
    <n v="917.11"/>
    <n v="5130.3999999999996"/>
  </r>
  <r>
    <x v="2"/>
    <x v="2"/>
    <x v="2"/>
    <x v="14"/>
    <n v="3226.5"/>
    <n v="7130.01"/>
  </r>
  <r>
    <x v="2"/>
    <x v="2"/>
    <x v="2"/>
    <x v="15"/>
    <n v="20340.71"/>
    <n v="30386.15"/>
  </r>
  <r>
    <x v="3"/>
    <x v="0"/>
    <x v="0"/>
    <x v="0"/>
    <n v="665.84"/>
    <n v="1398.72"/>
  </r>
  <r>
    <x v="3"/>
    <x v="0"/>
    <x v="0"/>
    <x v="1"/>
    <n v="440285.81"/>
    <n v="849829.12"/>
  </r>
  <r>
    <x v="3"/>
    <x v="0"/>
    <x v="0"/>
    <x v="2"/>
    <n v="102769.78"/>
    <n v="69580.38"/>
  </r>
  <r>
    <x v="3"/>
    <x v="0"/>
    <x v="0"/>
    <x v="3"/>
    <n v="14100.27"/>
    <n v="32048.41"/>
  </r>
  <r>
    <x v="3"/>
    <x v="0"/>
    <x v="1"/>
    <x v="4"/>
    <n v="2887.95"/>
    <n v="2048.11"/>
  </r>
  <r>
    <x v="3"/>
    <x v="0"/>
    <x v="1"/>
    <x v="5"/>
    <n v="382339.43"/>
    <n v="367810.3"/>
  </r>
  <r>
    <x v="3"/>
    <x v="0"/>
    <x v="2"/>
    <x v="6"/>
    <n v="3561.08"/>
    <n v="4389"/>
  </r>
  <r>
    <x v="3"/>
    <x v="0"/>
    <x v="2"/>
    <x v="7"/>
    <n v="12824.11"/>
    <n v="11788.13"/>
  </r>
  <r>
    <x v="3"/>
    <x v="0"/>
    <x v="2"/>
    <x v="8"/>
    <n v="15338.32"/>
    <n v="15533.68"/>
  </r>
  <r>
    <x v="3"/>
    <x v="0"/>
    <x v="2"/>
    <x v="9"/>
    <n v="18002.88"/>
    <n v="17917.39"/>
  </r>
  <r>
    <x v="3"/>
    <x v="0"/>
    <x v="2"/>
    <x v="10"/>
    <n v="6194.16"/>
    <n v="4968.03"/>
  </r>
  <r>
    <x v="3"/>
    <x v="0"/>
    <x v="2"/>
    <x v="11"/>
    <n v="284.31"/>
    <n v="189.18"/>
  </r>
  <r>
    <x v="3"/>
    <x v="0"/>
    <x v="2"/>
    <x v="12"/>
    <n v="200"/>
    <n v="301.92"/>
  </r>
  <r>
    <x v="3"/>
    <x v="0"/>
    <x v="2"/>
    <x v="13"/>
    <n v="740.34"/>
    <n v="4664"/>
  </r>
  <r>
    <x v="3"/>
    <x v="0"/>
    <x v="2"/>
    <x v="14"/>
    <n v="4857.8900000000003"/>
    <n v="5494.12"/>
  </r>
  <r>
    <x v="3"/>
    <x v="0"/>
    <x v="2"/>
    <x v="15"/>
    <n v="23665.09"/>
    <n v="35748.410000000003"/>
  </r>
  <r>
    <x v="3"/>
    <x v="1"/>
    <x v="0"/>
    <x v="0"/>
    <n v="732.81"/>
    <n v="1598.16"/>
  </r>
  <r>
    <x v="3"/>
    <x v="1"/>
    <x v="0"/>
    <x v="1"/>
    <n v="516688.35"/>
    <n v="611954.23"/>
  </r>
  <r>
    <x v="3"/>
    <x v="1"/>
    <x v="0"/>
    <x v="2"/>
    <n v="78117.320000000007"/>
    <n v="81654.62"/>
  </r>
  <r>
    <x v="3"/>
    <x v="1"/>
    <x v="0"/>
    <x v="3"/>
    <n v="14971.17"/>
    <n v="30677.59"/>
  </r>
  <r>
    <x v="3"/>
    <x v="1"/>
    <x v="1"/>
    <x v="4"/>
    <n v="2024.74"/>
    <n v="2937.71"/>
  </r>
  <r>
    <x v="3"/>
    <x v="1"/>
    <x v="1"/>
    <x v="5"/>
    <n v="263085.94"/>
    <n v="322115.78999999998"/>
  </r>
  <r>
    <x v="3"/>
    <x v="1"/>
    <x v="2"/>
    <x v="6"/>
    <n v="2869.05"/>
    <n v="3730.65"/>
  </r>
  <r>
    <x v="3"/>
    <x v="1"/>
    <x v="2"/>
    <x v="7"/>
    <n v="10812.42"/>
    <n v="11602"/>
  </r>
  <r>
    <x v="3"/>
    <x v="1"/>
    <x v="2"/>
    <x v="8"/>
    <n v="13916.5"/>
    <n v="10677.21"/>
  </r>
  <r>
    <x v="3"/>
    <x v="1"/>
    <x v="2"/>
    <x v="9"/>
    <n v="18903.03"/>
    <n v="16125.14"/>
  </r>
  <r>
    <x v="3"/>
    <x v="1"/>
    <x v="2"/>
    <x v="10"/>
    <n v="4708.29"/>
    <n v="6565.6"/>
  </r>
  <r>
    <x v="3"/>
    <x v="1"/>
    <x v="2"/>
    <x v="11"/>
    <n v="158.29"/>
    <n v="269.14"/>
  </r>
  <r>
    <x v="3"/>
    <x v="1"/>
    <x v="2"/>
    <x v="12"/>
    <n v="128.93"/>
    <n v="198.31"/>
  </r>
  <r>
    <x v="3"/>
    <x v="1"/>
    <x v="2"/>
    <x v="13"/>
    <n v="742.42"/>
    <n v="5412.68"/>
  </r>
  <r>
    <x v="3"/>
    <x v="1"/>
    <x v="2"/>
    <x v="14"/>
    <n v="4175.4799999999996"/>
    <n v="4982.17"/>
  </r>
  <r>
    <x v="3"/>
    <x v="1"/>
    <x v="2"/>
    <x v="15"/>
    <n v="18189.849999999999"/>
    <n v="21244"/>
  </r>
  <r>
    <x v="3"/>
    <x v="2"/>
    <x v="0"/>
    <x v="0"/>
    <n v="755.18"/>
    <n v="1646.95"/>
  </r>
  <r>
    <x v="3"/>
    <x v="2"/>
    <x v="0"/>
    <x v="1"/>
    <n v="707429.16"/>
    <n v="428810.49"/>
  </r>
  <r>
    <x v="3"/>
    <x v="2"/>
    <x v="0"/>
    <x v="2"/>
    <n v="77745.34"/>
    <n v="68119.19"/>
  </r>
  <r>
    <x v="3"/>
    <x v="2"/>
    <x v="0"/>
    <x v="3"/>
    <n v="17052.2"/>
    <n v="17882.91"/>
  </r>
  <r>
    <x v="3"/>
    <x v="2"/>
    <x v="1"/>
    <x v="4"/>
    <n v="2014.02"/>
    <n v="3544.67"/>
  </r>
  <r>
    <x v="3"/>
    <x v="2"/>
    <x v="1"/>
    <x v="5"/>
    <n v="413711.38"/>
    <n v="453218.02"/>
  </r>
  <r>
    <x v="3"/>
    <x v="2"/>
    <x v="2"/>
    <x v="6"/>
    <n v="2180.8200000000002"/>
    <n v="3478.39"/>
  </r>
  <r>
    <x v="3"/>
    <x v="2"/>
    <x v="2"/>
    <x v="7"/>
    <n v="12118.4"/>
    <n v="8823.6200000000008"/>
  </r>
  <r>
    <x v="3"/>
    <x v="2"/>
    <x v="2"/>
    <x v="8"/>
    <n v="11609.64"/>
    <n v="13856.39"/>
  </r>
  <r>
    <x v="3"/>
    <x v="2"/>
    <x v="2"/>
    <x v="9"/>
    <n v="17758.900000000001"/>
    <n v="24230.63"/>
  </r>
  <r>
    <x v="3"/>
    <x v="2"/>
    <x v="2"/>
    <x v="10"/>
    <n v="3392.22"/>
    <n v="4232.42"/>
  </r>
  <r>
    <x v="3"/>
    <x v="2"/>
    <x v="2"/>
    <x v="11"/>
    <n v="240.51"/>
    <n v="252.86"/>
  </r>
  <r>
    <x v="3"/>
    <x v="2"/>
    <x v="2"/>
    <x v="12"/>
    <n v="110.82"/>
    <n v="204.37"/>
  </r>
  <r>
    <x v="3"/>
    <x v="2"/>
    <x v="2"/>
    <x v="13"/>
    <n v="779.54"/>
    <n v="4873.88"/>
  </r>
  <r>
    <x v="3"/>
    <x v="2"/>
    <x v="2"/>
    <x v="14"/>
    <n v="3549.15"/>
    <n v="6773.51"/>
  </r>
  <r>
    <x v="3"/>
    <x v="2"/>
    <x v="2"/>
    <x v="15"/>
    <n v="18103.23"/>
    <n v="33424.76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288CBE-352A-4CE9-951C-B70ADFA592BC}"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3:F33" firstHeaderRow="0" firstDataRow="1" firstDataCol="1"/>
  <pivotFields count="8">
    <pivotField subtotalTop="0" showAll="0" insertBlankRow="1">
      <items count="5">
        <item h="1" x="2"/>
        <item h="1" x="0"/>
        <item x="1"/>
        <item h="1" x="3"/>
        <item t="default"/>
      </items>
    </pivotField>
    <pivotField subtotalTop="0" showAll="0" insertBlankRow="1">
      <items count="4">
        <item x="2"/>
        <item h="1" x="1"/>
        <item h="1" x="0"/>
        <item t="default"/>
      </items>
    </pivotField>
    <pivotField axis="axisRow" subtotalTop="0" showAll="0" insertBlankRow="1">
      <items count="6">
        <item x="0"/>
        <item x="1"/>
        <item sd="0" f="1" x="3"/>
        <item x="2"/>
        <item sd="0" f="1" x="4"/>
        <item t="default"/>
      </items>
    </pivotField>
    <pivotField axis="axisRow" subtotalTop="0" showAll="0" insertBlankRow="1">
      <items count="17">
        <item x="6"/>
        <item x="5"/>
        <item x="0"/>
        <item x="4"/>
        <item x="7"/>
        <item x="2"/>
        <item x="1"/>
        <item x="9"/>
        <item x="10"/>
        <item x="3"/>
        <item x="11"/>
        <item x="8"/>
        <item x="12"/>
        <item x="14"/>
        <item x="13"/>
        <item x="15"/>
        <item t="default"/>
      </items>
    </pivotField>
    <pivotField dataField="1" numFmtId="4" subtotalTop="0" showAll="0" insertBlankRow="1"/>
    <pivotField dataField="1" numFmtId="4" subtotalTop="0" showAll="0" insertBlankRow="1"/>
    <pivotField dataField="1" subtotalTop="0" dragToRow="0" dragToCol="0" dragToPage="0" showAll="0" insertBlankRow="1" defaultSubtotal="0"/>
    <pivotField dataField="1" subtotalTop="0" dragToRow="0" dragToCol="0" dragToPage="0" showAll="0" insertBlankRow="1" defaultSubtotal="0"/>
  </pivotFields>
  <rowFields count="2">
    <field x="2"/>
    <field x="3"/>
  </rowFields>
  <rowItems count="30">
    <i>
      <x/>
    </i>
    <i r="1">
      <x v="2"/>
    </i>
    <i r="1">
      <x v="5"/>
    </i>
    <i r="1">
      <x v="6"/>
    </i>
    <i r="1">
      <x v="9"/>
    </i>
    <i t="default">
      <x/>
    </i>
    <i t="blank">
      <x/>
    </i>
    <i>
      <x v="1"/>
    </i>
    <i r="1">
      <x v="1"/>
    </i>
    <i r="1">
      <x v="3"/>
    </i>
    <i t="default">
      <x v="1"/>
    </i>
    <i t="blank">
      <x v="1"/>
    </i>
    <i>
      <x v="2"/>
    </i>
    <i t="blank">
      <x v="2"/>
    </i>
    <i>
      <x v="3"/>
    </i>
    <i r="1">
      <x/>
    </i>
    <i r="1">
      <x v="4"/>
    </i>
    <i r="1">
      <x v="7"/>
    </i>
    <i r="1">
      <x v="8"/>
    </i>
    <i r="1">
      <x v="10"/>
    </i>
    <i r="1">
      <x v="11"/>
    </i>
    <i r="1">
      <x v="12"/>
    </i>
    <i r="1">
      <x v="13"/>
    </i>
    <i r="1">
      <x v="14"/>
    </i>
    <i r="1">
      <x v="15"/>
    </i>
    <i t="default">
      <x v="3"/>
    </i>
    <i t="blank">
      <x v="3"/>
    </i>
    <i>
      <x v="4"/>
    </i>
    <i t="blank">
      <x v="4"/>
    </i>
    <i t="grand">
      <x/>
    </i>
  </rowItems>
  <colFields count="1">
    <field x="-2"/>
  </colFields>
  <colItems count="4">
    <i>
      <x/>
    </i>
    <i i="1">
      <x v="1"/>
    </i>
    <i i="2">
      <x v="2"/>
    </i>
    <i i="3">
      <x v="3"/>
    </i>
  </colItems>
  <dataFields count="4">
    <dataField name=" Actual" fld="4" baseField="0" baseItem="0"/>
    <dataField name=" Budget" fld="5" baseField="0" baseItem="0"/>
    <dataField name=" Variance ($)" fld="7" baseField="0" baseItem="0" numFmtId="4"/>
    <dataField name=" Variance (%)" fld="6" baseField="0" baseItem="0" numFmtId="4"/>
  </dataFields>
  <formats count="14">
    <format dxfId="13">
      <pivotArea outline="0" collapsedLevelsAreSubtotals="1" fieldPosition="0"/>
    </format>
    <format dxfId="12">
      <pivotArea collapsedLevelsAreSubtotals="1" fieldPosition="0">
        <references count="3">
          <reference field="4294967294" count="1" selected="0">
            <x v="3"/>
          </reference>
          <reference field="2" count="1" selected="0">
            <x v="0"/>
          </reference>
          <reference field="3" count="4">
            <x v="2"/>
            <x v="5"/>
            <x v="6"/>
            <x v="9"/>
          </reference>
        </references>
      </pivotArea>
    </format>
    <format dxfId="11">
      <pivotArea collapsedLevelsAreSubtotals="1" fieldPosition="0">
        <references count="2">
          <reference field="4294967294" count="1" selected="0">
            <x v="3"/>
          </reference>
          <reference field="2" count="1" defaultSubtotal="1">
            <x v="0"/>
          </reference>
        </references>
      </pivotArea>
    </format>
    <format dxfId="10">
      <pivotArea collapsedLevelsAreSubtotals="1" fieldPosition="0">
        <references count="2">
          <reference field="4294967294" count="1" selected="0">
            <x v="3"/>
          </reference>
          <reference field="2" count="1">
            <x v="1"/>
          </reference>
        </references>
      </pivotArea>
    </format>
    <format dxfId="9">
      <pivotArea collapsedLevelsAreSubtotals="1" fieldPosition="0">
        <references count="3">
          <reference field="4294967294" count="1" selected="0">
            <x v="3"/>
          </reference>
          <reference field="2" count="1" selected="0">
            <x v="1"/>
          </reference>
          <reference field="3" count="2">
            <x v="1"/>
            <x v="3"/>
          </reference>
        </references>
      </pivotArea>
    </format>
    <format dxfId="8">
      <pivotArea collapsedLevelsAreSubtotals="1" fieldPosition="0">
        <references count="2">
          <reference field="4294967294" count="1" selected="0">
            <x v="3"/>
          </reference>
          <reference field="2" count="1" defaultSubtotal="1">
            <x v="1"/>
          </reference>
        </references>
      </pivotArea>
    </format>
    <format dxfId="7">
      <pivotArea collapsedLevelsAreSubtotals="1" fieldPosition="0">
        <references count="2">
          <reference field="4294967294" count="1" selected="0">
            <x v="3"/>
          </reference>
          <reference field="2" count="1">
            <x v="2"/>
          </reference>
        </references>
      </pivotArea>
    </format>
    <format dxfId="6">
      <pivotArea collapsedLevelsAreSubtotals="1" fieldPosition="0">
        <references count="2">
          <reference field="4294967294" count="1" selected="0">
            <x v="3"/>
          </reference>
          <reference field="2" count="1">
            <x v="2"/>
          </reference>
        </references>
      </pivotArea>
    </format>
    <format dxfId="5">
      <pivotArea collapsedLevelsAreSubtotals="1" fieldPosition="0">
        <references count="2">
          <reference field="4294967294" count="1" selected="0">
            <x v="3"/>
          </reference>
          <reference field="2" count="1">
            <x v="3"/>
          </reference>
        </references>
      </pivotArea>
    </format>
    <format dxfId="4">
      <pivotArea collapsedLevelsAreSubtotals="1" fieldPosition="0">
        <references count="3">
          <reference field="4294967294" count="1" selected="0">
            <x v="3"/>
          </reference>
          <reference field="2" count="1" selected="0">
            <x v="3"/>
          </reference>
          <reference field="3" count="10">
            <x v="0"/>
            <x v="4"/>
            <x v="7"/>
            <x v="8"/>
            <x v="10"/>
            <x v="11"/>
            <x v="12"/>
            <x v="13"/>
            <x v="14"/>
            <x v="15"/>
          </reference>
        </references>
      </pivotArea>
    </format>
    <format dxfId="3">
      <pivotArea collapsedLevelsAreSubtotals="1" fieldPosition="0">
        <references count="2">
          <reference field="4294967294" count="1" selected="0">
            <x v="3"/>
          </reference>
          <reference field="2" count="1" defaultSubtotal="1">
            <x v="3"/>
          </reference>
        </references>
      </pivotArea>
    </format>
    <format dxfId="2">
      <pivotArea collapsedLevelsAreSubtotals="1" fieldPosition="0">
        <references count="2">
          <reference field="4294967294" count="1" selected="0">
            <x v="3"/>
          </reference>
          <reference field="2" count="1">
            <x v="4"/>
          </reference>
        </references>
      </pivotArea>
    </format>
    <format dxfId="1">
      <pivotArea collapsedLevelsAreSubtotals="1" fieldPosition="0">
        <references count="2">
          <reference field="4294967294" count="1" selected="0">
            <x v="3"/>
          </reference>
          <reference field="2" count="1">
            <x v="4"/>
          </reference>
        </references>
      </pivotArea>
    </format>
    <format dxfId="0">
      <pivotArea field="2" grandRow="1" outline="0" collapsedLevelsAreSubtotals="1" axis="axisRow" fieldPosition="0">
        <references count="1">
          <reference field="4294967294" count="1" selected="0">
            <x v="3"/>
          </reference>
        </references>
      </pivotArea>
    </format>
  </formats>
  <conditionalFormats count="2">
    <conditionalFormat priority="1">
      <pivotAreas count="5">
        <pivotArea type="data" collapsedLevelsAreSubtotals="1" fieldPosition="0">
          <references count="3">
            <reference field="4294967294" count="1" selected="0">
              <x v="3"/>
            </reference>
            <reference field="2" count="1" selected="0">
              <x v="0"/>
            </reference>
            <reference field="3" count="4">
              <x v="2"/>
              <x v="5"/>
              <x v="6"/>
              <x v="9"/>
            </reference>
          </references>
        </pivotArea>
        <pivotArea type="data" collapsedLevelsAreSubtotals="1" fieldPosition="0">
          <references count="2">
            <reference field="4294967294" count="1" selected="0">
              <x v="3"/>
            </reference>
            <reference field="2" count="1" defaultSubtotal="1">
              <x v="0"/>
            </reference>
          </references>
        </pivotArea>
        <pivotArea type="data" collapsedLevelsAreSubtotals="1" fieldPosition="0">
          <references count="2">
            <reference field="4294967294" count="1" selected="0">
              <x v="3"/>
            </reference>
            <reference field="2" count="1">
              <x v="4"/>
            </reference>
          </references>
        </pivotArea>
        <pivotArea type="data" collapsedLevelsAreSubtotals="1" fieldPosition="0">
          <references count="2">
            <reference field="4294967294" count="1" selected="0">
              <x v="3"/>
            </reference>
            <reference field="2" count="1">
              <x v="4"/>
            </reference>
          </references>
        </pivotArea>
        <pivotArea type="data" grandRow="1" outline="0" collapsedLevelsAreSubtotals="1" fieldPosition="0">
          <references count="1">
            <reference field="4294967294" count="1" selected="0">
              <x v="3"/>
            </reference>
          </references>
        </pivotArea>
      </pivotAreas>
    </conditionalFormat>
    <conditionalFormat priority="3">
      <pivotAreas count="7">
        <pivotArea type="data" collapsedLevelsAreSubtotals="1" fieldPosition="0">
          <references count="3">
            <reference field="4294967294" count="1" selected="0">
              <x v="3"/>
            </reference>
            <reference field="2" count="1" selected="0">
              <x v="1"/>
            </reference>
            <reference field="3" count="2">
              <x v="1"/>
              <x v="3"/>
            </reference>
          </references>
        </pivotArea>
        <pivotArea type="data" collapsedLevelsAreSubtotals="1" fieldPosition="0">
          <references count="2">
            <reference field="4294967294" count="1" selected="0">
              <x v="3"/>
            </reference>
            <reference field="2" count="1" defaultSubtotal="1">
              <x v="1"/>
            </reference>
          </references>
        </pivotArea>
        <pivotArea type="data" collapsedLevelsAreSubtotals="1" fieldPosition="0">
          <references count="2">
            <reference field="4294967294" count="1" selected="0">
              <x v="3"/>
            </reference>
            <reference field="2" count="1">
              <x v="2"/>
            </reference>
          </references>
        </pivotArea>
        <pivotArea type="data" collapsedLevelsAreSubtotals="1" fieldPosition="0">
          <references count="2">
            <reference field="4294967294" count="1" selected="0">
              <x v="3"/>
            </reference>
            <reference field="2" count="1">
              <x v="2"/>
            </reference>
          </references>
        </pivotArea>
        <pivotArea type="data" collapsedLevelsAreSubtotals="1" fieldPosition="0">
          <references count="2">
            <reference field="4294967294" count="1" selected="0">
              <x v="3"/>
            </reference>
            <reference field="2" count="1">
              <x v="3"/>
            </reference>
          </references>
        </pivotArea>
        <pivotArea type="data" collapsedLevelsAreSubtotals="1" fieldPosition="0">
          <references count="3">
            <reference field="4294967294" count="1" selected="0">
              <x v="3"/>
            </reference>
            <reference field="2" count="1" selected="0">
              <x v="3"/>
            </reference>
            <reference field="3" count="10">
              <x v="0"/>
              <x v="4"/>
              <x v="7"/>
              <x v="8"/>
              <x v="10"/>
              <x v="11"/>
              <x v="12"/>
              <x v="13"/>
              <x v="14"/>
              <x v="15"/>
            </reference>
          </references>
        </pivotArea>
        <pivotArea type="data" collapsedLevelsAreSubtotals="1" fieldPosition="0">
          <references count="2">
            <reference field="4294967294" count="1" selected="0">
              <x v="3"/>
            </reference>
            <reference field="2" count="1" defaultSubtotal="1">
              <x v="3"/>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375EC8-3AE7-4228-8118-4E9DED70B414}" sourceName="Region">
  <pivotTables>
    <pivotTable tabId="6" name="PivotTable1"/>
  </pivotTables>
  <data>
    <tabular pivotCacheId="6565563">
      <items count="4">
        <i x="2"/>
        <i x="0"/>
        <i x="1"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ncial_Year" xr10:uid="{86E2174A-C6B8-4DFA-9A72-0CDFCB12B89C}" sourceName="Financial Year">
  <pivotTables>
    <pivotTable tabId="6" name="PivotTable1"/>
  </pivotTables>
  <data>
    <tabular pivotCacheId="6565563">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CE3B94D-3FB2-4DEC-BAF9-C9FFBD6145FC}" cache="Slicer_Region" caption="Region" rowHeight="225425"/>
  <slicer name="Financial Year" xr10:uid="{E25A88A6-1982-4E03-AE3A-B19D7A53EC64}" cache="Slicer_Financial_Year" caption="Financial Year"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82FD5-F0C0-48B2-BA8C-A363A5A70D0E}">
  <sheetPr codeName="Sheet2">
    <pageSetUpPr fitToPage="1"/>
  </sheetPr>
  <dimension ref="A1:M33"/>
  <sheetViews>
    <sheetView showGridLines="0" tabSelected="1" workbookViewId="0">
      <selection activeCell="D3" sqref="D3"/>
    </sheetView>
  </sheetViews>
  <sheetFormatPr defaultRowHeight="12.75" x14ac:dyDescent="0.2"/>
  <cols>
    <col min="1" max="1" width="36" customWidth="1"/>
    <col min="2" max="2" width="23.7109375" bestFit="1" customWidth="1"/>
    <col min="3" max="4" width="15" bestFit="1" customWidth="1"/>
    <col min="5" max="5" width="19.5703125" bestFit="1" customWidth="1"/>
    <col min="6" max="6" width="19.140625" bestFit="1" customWidth="1"/>
    <col min="13" max="13" width="7.140625" customWidth="1"/>
  </cols>
  <sheetData>
    <row r="1" spans="1:13" s="10" customFormat="1" ht="51" customHeight="1" x14ac:dyDescent="0.25">
      <c r="A1" s="11" t="s">
        <v>39</v>
      </c>
      <c r="B1" s="9"/>
      <c r="C1" s="9"/>
      <c r="D1" s="9"/>
      <c r="E1" s="9"/>
      <c r="F1" s="9"/>
      <c r="G1" s="9"/>
      <c r="H1" s="9"/>
      <c r="I1" s="9"/>
      <c r="J1" s="9"/>
      <c r="K1" s="9"/>
      <c r="L1" s="9"/>
      <c r="M1" s="9"/>
    </row>
    <row r="3" spans="1:13" ht="24.75" customHeight="1" x14ac:dyDescent="0.2">
      <c r="B3" s="12" t="s">
        <v>40</v>
      </c>
      <c r="C3" t="s">
        <v>26</v>
      </c>
      <c r="D3" t="s">
        <v>27</v>
      </c>
      <c r="E3" t="s">
        <v>29</v>
      </c>
      <c r="F3" t="s">
        <v>43</v>
      </c>
    </row>
    <row r="4" spans="1:13" x14ac:dyDescent="0.2">
      <c r="B4" s="4" t="s">
        <v>14</v>
      </c>
      <c r="C4" s="13"/>
      <c r="D4" s="13"/>
      <c r="E4" s="13"/>
      <c r="F4" s="14"/>
    </row>
    <row r="5" spans="1:13" x14ac:dyDescent="0.2">
      <c r="B5" s="5" t="s">
        <v>7</v>
      </c>
      <c r="C5" s="13">
        <v>771.38</v>
      </c>
      <c r="D5" s="13">
        <v>1682.27</v>
      </c>
      <c r="E5" s="13">
        <v>-910.89</v>
      </c>
      <c r="F5" s="14">
        <v>-0.54146480648171813</v>
      </c>
    </row>
    <row r="6" spans="1:13" x14ac:dyDescent="0.2">
      <c r="B6" s="5" t="s">
        <v>6</v>
      </c>
      <c r="C6" s="13">
        <v>74397.45</v>
      </c>
      <c r="D6" s="13">
        <v>90045.2</v>
      </c>
      <c r="E6" s="13">
        <v>-15647.75</v>
      </c>
      <c r="F6" s="14">
        <v>-0.17377661441142889</v>
      </c>
    </row>
    <row r="7" spans="1:13" x14ac:dyDescent="0.2">
      <c r="B7" s="5" t="s">
        <v>5</v>
      </c>
      <c r="C7" s="13">
        <v>757013.54</v>
      </c>
      <c r="D7" s="13">
        <v>566834.75</v>
      </c>
      <c r="E7" s="13">
        <v>190178.79000000004</v>
      </c>
      <c r="F7" s="14">
        <v>0.33551011119201846</v>
      </c>
    </row>
    <row r="8" spans="1:13" x14ac:dyDescent="0.2">
      <c r="B8" s="5" t="s">
        <v>1</v>
      </c>
      <c r="C8" s="13">
        <v>17417.98</v>
      </c>
      <c r="D8" s="13">
        <v>19136.34</v>
      </c>
      <c r="E8" s="13">
        <v>-1718.3600000000006</v>
      </c>
      <c r="F8" s="14">
        <v>-8.9795645353291209E-2</v>
      </c>
    </row>
    <row r="9" spans="1:13" x14ac:dyDescent="0.2">
      <c r="B9" s="4" t="s">
        <v>22</v>
      </c>
      <c r="C9" s="13">
        <v>849600.35</v>
      </c>
      <c r="D9" s="13">
        <v>677698.55999999994</v>
      </c>
      <c r="E9" s="13">
        <v>171901.79000000004</v>
      </c>
      <c r="F9" s="14">
        <v>0.25365523869491491</v>
      </c>
    </row>
    <row r="10" spans="1:13" x14ac:dyDescent="0.2">
      <c r="B10" s="4"/>
      <c r="C10" s="13"/>
      <c r="D10" s="13"/>
      <c r="E10" s="13"/>
      <c r="F10" s="14"/>
    </row>
    <row r="11" spans="1:13" x14ac:dyDescent="0.2">
      <c r="B11" s="4" t="s">
        <v>25</v>
      </c>
      <c r="C11" s="13"/>
      <c r="D11" s="13"/>
      <c r="E11" s="13"/>
      <c r="F11" s="14"/>
    </row>
    <row r="12" spans="1:13" x14ac:dyDescent="0.2">
      <c r="B12" s="5" t="s">
        <v>9</v>
      </c>
      <c r="C12" s="13">
        <v>375248.42</v>
      </c>
      <c r="D12" s="13">
        <v>462939.75</v>
      </c>
      <c r="E12" s="13">
        <v>-87691.330000000016</v>
      </c>
      <c r="F12" s="14">
        <v>-0.18942277045771083</v>
      </c>
    </row>
    <row r="13" spans="1:13" x14ac:dyDescent="0.2">
      <c r="B13" s="5" t="s">
        <v>8</v>
      </c>
      <c r="C13" s="13">
        <v>2382.0500000000002</v>
      </c>
      <c r="D13" s="13">
        <v>3793.12</v>
      </c>
      <c r="E13" s="13">
        <v>-1411.0699999999997</v>
      </c>
      <c r="F13" s="14">
        <v>-0.37200774032986028</v>
      </c>
    </row>
    <row r="14" spans="1:13" x14ac:dyDescent="0.2">
      <c r="B14" s="4" t="s">
        <v>28</v>
      </c>
      <c r="C14" s="13">
        <v>377630.47</v>
      </c>
      <c r="D14" s="13">
        <v>466732.87</v>
      </c>
      <c r="E14" s="13">
        <v>-89102.400000000023</v>
      </c>
      <c r="F14" s="14">
        <v>-0.19090663145280518</v>
      </c>
    </row>
    <row r="15" spans="1:13" x14ac:dyDescent="0.2">
      <c r="B15" s="4"/>
      <c r="C15" s="13"/>
      <c r="D15" s="13"/>
      <c r="E15" s="13"/>
      <c r="F15" s="14"/>
    </row>
    <row r="16" spans="1:13" x14ac:dyDescent="0.2">
      <c r="B16" s="4" t="s">
        <v>2</v>
      </c>
      <c r="C16" s="13">
        <v>471969.88000000006</v>
      </c>
      <c r="D16" s="13">
        <v>210965.69000000003</v>
      </c>
      <c r="E16" s="13">
        <v>261004.19000000003</v>
      </c>
      <c r="F16" s="14">
        <v>1.2371878574189008</v>
      </c>
    </row>
    <row r="17" spans="2:6" x14ac:dyDescent="0.2">
      <c r="B17" s="4"/>
      <c r="C17" s="13"/>
      <c r="D17" s="13"/>
      <c r="E17" s="13"/>
      <c r="F17" s="14"/>
    </row>
    <row r="18" spans="2:6" x14ac:dyDescent="0.2">
      <c r="B18" s="4" t="s">
        <v>21</v>
      </c>
      <c r="C18" s="13"/>
      <c r="D18" s="13"/>
      <c r="E18" s="13"/>
      <c r="F18" s="14"/>
    </row>
    <row r="19" spans="2:6" x14ac:dyDescent="0.2">
      <c r="B19" s="5" t="s">
        <v>24</v>
      </c>
      <c r="C19" s="13">
        <v>3018.44</v>
      </c>
      <c r="D19" s="13">
        <v>4307.6000000000004</v>
      </c>
      <c r="E19" s="13">
        <v>-1289.1600000000003</v>
      </c>
      <c r="F19" s="14">
        <v>-0.29927569876497362</v>
      </c>
    </row>
    <row r="20" spans="2:6" x14ac:dyDescent="0.2">
      <c r="B20" s="5" t="s">
        <v>3</v>
      </c>
      <c r="C20" s="13">
        <v>12967.79</v>
      </c>
      <c r="D20" s="13">
        <v>9437.0300000000007</v>
      </c>
      <c r="E20" s="13">
        <v>3530.76</v>
      </c>
      <c r="F20" s="14">
        <v>0.37413889751330665</v>
      </c>
    </row>
    <row r="21" spans="2:6" x14ac:dyDescent="0.2">
      <c r="B21" s="5" t="s">
        <v>4</v>
      </c>
      <c r="C21" s="13">
        <v>15375.67</v>
      </c>
      <c r="D21" s="13">
        <v>20978.9</v>
      </c>
      <c r="E21" s="13">
        <v>-5603.2300000000014</v>
      </c>
      <c r="F21" s="14">
        <v>-0.26708883687895935</v>
      </c>
    </row>
    <row r="22" spans="2:6" x14ac:dyDescent="0.2">
      <c r="B22" s="5" t="s">
        <v>18</v>
      </c>
      <c r="C22" s="13">
        <v>4484.09</v>
      </c>
      <c r="D22" s="13">
        <v>5858.02</v>
      </c>
      <c r="E22" s="13">
        <v>-1373.9300000000003</v>
      </c>
      <c r="F22" s="14">
        <v>-0.2345382910949434</v>
      </c>
    </row>
    <row r="23" spans="2:6" x14ac:dyDescent="0.2">
      <c r="B23" s="5" t="s">
        <v>19</v>
      </c>
      <c r="C23" s="13">
        <v>297.85000000000002</v>
      </c>
      <c r="D23" s="13">
        <v>270.58</v>
      </c>
      <c r="E23" s="13">
        <v>27.270000000000039</v>
      </c>
      <c r="F23" s="14">
        <v>0.10078350210658593</v>
      </c>
    </row>
    <row r="24" spans="2:6" x14ac:dyDescent="0.2">
      <c r="B24" s="5" t="s">
        <v>10</v>
      </c>
      <c r="C24" s="13">
        <v>10051.64</v>
      </c>
      <c r="D24" s="13">
        <v>14827.6</v>
      </c>
      <c r="E24" s="13">
        <v>-4775.9600000000009</v>
      </c>
      <c r="F24" s="14">
        <v>-0.32209932827969467</v>
      </c>
    </row>
    <row r="25" spans="2:6" x14ac:dyDescent="0.2">
      <c r="B25" s="5" t="s">
        <v>16</v>
      </c>
      <c r="C25" s="13">
        <v>146.49</v>
      </c>
      <c r="D25" s="13">
        <v>218.57</v>
      </c>
      <c r="E25" s="13">
        <v>-72.079999999999984</v>
      </c>
      <c r="F25" s="14">
        <v>-0.32977993320217769</v>
      </c>
    </row>
    <row r="26" spans="2:6" x14ac:dyDescent="0.2">
      <c r="B26" s="5" t="s">
        <v>17</v>
      </c>
      <c r="C26" s="13">
        <v>3396.32</v>
      </c>
      <c r="D26" s="13">
        <v>6790.49</v>
      </c>
      <c r="E26" s="13">
        <v>-3394.1699999999996</v>
      </c>
      <c r="F26" s="14">
        <v>-0.49984169036402382</v>
      </c>
    </row>
    <row r="27" spans="2:6" x14ac:dyDescent="0.2">
      <c r="B27" s="5" t="s">
        <v>15</v>
      </c>
      <c r="C27" s="13">
        <v>873.44</v>
      </c>
      <c r="D27" s="13">
        <v>4664</v>
      </c>
      <c r="E27" s="13">
        <v>-3790.56</v>
      </c>
      <c r="F27" s="14">
        <v>-0.81272727272727274</v>
      </c>
    </row>
    <row r="28" spans="2:6" x14ac:dyDescent="0.2">
      <c r="B28" s="5" t="s">
        <v>11</v>
      </c>
      <c r="C28" s="13">
        <v>18491.55</v>
      </c>
      <c r="D28" s="13">
        <v>28939.19</v>
      </c>
      <c r="E28" s="13">
        <v>-10447.64</v>
      </c>
      <c r="F28" s="14">
        <v>-0.36102047085630251</v>
      </c>
    </row>
    <row r="29" spans="2:6" x14ac:dyDescent="0.2">
      <c r="B29" s="4" t="s">
        <v>23</v>
      </c>
      <c r="C29" s="13">
        <v>69103.28</v>
      </c>
      <c r="D29" s="13">
        <v>96291.98000000001</v>
      </c>
      <c r="E29" s="13">
        <v>-27188.700000000012</v>
      </c>
      <c r="F29" s="14">
        <v>-0.28235684841042841</v>
      </c>
    </row>
    <row r="30" spans="2:6" x14ac:dyDescent="0.2">
      <c r="B30" s="4"/>
      <c r="C30" s="13"/>
      <c r="D30" s="13"/>
      <c r="E30" s="13"/>
      <c r="F30" s="14"/>
    </row>
    <row r="31" spans="2:6" x14ac:dyDescent="0.2">
      <c r="B31" s="4" t="s">
        <v>42</v>
      </c>
      <c r="C31" s="13">
        <v>402866.6</v>
      </c>
      <c r="D31" s="13">
        <v>114673.70999999996</v>
      </c>
      <c r="E31" s="13">
        <v>288192.89</v>
      </c>
      <c r="F31" s="14">
        <v>2.5131557180804571</v>
      </c>
    </row>
    <row r="32" spans="2:6" x14ac:dyDescent="0.2">
      <c r="B32" s="4"/>
      <c r="C32" s="13"/>
      <c r="D32" s="13"/>
      <c r="E32" s="13"/>
      <c r="F32" s="14"/>
    </row>
    <row r="33" spans="2:6" x14ac:dyDescent="0.2">
      <c r="B33" s="4" t="s">
        <v>41</v>
      </c>
      <c r="C33" s="13">
        <v>2171170.58</v>
      </c>
      <c r="D33" s="13">
        <v>1566362.8100000003</v>
      </c>
      <c r="E33" s="13">
        <v>604807.77000000072</v>
      </c>
      <c r="F33" s="14">
        <v>0.38612240161651989</v>
      </c>
    </row>
  </sheetData>
  <conditionalFormatting pivot="1" sqref="F12:F13 F11 F14:F15 F16 F17 F29 F19:F28 F29">
    <cfRule type="iconSet" priority="3">
      <iconSet iconSet="3Signs" reverse="1">
        <cfvo type="percent" val="0"/>
        <cfvo type="num" val="0"/>
        <cfvo type="num" val="0"/>
      </iconSet>
    </cfRule>
  </conditionalFormatting>
  <conditionalFormatting pivot="1" sqref="F5:F8 F9 F31 F32 F33">
    <cfRule type="iconSet" priority="1">
      <iconSet iconSet="3Signs">
        <cfvo type="percent" val="0"/>
        <cfvo type="num" val="0"/>
        <cfvo type="num" val="0"/>
      </iconSet>
    </cfRule>
  </conditionalFormatting>
  <pageMargins left="0.70866141732283472" right="0.70866141732283472" top="0.74803149606299213" bottom="0.74803149606299213" header="0.31496062992125984" footer="0.31496062992125984"/>
  <pageSetup paperSize="9" scale="56"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4C20A-A5BE-4FA6-909F-9118259BAA41}">
  <sheetPr codeName="Sheet4"/>
  <dimension ref="A1:F193"/>
  <sheetViews>
    <sheetView topLeftCell="A155" workbookViewId="0">
      <selection sqref="A1:F193"/>
    </sheetView>
  </sheetViews>
  <sheetFormatPr defaultColWidth="14.140625" defaultRowHeight="12.75" x14ac:dyDescent="0.2"/>
  <cols>
    <col min="1" max="1" width="12.85546875" bestFit="1" customWidth="1"/>
    <col min="2" max="2" width="15.42578125" bestFit="1" customWidth="1"/>
    <col min="3" max="4" width="20.28515625" bestFit="1" customWidth="1"/>
  </cols>
  <sheetData>
    <row r="1" spans="1:6" ht="15" x14ac:dyDescent="0.2">
      <c r="A1" s="1" t="s">
        <v>31</v>
      </c>
      <c r="B1" s="1" t="s">
        <v>30</v>
      </c>
      <c r="C1" s="1" t="s">
        <v>20</v>
      </c>
      <c r="D1" s="1" t="s">
        <v>0</v>
      </c>
      <c r="E1" s="2" t="s">
        <v>13</v>
      </c>
      <c r="F1" s="2" t="s">
        <v>12</v>
      </c>
    </row>
    <row r="2" spans="1:6" ht="14.25" x14ac:dyDescent="0.2">
      <c r="A2" s="3" t="s">
        <v>32</v>
      </c>
      <c r="B2" s="6" t="s">
        <v>33</v>
      </c>
      <c r="C2" s="3" t="s">
        <v>14</v>
      </c>
      <c r="D2" s="6" t="s">
        <v>7</v>
      </c>
      <c r="E2" s="7">
        <v>750</v>
      </c>
      <c r="F2" s="8">
        <v>1984.09</v>
      </c>
    </row>
    <row r="3" spans="1:6" ht="14.25" x14ac:dyDescent="0.2">
      <c r="A3" s="3" t="s">
        <v>32</v>
      </c>
      <c r="B3" s="6" t="s">
        <v>33</v>
      </c>
      <c r="C3" s="3" t="s">
        <v>14</v>
      </c>
      <c r="D3" s="6" t="s">
        <v>5</v>
      </c>
      <c r="E3" s="7">
        <v>653936.76</v>
      </c>
      <c r="F3" s="8">
        <v>638489.19999999995</v>
      </c>
    </row>
    <row r="4" spans="1:6" ht="14.25" x14ac:dyDescent="0.2">
      <c r="A4" s="3" t="s">
        <v>32</v>
      </c>
      <c r="B4" s="6" t="s">
        <v>33</v>
      </c>
      <c r="C4" s="3" t="s">
        <v>14</v>
      </c>
      <c r="D4" s="6" t="s">
        <v>6</v>
      </c>
      <c r="E4" s="7">
        <v>103520.29</v>
      </c>
      <c r="F4" s="8">
        <v>96817.58</v>
      </c>
    </row>
    <row r="5" spans="1:6" ht="14.25" x14ac:dyDescent="0.2">
      <c r="A5" s="3" t="s">
        <v>32</v>
      </c>
      <c r="B5" s="6" t="s">
        <v>33</v>
      </c>
      <c r="C5" s="3" t="s">
        <v>14</v>
      </c>
      <c r="D5" s="6" t="s">
        <v>1</v>
      </c>
      <c r="E5" s="7">
        <v>20543.099999999999</v>
      </c>
      <c r="F5" s="8">
        <v>29759.87</v>
      </c>
    </row>
    <row r="6" spans="1:6" ht="14.25" x14ac:dyDescent="0.2">
      <c r="A6" s="3" t="s">
        <v>32</v>
      </c>
      <c r="B6" s="6" t="s">
        <v>33</v>
      </c>
      <c r="C6" s="3" t="s">
        <v>25</v>
      </c>
      <c r="D6" s="6" t="s">
        <v>8</v>
      </c>
      <c r="E6" s="7">
        <v>3470.47</v>
      </c>
      <c r="F6" s="8">
        <v>2849.83</v>
      </c>
    </row>
    <row r="7" spans="1:6" ht="14.25" x14ac:dyDescent="0.2">
      <c r="A7" s="3" t="s">
        <v>32</v>
      </c>
      <c r="B7" s="6" t="s">
        <v>33</v>
      </c>
      <c r="C7" s="3" t="s">
        <v>25</v>
      </c>
      <c r="D7" s="6" t="s">
        <v>9</v>
      </c>
      <c r="E7" s="7">
        <v>403471.23</v>
      </c>
      <c r="F7" s="8">
        <v>442000</v>
      </c>
    </row>
    <row r="8" spans="1:6" ht="14.25" x14ac:dyDescent="0.2">
      <c r="A8" s="3" t="s">
        <v>32</v>
      </c>
      <c r="B8" s="6" t="s">
        <v>33</v>
      </c>
      <c r="C8" s="3" t="s">
        <v>21</v>
      </c>
      <c r="D8" s="6" t="s">
        <v>24</v>
      </c>
      <c r="E8" s="7">
        <v>3800</v>
      </c>
      <c r="F8" s="8">
        <v>4000</v>
      </c>
    </row>
    <row r="9" spans="1:6" ht="14.25" x14ac:dyDescent="0.2">
      <c r="A9" s="3" t="s">
        <v>32</v>
      </c>
      <c r="B9" s="6" t="s">
        <v>33</v>
      </c>
      <c r="C9" s="3" t="s">
        <v>21</v>
      </c>
      <c r="D9" s="6" t="s">
        <v>3</v>
      </c>
      <c r="E9" s="7">
        <v>15125</v>
      </c>
      <c r="F9" s="8">
        <v>14676</v>
      </c>
    </row>
    <row r="10" spans="1:6" ht="14.25" x14ac:dyDescent="0.2">
      <c r="A10" s="3" t="s">
        <v>32</v>
      </c>
      <c r="B10" s="6" t="s">
        <v>33</v>
      </c>
      <c r="C10" s="3" t="s">
        <v>21</v>
      </c>
      <c r="D10" s="6" t="s">
        <v>10</v>
      </c>
      <c r="E10" s="7">
        <v>15631.8</v>
      </c>
      <c r="F10" s="8">
        <v>15103.23</v>
      </c>
    </row>
    <row r="11" spans="1:6" ht="14.25" x14ac:dyDescent="0.2">
      <c r="A11" s="3" t="s">
        <v>32</v>
      </c>
      <c r="B11" s="6" t="s">
        <v>33</v>
      </c>
      <c r="C11" s="3" t="s">
        <v>21</v>
      </c>
      <c r="D11" s="6" t="s">
        <v>4</v>
      </c>
      <c r="E11" s="7">
        <v>20267.810000000001</v>
      </c>
      <c r="F11" s="8">
        <v>21132.1</v>
      </c>
    </row>
    <row r="12" spans="1:6" ht="14.25" x14ac:dyDescent="0.2">
      <c r="A12" s="3" t="s">
        <v>32</v>
      </c>
      <c r="B12" s="6" t="s">
        <v>33</v>
      </c>
      <c r="C12" s="3" t="s">
        <v>21</v>
      </c>
      <c r="D12" s="6" t="s">
        <v>18</v>
      </c>
      <c r="E12" s="7">
        <v>5645.16</v>
      </c>
      <c r="F12" s="8">
        <v>5970.11</v>
      </c>
    </row>
    <row r="13" spans="1:6" ht="14.25" x14ac:dyDescent="0.2">
      <c r="A13" s="3" t="s">
        <v>32</v>
      </c>
      <c r="B13" s="6" t="s">
        <v>33</v>
      </c>
      <c r="C13" s="3" t="s">
        <v>21</v>
      </c>
      <c r="D13" s="6" t="s">
        <v>19</v>
      </c>
      <c r="E13" s="7">
        <v>223.77</v>
      </c>
      <c r="F13" s="8">
        <v>275.61</v>
      </c>
    </row>
    <row r="14" spans="1:6" ht="14.25" x14ac:dyDescent="0.2">
      <c r="A14" s="3" t="s">
        <v>32</v>
      </c>
      <c r="B14" s="6" t="s">
        <v>33</v>
      </c>
      <c r="C14" s="3" t="s">
        <v>21</v>
      </c>
      <c r="D14" s="6" t="s">
        <v>16</v>
      </c>
      <c r="E14" s="7">
        <v>190.96</v>
      </c>
      <c r="F14" s="8">
        <v>275.16000000000003</v>
      </c>
    </row>
    <row r="15" spans="1:6" ht="14.25" x14ac:dyDescent="0.2">
      <c r="A15" s="3" t="s">
        <v>32</v>
      </c>
      <c r="B15" s="6" t="s">
        <v>33</v>
      </c>
      <c r="C15" s="3" t="s">
        <v>21</v>
      </c>
      <c r="D15" s="6" t="s">
        <v>15</v>
      </c>
      <c r="E15" s="7">
        <v>849.69</v>
      </c>
      <c r="F15" s="8">
        <v>4250.62</v>
      </c>
    </row>
    <row r="16" spans="1:6" ht="14.25" x14ac:dyDescent="0.2">
      <c r="A16" s="3" t="s">
        <v>32</v>
      </c>
      <c r="B16" s="6" t="s">
        <v>33</v>
      </c>
      <c r="C16" s="3" t="s">
        <v>21</v>
      </c>
      <c r="D16" s="6" t="s">
        <v>17</v>
      </c>
      <c r="E16" s="7">
        <v>4427.34</v>
      </c>
      <c r="F16" s="8">
        <v>6602.32</v>
      </c>
    </row>
    <row r="17" spans="1:6" ht="14.25" x14ac:dyDescent="0.2">
      <c r="A17" s="3" t="s">
        <v>32</v>
      </c>
      <c r="B17" s="6" t="s">
        <v>33</v>
      </c>
      <c r="C17" s="3" t="s">
        <v>21</v>
      </c>
      <c r="D17" s="6" t="s">
        <v>11</v>
      </c>
      <c r="E17" s="7">
        <v>24105</v>
      </c>
      <c r="F17" s="8">
        <v>32580</v>
      </c>
    </row>
    <row r="18" spans="1:6" ht="14.25" x14ac:dyDescent="0.2">
      <c r="A18" s="3" t="s">
        <v>32</v>
      </c>
      <c r="B18" s="6" t="s">
        <v>34</v>
      </c>
      <c r="C18" s="3" t="s">
        <v>14</v>
      </c>
      <c r="D18" s="6" t="s">
        <v>7</v>
      </c>
      <c r="E18" s="7">
        <v>825</v>
      </c>
      <c r="F18" s="7">
        <v>1686.48</v>
      </c>
    </row>
    <row r="19" spans="1:6" ht="14.25" x14ac:dyDescent="0.2">
      <c r="A19" s="3" t="s">
        <v>32</v>
      </c>
      <c r="B19" s="6" t="s">
        <v>34</v>
      </c>
      <c r="C19" s="3" t="s">
        <v>14</v>
      </c>
      <c r="D19" s="6" t="s">
        <v>5</v>
      </c>
      <c r="E19" s="7">
        <v>686633.6</v>
      </c>
      <c r="F19" s="7">
        <v>568255.39</v>
      </c>
    </row>
    <row r="20" spans="1:6" ht="14.25" x14ac:dyDescent="0.2">
      <c r="A20" s="3" t="s">
        <v>32</v>
      </c>
      <c r="B20" s="6" t="s">
        <v>34</v>
      </c>
      <c r="C20" s="3" t="s">
        <v>14</v>
      </c>
      <c r="D20" s="6" t="s">
        <v>6</v>
      </c>
      <c r="E20" s="7">
        <v>87992.25</v>
      </c>
      <c r="F20" s="7">
        <v>86167.65</v>
      </c>
    </row>
    <row r="21" spans="1:6" ht="14.25" x14ac:dyDescent="0.2">
      <c r="A21" s="3" t="s">
        <v>32</v>
      </c>
      <c r="B21" s="6" t="s">
        <v>34</v>
      </c>
      <c r="C21" s="3" t="s">
        <v>14</v>
      </c>
      <c r="D21" s="6" t="s">
        <v>1</v>
      </c>
      <c r="E21" s="7">
        <v>17461.64</v>
      </c>
      <c r="F21" s="7">
        <v>25295.89</v>
      </c>
    </row>
    <row r="22" spans="1:6" ht="14.25" x14ac:dyDescent="0.2">
      <c r="A22" s="3" t="s">
        <v>32</v>
      </c>
      <c r="B22" s="6" t="s">
        <v>34</v>
      </c>
      <c r="C22" s="3" t="s">
        <v>25</v>
      </c>
      <c r="D22" s="6" t="s">
        <v>8</v>
      </c>
      <c r="E22" s="7">
        <v>3296.95</v>
      </c>
      <c r="F22" s="7">
        <v>3134.81</v>
      </c>
    </row>
    <row r="23" spans="1:6" ht="14.25" x14ac:dyDescent="0.2">
      <c r="A23" s="3" t="s">
        <v>32</v>
      </c>
      <c r="B23" s="6" t="s">
        <v>34</v>
      </c>
      <c r="C23" s="3" t="s">
        <v>25</v>
      </c>
      <c r="D23" s="6" t="s">
        <v>9</v>
      </c>
      <c r="E23" s="7">
        <v>383297.67</v>
      </c>
      <c r="F23" s="7">
        <v>419900</v>
      </c>
    </row>
    <row r="24" spans="1:6" ht="14.25" x14ac:dyDescent="0.2">
      <c r="A24" s="3" t="s">
        <v>32</v>
      </c>
      <c r="B24" s="6" t="s">
        <v>34</v>
      </c>
      <c r="C24" s="3" t="s">
        <v>21</v>
      </c>
      <c r="D24" s="6" t="s">
        <v>24</v>
      </c>
      <c r="E24" s="7">
        <v>3230</v>
      </c>
      <c r="F24" s="7">
        <v>4400</v>
      </c>
    </row>
    <row r="25" spans="1:6" ht="14.25" x14ac:dyDescent="0.2">
      <c r="A25" s="3" t="s">
        <v>32</v>
      </c>
      <c r="B25" s="6" t="s">
        <v>34</v>
      </c>
      <c r="C25" s="3" t="s">
        <v>21</v>
      </c>
      <c r="D25" s="6" t="s">
        <v>3</v>
      </c>
      <c r="E25" s="7">
        <v>14368.75</v>
      </c>
      <c r="F25" s="7">
        <v>13061.64</v>
      </c>
    </row>
    <row r="26" spans="1:6" ht="14.25" x14ac:dyDescent="0.2">
      <c r="A26" s="3" t="s">
        <v>32</v>
      </c>
      <c r="B26" s="6" t="s">
        <v>34</v>
      </c>
      <c r="C26" s="3" t="s">
        <v>21</v>
      </c>
      <c r="D26" s="6" t="s">
        <v>10</v>
      </c>
      <c r="E26" s="7">
        <v>13287.03</v>
      </c>
      <c r="F26" s="7">
        <v>15858.39</v>
      </c>
    </row>
    <row r="27" spans="1:6" ht="14.25" x14ac:dyDescent="0.2">
      <c r="A27" s="3" t="s">
        <v>32</v>
      </c>
      <c r="B27" s="6" t="s">
        <v>34</v>
      </c>
      <c r="C27" s="3" t="s">
        <v>21</v>
      </c>
      <c r="D27" s="6" t="s">
        <v>4</v>
      </c>
      <c r="E27" s="7">
        <v>17227.64</v>
      </c>
      <c r="F27" s="7">
        <v>20075.5</v>
      </c>
    </row>
    <row r="28" spans="1:6" ht="14.25" x14ac:dyDescent="0.2">
      <c r="A28" s="3" t="s">
        <v>32</v>
      </c>
      <c r="B28" s="6" t="s">
        <v>34</v>
      </c>
      <c r="C28" s="3" t="s">
        <v>21</v>
      </c>
      <c r="D28" s="6" t="s">
        <v>18</v>
      </c>
      <c r="E28" s="7">
        <v>5024.1899999999996</v>
      </c>
      <c r="F28" s="7">
        <v>6268.62</v>
      </c>
    </row>
    <row r="29" spans="1:6" ht="14.25" x14ac:dyDescent="0.2">
      <c r="A29" s="3" t="s">
        <v>32</v>
      </c>
      <c r="B29" s="6" t="s">
        <v>34</v>
      </c>
      <c r="C29" s="3" t="s">
        <v>21</v>
      </c>
      <c r="D29" s="6" t="s">
        <v>19</v>
      </c>
      <c r="E29" s="7">
        <v>246.15</v>
      </c>
      <c r="F29" s="7">
        <v>289.39</v>
      </c>
    </row>
    <row r="30" spans="1:6" ht="14.25" x14ac:dyDescent="0.2">
      <c r="A30" s="3" t="s">
        <v>32</v>
      </c>
      <c r="B30" s="6" t="s">
        <v>34</v>
      </c>
      <c r="C30" s="3" t="s">
        <v>21</v>
      </c>
      <c r="D30" s="6" t="s">
        <v>16</v>
      </c>
      <c r="E30" s="7">
        <v>162.32</v>
      </c>
      <c r="F30" s="7">
        <v>233.89</v>
      </c>
    </row>
    <row r="31" spans="1:6" ht="14.25" x14ac:dyDescent="0.2">
      <c r="A31" s="3" t="s">
        <v>32</v>
      </c>
      <c r="B31" s="6" t="s">
        <v>34</v>
      </c>
      <c r="C31" s="3" t="s">
        <v>21</v>
      </c>
      <c r="D31" s="6" t="s">
        <v>15</v>
      </c>
      <c r="E31" s="7">
        <v>934.66</v>
      </c>
      <c r="F31" s="7">
        <v>4675.68</v>
      </c>
    </row>
    <row r="32" spans="1:6" ht="14.25" x14ac:dyDescent="0.2">
      <c r="A32" s="3" t="s">
        <v>32</v>
      </c>
      <c r="B32" s="6" t="s">
        <v>34</v>
      </c>
      <c r="C32" s="3" t="s">
        <v>21</v>
      </c>
      <c r="D32" s="6" t="s">
        <v>17</v>
      </c>
      <c r="E32" s="7">
        <v>4205.97</v>
      </c>
      <c r="F32" s="7">
        <v>5611.97</v>
      </c>
    </row>
    <row r="33" spans="1:6" ht="14.25" x14ac:dyDescent="0.2">
      <c r="A33" s="3" t="s">
        <v>32</v>
      </c>
      <c r="B33" s="6" t="s">
        <v>34</v>
      </c>
      <c r="C33" s="3" t="s">
        <v>21</v>
      </c>
      <c r="D33" s="6" t="s">
        <v>11</v>
      </c>
      <c r="E33" s="7">
        <v>22899.75</v>
      </c>
      <c r="F33" s="7">
        <v>27693</v>
      </c>
    </row>
    <row r="34" spans="1:6" ht="14.25" x14ac:dyDescent="0.2">
      <c r="A34" s="3" t="s">
        <v>32</v>
      </c>
      <c r="B34" s="6" t="s">
        <v>35</v>
      </c>
      <c r="C34" s="3" t="s">
        <v>14</v>
      </c>
      <c r="D34" s="6" t="s">
        <v>7</v>
      </c>
      <c r="E34" s="7">
        <v>701.25</v>
      </c>
      <c r="F34" s="7">
        <v>1602.16</v>
      </c>
    </row>
    <row r="35" spans="1:6" ht="14.25" x14ac:dyDescent="0.2">
      <c r="A35" s="3" t="s">
        <v>32</v>
      </c>
      <c r="B35" s="6" t="s">
        <v>35</v>
      </c>
      <c r="C35" s="3" t="s">
        <v>14</v>
      </c>
      <c r="D35" s="6" t="s">
        <v>5</v>
      </c>
      <c r="E35" s="7">
        <v>720965.28</v>
      </c>
      <c r="F35" s="7">
        <v>596668.16000000003</v>
      </c>
    </row>
    <row r="36" spans="1:6" ht="14.25" x14ac:dyDescent="0.2">
      <c r="A36" s="3" t="s">
        <v>32</v>
      </c>
      <c r="B36" s="6" t="s">
        <v>35</v>
      </c>
      <c r="C36" s="3" t="s">
        <v>14</v>
      </c>
      <c r="D36" s="6" t="s">
        <v>6</v>
      </c>
      <c r="E36" s="7">
        <v>83592.639999999999</v>
      </c>
      <c r="F36" s="7">
        <v>81859.27</v>
      </c>
    </row>
    <row r="37" spans="1:6" ht="14.25" x14ac:dyDescent="0.2">
      <c r="A37" s="3" t="s">
        <v>32</v>
      </c>
      <c r="B37" s="6" t="s">
        <v>35</v>
      </c>
      <c r="C37" s="3" t="s">
        <v>14</v>
      </c>
      <c r="D37" s="6" t="s">
        <v>1</v>
      </c>
      <c r="E37" s="7">
        <v>18334.72</v>
      </c>
      <c r="F37" s="7">
        <v>22513.34</v>
      </c>
    </row>
    <row r="38" spans="1:6" ht="14.25" x14ac:dyDescent="0.2">
      <c r="A38" s="3" t="s">
        <v>32</v>
      </c>
      <c r="B38" s="6" t="s">
        <v>35</v>
      </c>
      <c r="C38" s="3" t="s">
        <v>25</v>
      </c>
      <c r="D38" s="6" t="s">
        <v>8</v>
      </c>
      <c r="E38" s="7">
        <v>2802.41</v>
      </c>
      <c r="F38" s="7">
        <v>3448.29</v>
      </c>
    </row>
    <row r="39" spans="1:6" ht="14.25" x14ac:dyDescent="0.2">
      <c r="A39" s="3" t="s">
        <v>32</v>
      </c>
      <c r="B39" s="6" t="s">
        <v>35</v>
      </c>
      <c r="C39" s="3" t="s">
        <v>25</v>
      </c>
      <c r="D39" s="6" t="s">
        <v>9</v>
      </c>
      <c r="E39" s="7">
        <v>421627.44</v>
      </c>
      <c r="F39" s="7">
        <v>440895</v>
      </c>
    </row>
    <row r="40" spans="1:6" ht="14.25" x14ac:dyDescent="0.2">
      <c r="A40" s="3" t="s">
        <v>32</v>
      </c>
      <c r="B40" s="6" t="s">
        <v>35</v>
      </c>
      <c r="C40" s="3" t="s">
        <v>21</v>
      </c>
      <c r="D40" s="6" t="s">
        <v>24</v>
      </c>
      <c r="E40" s="7">
        <v>3391.5</v>
      </c>
      <c r="F40" s="7">
        <v>4840</v>
      </c>
    </row>
    <row r="41" spans="1:6" ht="14.25" x14ac:dyDescent="0.2">
      <c r="A41" s="3" t="s">
        <v>32</v>
      </c>
      <c r="B41" s="6" t="s">
        <v>35</v>
      </c>
      <c r="C41" s="3" t="s">
        <v>21</v>
      </c>
      <c r="D41" s="6" t="s">
        <v>3</v>
      </c>
      <c r="E41" s="7">
        <v>13650.31</v>
      </c>
      <c r="F41" s="7">
        <v>11102.39</v>
      </c>
    </row>
    <row r="42" spans="1:6" ht="14.25" x14ac:dyDescent="0.2">
      <c r="A42" s="3" t="s">
        <v>32</v>
      </c>
      <c r="B42" s="6" t="s">
        <v>35</v>
      </c>
      <c r="C42" s="3" t="s">
        <v>21</v>
      </c>
      <c r="D42" s="6" t="s">
        <v>10</v>
      </c>
      <c r="E42" s="7">
        <v>11825.46</v>
      </c>
      <c r="F42" s="7">
        <v>17444.23</v>
      </c>
    </row>
    <row r="43" spans="1:6" ht="14.25" x14ac:dyDescent="0.2">
      <c r="A43" s="3" t="s">
        <v>32</v>
      </c>
      <c r="B43" s="6" t="s">
        <v>35</v>
      </c>
      <c r="C43" s="3" t="s">
        <v>21</v>
      </c>
      <c r="D43" s="6" t="s">
        <v>4</v>
      </c>
      <c r="E43" s="7">
        <v>18089.02</v>
      </c>
      <c r="F43" s="7">
        <v>19071.73</v>
      </c>
    </row>
    <row r="44" spans="1:6" ht="14.25" x14ac:dyDescent="0.2">
      <c r="A44" s="3" t="s">
        <v>32</v>
      </c>
      <c r="B44" s="6" t="s">
        <v>35</v>
      </c>
      <c r="C44" s="3" t="s">
        <v>21</v>
      </c>
      <c r="D44" s="6" t="s">
        <v>18</v>
      </c>
      <c r="E44" s="7">
        <v>5275.4</v>
      </c>
      <c r="F44" s="7">
        <v>6582.05</v>
      </c>
    </row>
    <row r="45" spans="1:6" ht="14.25" x14ac:dyDescent="0.2">
      <c r="A45" s="3" t="s">
        <v>32</v>
      </c>
      <c r="B45" s="6" t="s">
        <v>35</v>
      </c>
      <c r="C45" s="3" t="s">
        <v>21</v>
      </c>
      <c r="D45" s="6" t="s">
        <v>19</v>
      </c>
      <c r="E45" s="7">
        <v>270.77</v>
      </c>
      <c r="F45" s="7">
        <v>245.98</v>
      </c>
    </row>
    <row r="46" spans="1:6" ht="14.25" x14ac:dyDescent="0.2">
      <c r="A46" s="3" t="s">
        <v>32</v>
      </c>
      <c r="B46" s="6" t="s">
        <v>35</v>
      </c>
      <c r="C46" s="3" t="s">
        <v>21</v>
      </c>
      <c r="D46" s="6" t="s">
        <v>16</v>
      </c>
      <c r="E46" s="7">
        <v>154.19999999999999</v>
      </c>
      <c r="F46" s="7">
        <v>208.16</v>
      </c>
    </row>
    <row r="47" spans="1:6" ht="14.25" x14ac:dyDescent="0.2">
      <c r="A47" s="3" t="s">
        <v>32</v>
      </c>
      <c r="B47" s="6" t="s">
        <v>35</v>
      </c>
      <c r="C47" s="3" t="s">
        <v>21</v>
      </c>
      <c r="D47" s="6" t="s">
        <v>15</v>
      </c>
      <c r="E47" s="7">
        <v>831.85</v>
      </c>
      <c r="F47" s="7">
        <v>4441.8999999999996</v>
      </c>
    </row>
    <row r="48" spans="1:6" ht="14.25" x14ac:dyDescent="0.2">
      <c r="A48" s="3" t="s">
        <v>32</v>
      </c>
      <c r="B48" s="6" t="s">
        <v>35</v>
      </c>
      <c r="C48" s="3" t="s">
        <v>21</v>
      </c>
      <c r="D48" s="6" t="s">
        <v>17</v>
      </c>
      <c r="E48" s="7">
        <v>3575.07</v>
      </c>
      <c r="F48" s="7">
        <v>6173.17</v>
      </c>
    </row>
    <row r="49" spans="1:6" ht="14.25" x14ac:dyDescent="0.2">
      <c r="A49" s="3" t="s">
        <v>32</v>
      </c>
      <c r="B49" s="6" t="s">
        <v>35</v>
      </c>
      <c r="C49" s="3" t="s">
        <v>21</v>
      </c>
      <c r="D49" s="6" t="s">
        <v>11</v>
      </c>
      <c r="E49" s="7">
        <v>21754.76</v>
      </c>
      <c r="F49" s="7">
        <v>30462.3</v>
      </c>
    </row>
    <row r="50" spans="1:6" ht="14.25" x14ac:dyDescent="0.2">
      <c r="A50" s="3" t="s">
        <v>36</v>
      </c>
      <c r="B50" s="6" t="s">
        <v>33</v>
      </c>
      <c r="C50" s="3" t="s">
        <v>14</v>
      </c>
      <c r="D50" s="6" t="s">
        <v>7</v>
      </c>
      <c r="E50" s="7">
        <v>667.5</v>
      </c>
      <c r="F50" s="7">
        <v>1765.84</v>
      </c>
    </row>
    <row r="51" spans="1:6" ht="14.25" x14ac:dyDescent="0.2">
      <c r="A51" s="3" t="s">
        <v>36</v>
      </c>
      <c r="B51" s="6" t="s">
        <v>33</v>
      </c>
      <c r="C51" s="3" t="s">
        <v>14</v>
      </c>
      <c r="D51" s="6" t="s">
        <v>5</v>
      </c>
      <c r="E51" s="7">
        <v>582003.72</v>
      </c>
      <c r="F51" s="7">
        <v>702338.12</v>
      </c>
    </row>
    <row r="52" spans="1:6" ht="14.25" x14ac:dyDescent="0.2">
      <c r="A52" s="3" t="s">
        <v>36</v>
      </c>
      <c r="B52" s="6" t="s">
        <v>33</v>
      </c>
      <c r="C52" s="3" t="s">
        <v>14</v>
      </c>
      <c r="D52" s="6" t="s">
        <v>6</v>
      </c>
      <c r="E52" s="7">
        <v>98344.28</v>
      </c>
      <c r="F52" s="7">
        <v>82294.94</v>
      </c>
    </row>
    <row r="53" spans="1:6" ht="14.25" x14ac:dyDescent="0.2">
      <c r="A53" s="3" t="s">
        <v>36</v>
      </c>
      <c r="B53" s="6" t="s">
        <v>33</v>
      </c>
      <c r="C53" s="3" t="s">
        <v>14</v>
      </c>
      <c r="D53" s="6" t="s">
        <v>1</v>
      </c>
      <c r="E53" s="7">
        <v>17461.64</v>
      </c>
      <c r="F53" s="7">
        <v>32735.86</v>
      </c>
    </row>
    <row r="54" spans="1:6" ht="14.25" x14ac:dyDescent="0.2">
      <c r="A54" s="3" t="s">
        <v>36</v>
      </c>
      <c r="B54" s="6" t="s">
        <v>33</v>
      </c>
      <c r="C54" s="3" t="s">
        <v>25</v>
      </c>
      <c r="D54" s="6" t="s">
        <v>8</v>
      </c>
      <c r="E54" s="7">
        <v>3817.52</v>
      </c>
      <c r="F54" s="7">
        <v>2536.35</v>
      </c>
    </row>
    <row r="55" spans="1:6" ht="14.25" x14ac:dyDescent="0.2">
      <c r="A55" s="3" t="s">
        <v>36</v>
      </c>
      <c r="B55" s="6" t="s">
        <v>33</v>
      </c>
      <c r="C55" s="3" t="s">
        <v>25</v>
      </c>
      <c r="D55" s="6" t="s">
        <v>9</v>
      </c>
      <c r="E55" s="7">
        <v>383297.67</v>
      </c>
      <c r="F55" s="7">
        <v>393380</v>
      </c>
    </row>
    <row r="56" spans="1:6" ht="14.25" x14ac:dyDescent="0.2">
      <c r="A56" s="3" t="s">
        <v>36</v>
      </c>
      <c r="B56" s="6" t="s">
        <v>33</v>
      </c>
      <c r="C56" s="3" t="s">
        <v>21</v>
      </c>
      <c r="D56" s="6" t="s">
        <v>24</v>
      </c>
      <c r="E56" s="7">
        <v>3990</v>
      </c>
      <c r="F56" s="7">
        <v>4200</v>
      </c>
    </row>
    <row r="57" spans="1:6" ht="14.25" x14ac:dyDescent="0.2">
      <c r="A57" s="3" t="s">
        <v>36</v>
      </c>
      <c r="B57" s="6" t="s">
        <v>33</v>
      </c>
      <c r="C57" s="3" t="s">
        <v>21</v>
      </c>
      <c r="D57" s="6" t="s">
        <v>3</v>
      </c>
      <c r="E57" s="7">
        <v>14368.75</v>
      </c>
      <c r="F57" s="7">
        <v>13061.64</v>
      </c>
    </row>
    <row r="58" spans="1:6" ht="14.25" x14ac:dyDescent="0.2">
      <c r="A58" s="3" t="s">
        <v>36</v>
      </c>
      <c r="B58" s="6" t="s">
        <v>33</v>
      </c>
      <c r="C58" s="3" t="s">
        <v>21</v>
      </c>
      <c r="D58" s="6" t="s">
        <v>10</v>
      </c>
      <c r="E58" s="7">
        <v>13912.3</v>
      </c>
      <c r="F58" s="7">
        <v>12837.75</v>
      </c>
    </row>
    <row r="59" spans="1:6" ht="14.25" x14ac:dyDescent="0.2">
      <c r="A59" s="3" t="s">
        <v>36</v>
      </c>
      <c r="B59" s="6" t="s">
        <v>33</v>
      </c>
      <c r="C59" s="3" t="s">
        <v>21</v>
      </c>
      <c r="D59" s="6" t="s">
        <v>4</v>
      </c>
      <c r="E59" s="7">
        <v>17227.64</v>
      </c>
      <c r="F59" s="7">
        <v>20075.5</v>
      </c>
    </row>
    <row r="60" spans="1:6" ht="14.25" x14ac:dyDescent="0.2">
      <c r="A60" s="3" t="s">
        <v>36</v>
      </c>
      <c r="B60" s="6" t="s">
        <v>33</v>
      </c>
      <c r="C60" s="3" t="s">
        <v>21</v>
      </c>
      <c r="D60" s="6" t="s">
        <v>18</v>
      </c>
      <c r="E60" s="7">
        <v>5362.9</v>
      </c>
      <c r="F60" s="7">
        <v>5074.59</v>
      </c>
    </row>
    <row r="61" spans="1:6" ht="14.25" x14ac:dyDescent="0.2">
      <c r="A61" s="3" t="s">
        <v>36</v>
      </c>
      <c r="B61" s="6" t="s">
        <v>33</v>
      </c>
      <c r="C61" s="3" t="s">
        <v>21</v>
      </c>
      <c r="D61" s="6" t="s">
        <v>19</v>
      </c>
      <c r="E61" s="7">
        <v>246.15</v>
      </c>
      <c r="F61" s="7">
        <v>234.27</v>
      </c>
    </row>
    <row r="62" spans="1:6" ht="14.25" x14ac:dyDescent="0.2">
      <c r="A62" s="3" t="s">
        <v>36</v>
      </c>
      <c r="B62" s="6" t="s">
        <v>33</v>
      </c>
      <c r="C62" s="3" t="s">
        <v>21</v>
      </c>
      <c r="D62" s="6" t="s">
        <v>16</v>
      </c>
      <c r="E62" s="7">
        <v>181.41</v>
      </c>
      <c r="F62" s="7">
        <v>288.92</v>
      </c>
    </row>
    <row r="63" spans="1:6" ht="14.25" x14ac:dyDescent="0.2">
      <c r="A63" s="3" t="s">
        <v>36</v>
      </c>
      <c r="B63" s="6" t="s">
        <v>33</v>
      </c>
      <c r="C63" s="3" t="s">
        <v>21</v>
      </c>
      <c r="D63" s="6" t="s">
        <v>15</v>
      </c>
      <c r="E63" s="7">
        <v>756.22</v>
      </c>
      <c r="F63" s="7">
        <v>4038.09</v>
      </c>
    </row>
    <row r="64" spans="1:6" ht="14.25" x14ac:dyDescent="0.2">
      <c r="A64" s="3" t="s">
        <v>36</v>
      </c>
      <c r="B64" s="6" t="s">
        <v>33</v>
      </c>
      <c r="C64" s="3" t="s">
        <v>21</v>
      </c>
      <c r="D64" s="6" t="s">
        <v>17</v>
      </c>
      <c r="E64" s="7">
        <v>4870.07</v>
      </c>
      <c r="F64" s="7">
        <v>5611.97</v>
      </c>
    </row>
    <row r="65" spans="1:6" ht="14.25" x14ac:dyDescent="0.2">
      <c r="A65" s="3" t="s">
        <v>36</v>
      </c>
      <c r="B65" s="6" t="s">
        <v>33</v>
      </c>
      <c r="C65" s="3" t="s">
        <v>21</v>
      </c>
      <c r="D65" s="6" t="s">
        <v>11</v>
      </c>
      <c r="E65" s="7">
        <v>20489.25</v>
      </c>
      <c r="F65" s="7">
        <v>30951</v>
      </c>
    </row>
    <row r="66" spans="1:6" ht="14.25" x14ac:dyDescent="0.2">
      <c r="A66" s="3" t="s">
        <v>36</v>
      </c>
      <c r="B66" s="6" t="s">
        <v>34</v>
      </c>
      <c r="C66" s="3" t="s">
        <v>14</v>
      </c>
      <c r="D66" s="6" t="s">
        <v>7</v>
      </c>
      <c r="E66" s="7">
        <v>783.75</v>
      </c>
      <c r="F66" s="7">
        <v>1602.16</v>
      </c>
    </row>
    <row r="67" spans="1:6" ht="14.25" x14ac:dyDescent="0.2">
      <c r="A67" s="3" t="s">
        <v>36</v>
      </c>
      <c r="B67" s="6" t="s">
        <v>34</v>
      </c>
      <c r="C67" s="3" t="s">
        <v>14</v>
      </c>
      <c r="D67" s="6" t="s">
        <v>5</v>
      </c>
      <c r="E67" s="7">
        <v>652301.92000000004</v>
      </c>
      <c r="F67" s="7">
        <v>625080.93000000005</v>
      </c>
    </row>
    <row r="68" spans="1:6" ht="14.25" x14ac:dyDescent="0.2">
      <c r="A68" s="3" t="s">
        <v>36</v>
      </c>
      <c r="B68" s="6" t="s">
        <v>34</v>
      </c>
      <c r="C68" s="3" t="s">
        <v>14</v>
      </c>
      <c r="D68" s="6" t="s">
        <v>6</v>
      </c>
      <c r="E68" s="7">
        <v>92391.86</v>
      </c>
      <c r="F68" s="7">
        <v>81859.27</v>
      </c>
    </row>
    <row r="69" spans="1:6" ht="14.25" x14ac:dyDescent="0.2">
      <c r="A69" s="3" t="s">
        <v>36</v>
      </c>
      <c r="B69" s="6" t="s">
        <v>34</v>
      </c>
      <c r="C69" s="3" t="s">
        <v>14</v>
      </c>
      <c r="D69" s="6" t="s">
        <v>1</v>
      </c>
      <c r="E69" s="7">
        <v>16588.560000000001</v>
      </c>
      <c r="F69" s="7">
        <v>27825.48</v>
      </c>
    </row>
    <row r="70" spans="1:6" ht="14.25" x14ac:dyDescent="0.2">
      <c r="A70" s="3" t="s">
        <v>36</v>
      </c>
      <c r="B70" s="6" t="s">
        <v>34</v>
      </c>
      <c r="C70" s="3" t="s">
        <v>25</v>
      </c>
      <c r="D70" s="6" t="s">
        <v>8</v>
      </c>
      <c r="E70" s="7">
        <v>2802.41</v>
      </c>
      <c r="F70" s="7">
        <v>3291.55</v>
      </c>
    </row>
    <row r="71" spans="1:6" ht="14.25" x14ac:dyDescent="0.2">
      <c r="A71" s="3" t="s">
        <v>36</v>
      </c>
      <c r="B71" s="6" t="s">
        <v>34</v>
      </c>
      <c r="C71" s="3" t="s">
        <v>25</v>
      </c>
      <c r="D71" s="6" t="s">
        <v>9</v>
      </c>
      <c r="E71" s="7">
        <v>325803.02</v>
      </c>
      <c r="F71" s="7">
        <v>398905</v>
      </c>
    </row>
    <row r="72" spans="1:6" ht="14.25" x14ac:dyDescent="0.2">
      <c r="A72" s="3" t="s">
        <v>36</v>
      </c>
      <c r="B72" s="6" t="s">
        <v>34</v>
      </c>
      <c r="C72" s="3" t="s">
        <v>21</v>
      </c>
      <c r="D72" s="6" t="s">
        <v>24</v>
      </c>
      <c r="E72" s="7">
        <v>3553</v>
      </c>
      <c r="F72" s="7">
        <v>4180</v>
      </c>
    </row>
    <row r="73" spans="1:6" ht="14.25" x14ac:dyDescent="0.2">
      <c r="A73" s="3" t="s">
        <v>36</v>
      </c>
      <c r="B73" s="6" t="s">
        <v>34</v>
      </c>
      <c r="C73" s="3" t="s">
        <v>21</v>
      </c>
      <c r="D73" s="6" t="s">
        <v>3</v>
      </c>
      <c r="E73" s="7">
        <v>12788.19</v>
      </c>
      <c r="F73" s="7">
        <v>14367.8</v>
      </c>
    </row>
    <row r="74" spans="1:6" ht="14.25" x14ac:dyDescent="0.2">
      <c r="A74" s="3" t="s">
        <v>36</v>
      </c>
      <c r="B74" s="6" t="s">
        <v>34</v>
      </c>
      <c r="C74" s="3" t="s">
        <v>21</v>
      </c>
      <c r="D74" s="6" t="s">
        <v>10</v>
      </c>
      <c r="E74" s="7">
        <v>13951.38</v>
      </c>
      <c r="F74" s="7">
        <v>13479.63</v>
      </c>
    </row>
    <row r="75" spans="1:6" ht="14.25" x14ac:dyDescent="0.2">
      <c r="A75" s="3" t="s">
        <v>36</v>
      </c>
      <c r="B75" s="6" t="s">
        <v>34</v>
      </c>
      <c r="C75" s="3" t="s">
        <v>21</v>
      </c>
      <c r="D75" s="6" t="s">
        <v>4</v>
      </c>
      <c r="E75" s="7">
        <v>16366.26</v>
      </c>
      <c r="F75" s="7">
        <v>19071.73</v>
      </c>
    </row>
    <row r="76" spans="1:6" ht="14.25" x14ac:dyDescent="0.2">
      <c r="A76" s="3" t="s">
        <v>36</v>
      </c>
      <c r="B76" s="6" t="s">
        <v>34</v>
      </c>
      <c r="C76" s="3" t="s">
        <v>21</v>
      </c>
      <c r="D76" s="6" t="s">
        <v>18</v>
      </c>
      <c r="E76" s="7">
        <v>4270.5600000000004</v>
      </c>
      <c r="F76" s="7">
        <v>6582.05</v>
      </c>
    </row>
    <row r="77" spans="1:6" ht="14.25" x14ac:dyDescent="0.2">
      <c r="A77" s="3" t="s">
        <v>36</v>
      </c>
      <c r="B77" s="6" t="s">
        <v>34</v>
      </c>
      <c r="C77" s="3" t="s">
        <v>21</v>
      </c>
      <c r="D77" s="6" t="s">
        <v>19</v>
      </c>
      <c r="E77" s="7">
        <v>209.23</v>
      </c>
      <c r="F77" s="7">
        <v>318.33</v>
      </c>
    </row>
    <row r="78" spans="1:6" ht="14.25" x14ac:dyDescent="0.2">
      <c r="A78" s="3" t="s">
        <v>36</v>
      </c>
      <c r="B78" s="6" t="s">
        <v>34</v>
      </c>
      <c r="C78" s="3" t="s">
        <v>21</v>
      </c>
      <c r="D78" s="6" t="s">
        <v>16</v>
      </c>
      <c r="E78" s="7">
        <v>144.46</v>
      </c>
      <c r="F78" s="7">
        <v>198.81</v>
      </c>
    </row>
    <row r="79" spans="1:6" ht="14.25" x14ac:dyDescent="0.2">
      <c r="A79" s="3" t="s">
        <v>36</v>
      </c>
      <c r="B79" s="6" t="s">
        <v>34</v>
      </c>
      <c r="C79" s="3" t="s">
        <v>21</v>
      </c>
      <c r="D79" s="6" t="s">
        <v>15</v>
      </c>
      <c r="E79" s="7">
        <v>981.39</v>
      </c>
      <c r="F79" s="7">
        <v>4909.46</v>
      </c>
    </row>
    <row r="80" spans="1:6" ht="14.25" x14ac:dyDescent="0.2">
      <c r="A80" s="3" t="s">
        <v>36</v>
      </c>
      <c r="B80" s="6" t="s">
        <v>34</v>
      </c>
      <c r="C80" s="3" t="s">
        <v>21</v>
      </c>
      <c r="D80" s="6" t="s">
        <v>17</v>
      </c>
      <c r="E80" s="7">
        <v>3995.67</v>
      </c>
      <c r="F80" s="7">
        <v>5331.37</v>
      </c>
    </row>
    <row r="81" spans="1:6" ht="14.25" x14ac:dyDescent="0.2">
      <c r="A81" s="3" t="s">
        <v>36</v>
      </c>
      <c r="B81" s="6" t="s">
        <v>34</v>
      </c>
      <c r="C81" s="3" t="s">
        <v>21</v>
      </c>
      <c r="D81" s="6" t="s">
        <v>11</v>
      </c>
      <c r="E81" s="7">
        <v>24044.74</v>
      </c>
      <c r="F81" s="7">
        <v>23539.05</v>
      </c>
    </row>
    <row r="82" spans="1:6" ht="14.25" x14ac:dyDescent="0.2">
      <c r="A82" s="3" t="s">
        <v>36</v>
      </c>
      <c r="B82" s="6" t="s">
        <v>35</v>
      </c>
      <c r="C82" s="3" t="s">
        <v>14</v>
      </c>
      <c r="D82" s="6" t="s">
        <v>7</v>
      </c>
      <c r="E82" s="7">
        <v>771.38</v>
      </c>
      <c r="F82" s="7">
        <v>1682.27</v>
      </c>
    </row>
    <row r="83" spans="1:6" ht="14.25" x14ac:dyDescent="0.2">
      <c r="A83" s="3" t="s">
        <v>36</v>
      </c>
      <c r="B83" s="6" t="s">
        <v>35</v>
      </c>
      <c r="C83" s="3" t="s">
        <v>14</v>
      </c>
      <c r="D83" s="6" t="s">
        <v>5</v>
      </c>
      <c r="E83" s="7">
        <v>757013.54</v>
      </c>
      <c r="F83" s="7">
        <v>566834.75</v>
      </c>
    </row>
    <row r="84" spans="1:6" ht="14.25" x14ac:dyDescent="0.2">
      <c r="A84" s="3" t="s">
        <v>36</v>
      </c>
      <c r="B84" s="6" t="s">
        <v>35</v>
      </c>
      <c r="C84" s="3" t="s">
        <v>14</v>
      </c>
      <c r="D84" s="6" t="s">
        <v>6</v>
      </c>
      <c r="E84" s="7">
        <v>74397.45</v>
      </c>
      <c r="F84" s="7">
        <v>90045.2</v>
      </c>
    </row>
    <row r="85" spans="1:6" ht="14.25" x14ac:dyDescent="0.2">
      <c r="A85" s="3" t="s">
        <v>36</v>
      </c>
      <c r="B85" s="6" t="s">
        <v>35</v>
      </c>
      <c r="C85" s="3" t="s">
        <v>14</v>
      </c>
      <c r="D85" s="6" t="s">
        <v>1</v>
      </c>
      <c r="E85" s="7">
        <v>17417.98</v>
      </c>
      <c r="F85" s="7">
        <v>19136.34</v>
      </c>
    </row>
    <row r="86" spans="1:6" ht="14.25" x14ac:dyDescent="0.2">
      <c r="A86" s="3" t="s">
        <v>36</v>
      </c>
      <c r="B86" s="6" t="s">
        <v>35</v>
      </c>
      <c r="C86" s="3" t="s">
        <v>25</v>
      </c>
      <c r="D86" s="6" t="s">
        <v>8</v>
      </c>
      <c r="E86" s="7">
        <v>2382.0500000000002</v>
      </c>
      <c r="F86" s="7">
        <v>3793.12</v>
      </c>
    </row>
    <row r="87" spans="1:6" ht="14.25" x14ac:dyDescent="0.2">
      <c r="A87" s="3" t="s">
        <v>36</v>
      </c>
      <c r="B87" s="6" t="s">
        <v>35</v>
      </c>
      <c r="C87" s="3" t="s">
        <v>25</v>
      </c>
      <c r="D87" s="6" t="s">
        <v>9</v>
      </c>
      <c r="E87" s="7">
        <v>375248.42</v>
      </c>
      <c r="F87" s="7">
        <v>462939.75</v>
      </c>
    </row>
    <row r="88" spans="1:6" ht="14.25" x14ac:dyDescent="0.2">
      <c r="A88" s="3" t="s">
        <v>36</v>
      </c>
      <c r="B88" s="6" t="s">
        <v>35</v>
      </c>
      <c r="C88" s="3" t="s">
        <v>21</v>
      </c>
      <c r="D88" s="6" t="s">
        <v>24</v>
      </c>
      <c r="E88" s="7">
        <v>3018.44</v>
      </c>
      <c r="F88" s="7">
        <v>4307.6000000000004</v>
      </c>
    </row>
    <row r="89" spans="1:6" ht="14.25" x14ac:dyDescent="0.2">
      <c r="A89" s="3" t="s">
        <v>36</v>
      </c>
      <c r="B89" s="6" t="s">
        <v>35</v>
      </c>
      <c r="C89" s="3" t="s">
        <v>21</v>
      </c>
      <c r="D89" s="6" t="s">
        <v>3</v>
      </c>
      <c r="E89" s="7">
        <v>12967.79</v>
      </c>
      <c r="F89" s="7">
        <v>9437.0300000000007</v>
      </c>
    </row>
    <row r="90" spans="1:6" ht="14.25" x14ac:dyDescent="0.2">
      <c r="A90" s="3" t="s">
        <v>36</v>
      </c>
      <c r="B90" s="6" t="s">
        <v>35</v>
      </c>
      <c r="C90" s="3" t="s">
        <v>21</v>
      </c>
      <c r="D90" s="6" t="s">
        <v>10</v>
      </c>
      <c r="E90" s="7">
        <v>10051.64</v>
      </c>
      <c r="F90" s="7">
        <v>14827.6</v>
      </c>
    </row>
    <row r="91" spans="1:6" ht="14.25" x14ac:dyDescent="0.2">
      <c r="A91" s="3" t="s">
        <v>36</v>
      </c>
      <c r="B91" s="6" t="s">
        <v>35</v>
      </c>
      <c r="C91" s="3" t="s">
        <v>21</v>
      </c>
      <c r="D91" s="6" t="s">
        <v>4</v>
      </c>
      <c r="E91" s="7">
        <v>15375.67</v>
      </c>
      <c r="F91" s="7">
        <v>20978.9</v>
      </c>
    </row>
    <row r="92" spans="1:6" ht="14.25" x14ac:dyDescent="0.2">
      <c r="A92" s="3" t="s">
        <v>36</v>
      </c>
      <c r="B92" s="6" t="s">
        <v>35</v>
      </c>
      <c r="C92" s="3" t="s">
        <v>21</v>
      </c>
      <c r="D92" s="6" t="s">
        <v>18</v>
      </c>
      <c r="E92" s="7">
        <v>4484.09</v>
      </c>
      <c r="F92" s="7">
        <v>5858.02</v>
      </c>
    </row>
    <row r="93" spans="1:6" ht="14.25" x14ac:dyDescent="0.2">
      <c r="A93" s="3" t="s">
        <v>36</v>
      </c>
      <c r="B93" s="6" t="s">
        <v>35</v>
      </c>
      <c r="C93" s="3" t="s">
        <v>21</v>
      </c>
      <c r="D93" s="6" t="s">
        <v>19</v>
      </c>
      <c r="E93" s="7">
        <v>297.85000000000002</v>
      </c>
      <c r="F93" s="7">
        <v>270.58</v>
      </c>
    </row>
    <row r="94" spans="1:6" ht="14.25" x14ac:dyDescent="0.2">
      <c r="A94" s="3" t="s">
        <v>36</v>
      </c>
      <c r="B94" s="6" t="s">
        <v>35</v>
      </c>
      <c r="C94" s="3" t="s">
        <v>21</v>
      </c>
      <c r="D94" s="6" t="s">
        <v>16</v>
      </c>
      <c r="E94" s="7">
        <v>146.49</v>
      </c>
      <c r="F94" s="7">
        <v>218.57</v>
      </c>
    </row>
    <row r="95" spans="1:6" ht="14.25" x14ac:dyDescent="0.2">
      <c r="A95" s="3" t="s">
        <v>36</v>
      </c>
      <c r="B95" s="6" t="s">
        <v>35</v>
      </c>
      <c r="C95" s="3" t="s">
        <v>21</v>
      </c>
      <c r="D95" s="6" t="s">
        <v>15</v>
      </c>
      <c r="E95" s="7">
        <v>873.44</v>
      </c>
      <c r="F95" s="7">
        <v>4664</v>
      </c>
    </row>
    <row r="96" spans="1:6" ht="14.25" x14ac:dyDescent="0.2">
      <c r="A96" s="3" t="s">
        <v>36</v>
      </c>
      <c r="B96" s="6" t="s">
        <v>35</v>
      </c>
      <c r="C96" s="3" t="s">
        <v>21</v>
      </c>
      <c r="D96" s="6" t="s">
        <v>17</v>
      </c>
      <c r="E96" s="7">
        <v>3396.32</v>
      </c>
      <c r="F96" s="7">
        <v>6790.49</v>
      </c>
    </row>
    <row r="97" spans="1:6" ht="14.25" x14ac:dyDescent="0.2">
      <c r="A97" s="3" t="s">
        <v>36</v>
      </c>
      <c r="B97" s="6" t="s">
        <v>35</v>
      </c>
      <c r="C97" s="3" t="s">
        <v>21</v>
      </c>
      <c r="D97" s="6" t="s">
        <v>11</v>
      </c>
      <c r="E97" s="7">
        <v>18491.55</v>
      </c>
      <c r="F97" s="7">
        <v>28939.19</v>
      </c>
    </row>
    <row r="98" spans="1:6" ht="14.25" x14ac:dyDescent="0.2">
      <c r="A98" s="3" t="s">
        <v>37</v>
      </c>
      <c r="B98" s="6" t="s">
        <v>33</v>
      </c>
      <c r="C98" s="3" t="s">
        <v>14</v>
      </c>
      <c r="D98" s="6" t="s">
        <v>7</v>
      </c>
      <c r="E98" s="7">
        <v>700.88</v>
      </c>
      <c r="F98" s="7">
        <v>1571.6</v>
      </c>
    </row>
    <row r="99" spans="1:6" ht="14.25" x14ac:dyDescent="0.2">
      <c r="A99" s="3" t="s">
        <v>37</v>
      </c>
      <c r="B99" s="6" t="s">
        <v>33</v>
      </c>
      <c r="C99" s="3" t="s">
        <v>14</v>
      </c>
      <c r="D99" s="6" t="s">
        <v>5</v>
      </c>
      <c r="E99" s="7">
        <v>517983.31</v>
      </c>
      <c r="F99" s="7">
        <v>772571.93</v>
      </c>
    </row>
    <row r="100" spans="1:6" ht="14.25" x14ac:dyDescent="0.2">
      <c r="A100" s="3" t="s">
        <v>37</v>
      </c>
      <c r="B100" s="6" t="s">
        <v>33</v>
      </c>
      <c r="C100" s="3" t="s">
        <v>14</v>
      </c>
      <c r="D100" s="6" t="s">
        <v>6</v>
      </c>
      <c r="E100" s="7">
        <v>93427.07</v>
      </c>
      <c r="F100" s="7">
        <v>73242.5</v>
      </c>
    </row>
    <row r="101" spans="1:6" ht="14.25" x14ac:dyDescent="0.2">
      <c r="A101" s="3" t="s">
        <v>37</v>
      </c>
      <c r="B101" s="6" t="s">
        <v>33</v>
      </c>
      <c r="C101" s="3" t="s">
        <v>14</v>
      </c>
      <c r="D101" s="6" t="s">
        <v>1</v>
      </c>
      <c r="E101" s="7">
        <v>14842.39</v>
      </c>
      <c r="F101" s="7">
        <v>29134.92</v>
      </c>
    </row>
    <row r="102" spans="1:6" ht="14.25" x14ac:dyDescent="0.2">
      <c r="A102" s="3" t="s">
        <v>37</v>
      </c>
      <c r="B102" s="6" t="s">
        <v>33</v>
      </c>
      <c r="C102" s="3" t="s">
        <v>25</v>
      </c>
      <c r="D102" s="6" t="s">
        <v>8</v>
      </c>
      <c r="E102" s="7">
        <v>3244.89</v>
      </c>
      <c r="F102" s="7">
        <v>2155.9</v>
      </c>
    </row>
    <row r="103" spans="1:6" ht="14.25" x14ac:dyDescent="0.2">
      <c r="A103" s="3" t="s">
        <v>37</v>
      </c>
      <c r="B103" s="6" t="s">
        <v>33</v>
      </c>
      <c r="C103" s="3" t="s">
        <v>25</v>
      </c>
      <c r="D103" s="6" t="s">
        <v>9</v>
      </c>
      <c r="E103" s="7">
        <v>364132.79</v>
      </c>
      <c r="F103" s="7">
        <v>334373</v>
      </c>
    </row>
    <row r="104" spans="1:6" ht="14.25" x14ac:dyDescent="0.2">
      <c r="A104" s="3" t="s">
        <v>37</v>
      </c>
      <c r="B104" s="6" t="s">
        <v>33</v>
      </c>
      <c r="C104" s="3" t="s">
        <v>21</v>
      </c>
      <c r="D104" s="6" t="s">
        <v>24</v>
      </c>
      <c r="E104" s="7">
        <v>3391.5</v>
      </c>
      <c r="F104" s="7">
        <v>3990</v>
      </c>
    </row>
    <row r="105" spans="1:6" ht="14.25" x14ac:dyDescent="0.2">
      <c r="A105" s="3" t="s">
        <v>37</v>
      </c>
      <c r="B105" s="6" t="s">
        <v>33</v>
      </c>
      <c r="C105" s="3" t="s">
        <v>21</v>
      </c>
      <c r="D105" s="6" t="s">
        <v>3</v>
      </c>
      <c r="E105" s="7">
        <v>15087.19</v>
      </c>
      <c r="F105" s="7">
        <v>12408.56</v>
      </c>
    </row>
    <row r="106" spans="1:6" ht="14.25" x14ac:dyDescent="0.2">
      <c r="A106" s="3" t="s">
        <v>37</v>
      </c>
      <c r="B106" s="6" t="s">
        <v>33</v>
      </c>
      <c r="C106" s="3" t="s">
        <v>21</v>
      </c>
      <c r="D106" s="6" t="s">
        <v>10</v>
      </c>
      <c r="E106" s="7">
        <v>14607.92</v>
      </c>
      <c r="F106" s="7">
        <v>14121.53</v>
      </c>
    </row>
    <row r="107" spans="1:6" ht="14.25" x14ac:dyDescent="0.2">
      <c r="A107" s="3" t="s">
        <v>37</v>
      </c>
      <c r="B107" s="6" t="s">
        <v>33</v>
      </c>
      <c r="C107" s="3" t="s">
        <v>21</v>
      </c>
      <c r="D107" s="6" t="s">
        <v>4</v>
      </c>
      <c r="E107" s="7">
        <v>18950.400000000001</v>
      </c>
      <c r="F107" s="7">
        <v>17064.18</v>
      </c>
    </row>
    <row r="108" spans="1:6" ht="14.25" x14ac:dyDescent="0.2">
      <c r="A108" s="3" t="s">
        <v>37</v>
      </c>
      <c r="B108" s="6" t="s">
        <v>33</v>
      </c>
      <c r="C108" s="3" t="s">
        <v>21</v>
      </c>
      <c r="D108" s="6" t="s">
        <v>18</v>
      </c>
      <c r="E108" s="7">
        <v>5631.05</v>
      </c>
      <c r="F108" s="7">
        <v>4516.3900000000003</v>
      </c>
    </row>
    <row r="109" spans="1:6" ht="14.25" x14ac:dyDescent="0.2">
      <c r="A109" s="3" t="s">
        <v>37</v>
      </c>
      <c r="B109" s="6" t="s">
        <v>33</v>
      </c>
      <c r="C109" s="3" t="s">
        <v>21</v>
      </c>
      <c r="D109" s="6" t="s">
        <v>19</v>
      </c>
      <c r="E109" s="7">
        <v>258.45999999999998</v>
      </c>
      <c r="F109" s="7">
        <v>222.56</v>
      </c>
    </row>
    <row r="110" spans="1:6" ht="14.25" x14ac:dyDescent="0.2">
      <c r="A110" s="3" t="s">
        <v>37</v>
      </c>
      <c r="B110" s="6" t="s">
        <v>33</v>
      </c>
      <c r="C110" s="3" t="s">
        <v>21</v>
      </c>
      <c r="D110" s="6" t="s">
        <v>16</v>
      </c>
      <c r="E110" s="7">
        <v>190.48</v>
      </c>
      <c r="F110" s="7">
        <v>274.47000000000003</v>
      </c>
    </row>
    <row r="111" spans="1:6" ht="14.25" x14ac:dyDescent="0.2">
      <c r="A111" s="3" t="s">
        <v>37</v>
      </c>
      <c r="B111" s="6" t="s">
        <v>33</v>
      </c>
      <c r="C111" s="3" t="s">
        <v>21</v>
      </c>
      <c r="D111" s="6" t="s">
        <v>15</v>
      </c>
      <c r="E111" s="7">
        <v>673.04</v>
      </c>
      <c r="F111" s="7">
        <v>4441.8999999999996</v>
      </c>
    </row>
    <row r="112" spans="1:6" ht="14.25" x14ac:dyDescent="0.2">
      <c r="A112" s="3" t="s">
        <v>37</v>
      </c>
      <c r="B112" s="6" t="s">
        <v>33</v>
      </c>
      <c r="C112" s="3" t="s">
        <v>21</v>
      </c>
      <c r="D112" s="6" t="s">
        <v>17</v>
      </c>
      <c r="E112" s="7">
        <v>5113.57</v>
      </c>
      <c r="F112" s="7">
        <v>6173.17</v>
      </c>
    </row>
    <row r="113" spans="1:6" ht="14.25" x14ac:dyDescent="0.2">
      <c r="A113" s="3" t="s">
        <v>37</v>
      </c>
      <c r="B113" s="6" t="s">
        <v>33</v>
      </c>
      <c r="C113" s="3" t="s">
        <v>21</v>
      </c>
      <c r="D113" s="6" t="s">
        <v>11</v>
      </c>
      <c r="E113" s="7">
        <v>22538.18</v>
      </c>
      <c r="F113" s="7">
        <v>34046.1</v>
      </c>
    </row>
    <row r="114" spans="1:6" ht="14.25" x14ac:dyDescent="0.2">
      <c r="A114" s="3" t="s">
        <v>37</v>
      </c>
      <c r="B114" s="6" t="s">
        <v>34</v>
      </c>
      <c r="C114" s="3" t="s">
        <v>14</v>
      </c>
      <c r="D114" s="6" t="s">
        <v>7</v>
      </c>
      <c r="E114" s="7">
        <v>666.19</v>
      </c>
      <c r="F114" s="7">
        <v>1682.27</v>
      </c>
    </row>
    <row r="115" spans="1:6" ht="14.25" x14ac:dyDescent="0.2">
      <c r="A115" s="3" t="s">
        <v>37</v>
      </c>
      <c r="B115" s="6" t="s">
        <v>34</v>
      </c>
      <c r="C115" s="3" t="s">
        <v>14</v>
      </c>
      <c r="D115" s="6" t="s">
        <v>5</v>
      </c>
      <c r="E115" s="7">
        <v>580548.71</v>
      </c>
      <c r="F115" s="7">
        <v>687589.02</v>
      </c>
    </row>
    <row r="116" spans="1:6" ht="14.25" x14ac:dyDescent="0.2">
      <c r="A116" s="3" t="s">
        <v>37</v>
      </c>
      <c r="B116" s="6" t="s">
        <v>34</v>
      </c>
      <c r="C116" s="3" t="s">
        <v>14</v>
      </c>
      <c r="D116" s="6" t="s">
        <v>6</v>
      </c>
      <c r="E116" s="7">
        <v>87772.27</v>
      </c>
      <c r="F116" s="7">
        <v>85952.23</v>
      </c>
    </row>
    <row r="117" spans="1:6" ht="14.25" x14ac:dyDescent="0.2">
      <c r="A117" s="3" t="s">
        <v>37</v>
      </c>
      <c r="B117" s="6" t="s">
        <v>34</v>
      </c>
      <c r="C117" s="3" t="s">
        <v>14</v>
      </c>
      <c r="D117" s="6" t="s">
        <v>1</v>
      </c>
      <c r="E117" s="7">
        <v>15759.13</v>
      </c>
      <c r="F117" s="7">
        <v>29216.75</v>
      </c>
    </row>
    <row r="118" spans="1:6" ht="14.25" x14ac:dyDescent="0.2">
      <c r="A118" s="3" t="s">
        <v>37</v>
      </c>
      <c r="B118" s="6" t="s">
        <v>34</v>
      </c>
      <c r="C118" s="3" t="s">
        <v>25</v>
      </c>
      <c r="D118" s="6" t="s">
        <v>8</v>
      </c>
      <c r="E118" s="7">
        <v>2382.0500000000002</v>
      </c>
      <c r="F118" s="7">
        <v>3456.13</v>
      </c>
    </row>
    <row r="119" spans="1:6" ht="14.25" x14ac:dyDescent="0.2">
      <c r="A119" s="3" t="s">
        <v>37</v>
      </c>
      <c r="B119" s="6" t="s">
        <v>34</v>
      </c>
      <c r="C119" s="3" t="s">
        <v>25</v>
      </c>
      <c r="D119" s="6" t="s">
        <v>9</v>
      </c>
      <c r="E119" s="7">
        <v>276932.57</v>
      </c>
      <c r="F119" s="7">
        <v>378959.75</v>
      </c>
    </row>
    <row r="120" spans="1:6" ht="14.25" x14ac:dyDescent="0.2">
      <c r="A120" s="3" t="s">
        <v>37</v>
      </c>
      <c r="B120" s="6" t="s">
        <v>34</v>
      </c>
      <c r="C120" s="3" t="s">
        <v>21</v>
      </c>
      <c r="D120" s="6" t="s">
        <v>24</v>
      </c>
      <c r="E120" s="7">
        <v>3020.05</v>
      </c>
      <c r="F120" s="7">
        <v>3553</v>
      </c>
    </row>
    <row r="121" spans="1:6" ht="14.25" x14ac:dyDescent="0.2">
      <c r="A121" s="3" t="s">
        <v>37</v>
      </c>
      <c r="B121" s="6" t="s">
        <v>34</v>
      </c>
      <c r="C121" s="3" t="s">
        <v>21</v>
      </c>
      <c r="D121" s="6" t="s">
        <v>3</v>
      </c>
      <c r="E121" s="7">
        <v>11381.49</v>
      </c>
      <c r="F121" s="7">
        <v>12212.63</v>
      </c>
    </row>
    <row r="122" spans="1:6" ht="14.25" x14ac:dyDescent="0.2">
      <c r="A122" s="3" t="s">
        <v>37</v>
      </c>
      <c r="B122" s="6" t="s">
        <v>34</v>
      </c>
      <c r="C122" s="3" t="s">
        <v>21</v>
      </c>
      <c r="D122" s="6" t="s">
        <v>10</v>
      </c>
      <c r="E122" s="7">
        <v>13253.81</v>
      </c>
      <c r="F122" s="7">
        <v>11996.87</v>
      </c>
    </row>
    <row r="123" spans="1:6" ht="14.25" x14ac:dyDescent="0.2">
      <c r="A123" s="3" t="s">
        <v>37</v>
      </c>
      <c r="B123" s="6" t="s">
        <v>34</v>
      </c>
      <c r="C123" s="3" t="s">
        <v>21</v>
      </c>
      <c r="D123" s="6" t="s">
        <v>4</v>
      </c>
      <c r="E123" s="7">
        <v>17184.57</v>
      </c>
      <c r="F123" s="7">
        <v>18118.14</v>
      </c>
    </row>
    <row r="124" spans="1:6" ht="14.25" x14ac:dyDescent="0.2">
      <c r="A124" s="3" t="s">
        <v>37</v>
      </c>
      <c r="B124" s="6" t="s">
        <v>34</v>
      </c>
      <c r="C124" s="3" t="s">
        <v>21</v>
      </c>
      <c r="D124" s="6" t="s">
        <v>18</v>
      </c>
      <c r="E124" s="7">
        <v>4484.09</v>
      </c>
      <c r="F124" s="7">
        <v>6252.95</v>
      </c>
    </row>
    <row r="125" spans="1:6" ht="14.25" x14ac:dyDescent="0.2">
      <c r="A125" s="3" t="s">
        <v>37</v>
      </c>
      <c r="B125" s="6" t="s">
        <v>34</v>
      </c>
      <c r="C125" s="3" t="s">
        <v>21</v>
      </c>
      <c r="D125" s="6" t="s">
        <v>19</v>
      </c>
      <c r="E125" s="7">
        <v>177.85</v>
      </c>
      <c r="F125" s="7">
        <v>302.41000000000003</v>
      </c>
    </row>
    <row r="126" spans="1:6" ht="14.25" x14ac:dyDescent="0.2">
      <c r="A126" s="3" t="s">
        <v>37</v>
      </c>
      <c r="B126" s="6" t="s">
        <v>34</v>
      </c>
      <c r="C126" s="3" t="s">
        <v>21</v>
      </c>
      <c r="D126" s="6" t="s">
        <v>16</v>
      </c>
      <c r="E126" s="7">
        <v>122.79</v>
      </c>
      <c r="F126" s="7">
        <v>208.75</v>
      </c>
    </row>
    <row r="127" spans="1:6" ht="14.25" x14ac:dyDescent="0.2">
      <c r="A127" s="3" t="s">
        <v>37</v>
      </c>
      <c r="B127" s="6" t="s">
        <v>34</v>
      </c>
      <c r="C127" s="3" t="s">
        <v>21</v>
      </c>
      <c r="D127" s="6" t="s">
        <v>15</v>
      </c>
      <c r="E127" s="7">
        <v>873.44</v>
      </c>
      <c r="F127" s="7">
        <v>5154.93</v>
      </c>
    </row>
    <row r="128" spans="1:6" ht="14.25" x14ac:dyDescent="0.2">
      <c r="A128" s="3" t="s">
        <v>37</v>
      </c>
      <c r="B128" s="6" t="s">
        <v>34</v>
      </c>
      <c r="C128" s="3" t="s">
        <v>21</v>
      </c>
      <c r="D128" s="6" t="s">
        <v>17</v>
      </c>
      <c r="E128" s="7">
        <v>3795.89</v>
      </c>
      <c r="F128" s="7">
        <v>5597.94</v>
      </c>
    </row>
    <row r="129" spans="1:6" ht="14.25" x14ac:dyDescent="0.2">
      <c r="A129" s="3" t="s">
        <v>37</v>
      </c>
      <c r="B129" s="6" t="s">
        <v>34</v>
      </c>
      <c r="C129" s="3" t="s">
        <v>21</v>
      </c>
      <c r="D129" s="6" t="s">
        <v>11</v>
      </c>
      <c r="E129" s="7">
        <v>20438.03</v>
      </c>
      <c r="F129" s="7">
        <v>22362.1</v>
      </c>
    </row>
    <row r="130" spans="1:6" ht="14.25" x14ac:dyDescent="0.2">
      <c r="A130" s="3" t="s">
        <v>37</v>
      </c>
      <c r="B130" s="6" t="s">
        <v>35</v>
      </c>
      <c r="C130" s="3" t="s">
        <v>14</v>
      </c>
      <c r="D130" s="6" t="s">
        <v>7</v>
      </c>
      <c r="E130" s="7">
        <v>686.53</v>
      </c>
      <c r="F130" s="7">
        <v>1850.5</v>
      </c>
    </row>
    <row r="131" spans="1:6" ht="14.25" x14ac:dyDescent="0.2">
      <c r="A131" s="3" t="s">
        <v>37</v>
      </c>
      <c r="B131" s="6" t="s">
        <v>35</v>
      </c>
      <c r="C131" s="3" t="s">
        <v>14</v>
      </c>
      <c r="D131" s="6" t="s">
        <v>5</v>
      </c>
      <c r="E131" s="7">
        <v>794864.22</v>
      </c>
      <c r="F131" s="7">
        <v>504482.93</v>
      </c>
    </row>
    <row r="132" spans="1:6" ht="14.25" x14ac:dyDescent="0.2">
      <c r="A132" s="3" t="s">
        <v>37</v>
      </c>
      <c r="B132" s="6" t="s">
        <v>35</v>
      </c>
      <c r="C132" s="3" t="s">
        <v>14</v>
      </c>
      <c r="D132" s="6" t="s">
        <v>6</v>
      </c>
      <c r="E132" s="7">
        <v>81837.2</v>
      </c>
      <c r="F132" s="7">
        <v>76538.42</v>
      </c>
    </row>
    <row r="133" spans="1:6" ht="14.25" x14ac:dyDescent="0.2">
      <c r="A133" s="3" t="s">
        <v>37</v>
      </c>
      <c r="B133" s="6" t="s">
        <v>35</v>
      </c>
      <c r="C133" s="3" t="s">
        <v>14</v>
      </c>
      <c r="D133" s="6" t="s">
        <v>1</v>
      </c>
      <c r="E133" s="7">
        <v>19159.78</v>
      </c>
      <c r="F133" s="7">
        <v>20093.16</v>
      </c>
    </row>
    <row r="134" spans="1:6" ht="14.25" x14ac:dyDescent="0.2">
      <c r="A134" s="3" t="s">
        <v>37</v>
      </c>
      <c r="B134" s="6" t="s">
        <v>35</v>
      </c>
      <c r="C134" s="3" t="s">
        <v>25</v>
      </c>
      <c r="D134" s="6" t="s">
        <v>8</v>
      </c>
      <c r="E134" s="7">
        <v>2120.02</v>
      </c>
      <c r="F134" s="7">
        <v>3982.78</v>
      </c>
    </row>
    <row r="135" spans="1:6" ht="14.25" x14ac:dyDescent="0.2">
      <c r="A135" s="3" t="s">
        <v>37</v>
      </c>
      <c r="B135" s="6" t="s">
        <v>35</v>
      </c>
      <c r="C135" s="3" t="s">
        <v>25</v>
      </c>
      <c r="D135" s="6" t="s">
        <v>9</v>
      </c>
      <c r="E135" s="7">
        <v>394010.84</v>
      </c>
      <c r="F135" s="7">
        <v>412016.38</v>
      </c>
    </row>
    <row r="136" spans="1:6" ht="14.25" x14ac:dyDescent="0.2">
      <c r="A136" s="3" t="s">
        <v>37</v>
      </c>
      <c r="B136" s="6" t="s">
        <v>35</v>
      </c>
      <c r="C136" s="3" t="s">
        <v>21</v>
      </c>
      <c r="D136" s="6" t="s">
        <v>24</v>
      </c>
      <c r="E136" s="7">
        <v>2565.67</v>
      </c>
      <c r="F136" s="7">
        <v>3661.46</v>
      </c>
    </row>
    <row r="137" spans="1:6" ht="14.25" x14ac:dyDescent="0.2">
      <c r="A137" s="3" t="s">
        <v>37</v>
      </c>
      <c r="B137" s="6" t="s">
        <v>35</v>
      </c>
      <c r="C137" s="3" t="s">
        <v>21</v>
      </c>
      <c r="D137" s="6" t="s">
        <v>3</v>
      </c>
      <c r="E137" s="7">
        <v>11541.33</v>
      </c>
      <c r="F137" s="7">
        <v>10380.73</v>
      </c>
    </row>
    <row r="138" spans="1:6" ht="14.25" x14ac:dyDescent="0.2">
      <c r="A138" s="3" t="s">
        <v>37</v>
      </c>
      <c r="B138" s="6" t="s">
        <v>35</v>
      </c>
      <c r="C138" s="3" t="s">
        <v>21</v>
      </c>
      <c r="D138" s="6" t="s">
        <v>10</v>
      </c>
      <c r="E138" s="7">
        <v>10554.22</v>
      </c>
      <c r="F138" s="7">
        <v>15568.98</v>
      </c>
    </row>
    <row r="139" spans="1:6" ht="14.25" x14ac:dyDescent="0.2">
      <c r="A139" s="3" t="s">
        <v>37</v>
      </c>
      <c r="B139" s="6" t="s">
        <v>35</v>
      </c>
      <c r="C139" s="3" t="s">
        <v>21</v>
      </c>
      <c r="D139" s="6" t="s">
        <v>4</v>
      </c>
      <c r="E139" s="7">
        <v>16144.45</v>
      </c>
      <c r="F139" s="7">
        <v>23076.79</v>
      </c>
    </row>
    <row r="140" spans="1:6" ht="14.25" x14ac:dyDescent="0.2">
      <c r="A140" s="3" t="s">
        <v>37</v>
      </c>
      <c r="B140" s="6" t="s">
        <v>35</v>
      </c>
      <c r="C140" s="3" t="s">
        <v>21</v>
      </c>
      <c r="D140" s="6" t="s">
        <v>18</v>
      </c>
      <c r="E140" s="7">
        <v>3811.48</v>
      </c>
      <c r="F140" s="7">
        <v>4979.32</v>
      </c>
    </row>
    <row r="141" spans="1:6" ht="14.25" x14ac:dyDescent="0.2">
      <c r="A141" s="3" t="s">
        <v>37</v>
      </c>
      <c r="B141" s="6" t="s">
        <v>35</v>
      </c>
      <c r="C141" s="3" t="s">
        <v>21</v>
      </c>
      <c r="D141" s="6" t="s">
        <v>19</v>
      </c>
      <c r="E141" s="7">
        <v>253.17</v>
      </c>
      <c r="F141" s="7">
        <v>284.11</v>
      </c>
    </row>
    <row r="142" spans="1:6" ht="14.25" x14ac:dyDescent="0.2">
      <c r="A142" s="3" t="s">
        <v>37</v>
      </c>
      <c r="B142" s="6" t="s">
        <v>35</v>
      </c>
      <c r="C142" s="3" t="s">
        <v>21</v>
      </c>
      <c r="D142" s="6" t="s">
        <v>16</v>
      </c>
      <c r="E142" s="7">
        <v>124.52</v>
      </c>
      <c r="F142" s="7">
        <v>240.43</v>
      </c>
    </row>
    <row r="143" spans="1:6" ht="14.25" x14ac:dyDescent="0.2">
      <c r="A143" s="3" t="s">
        <v>37</v>
      </c>
      <c r="B143" s="6" t="s">
        <v>35</v>
      </c>
      <c r="C143" s="3" t="s">
        <v>21</v>
      </c>
      <c r="D143" s="6" t="s">
        <v>15</v>
      </c>
      <c r="E143" s="7">
        <v>917.11</v>
      </c>
      <c r="F143" s="7">
        <v>5130.3999999999996</v>
      </c>
    </row>
    <row r="144" spans="1:6" ht="14.25" x14ac:dyDescent="0.2">
      <c r="A144" s="3" t="s">
        <v>37</v>
      </c>
      <c r="B144" s="6" t="s">
        <v>35</v>
      </c>
      <c r="C144" s="3" t="s">
        <v>21</v>
      </c>
      <c r="D144" s="6" t="s">
        <v>17</v>
      </c>
      <c r="E144" s="7">
        <v>3226.5</v>
      </c>
      <c r="F144" s="7">
        <v>7130.01</v>
      </c>
    </row>
    <row r="145" spans="1:6" ht="14.25" x14ac:dyDescent="0.2">
      <c r="A145" s="3" t="s">
        <v>37</v>
      </c>
      <c r="B145" s="6" t="s">
        <v>35</v>
      </c>
      <c r="C145" s="3" t="s">
        <v>21</v>
      </c>
      <c r="D145" s="6" t="s">
        <v>11</v>
      </c>
      <c r="E145" s="7">
        <v>20340.71</v>
      </c>
      <c r="F145" s="7">
        <v>30386.15</v>
      </c>
    </row>
    <row r="146" spans="1:6" ht="14.25" x14ac:dyDescent="0.2">
      <c r="A146" s="3" t="s">
        <v>38</v>
      </c>
      <c r="B146" s="6" t="s">
        <v>33</v>
      </c>
      <c r="C146" s="3" t="s">
        <v>14</v>
      </c>
      <c r="D146" s="6" t="s">
        <v>7</v>
      </c>
      <c r="E146" s="7">
        <v>665.84</v>
      </c>
      <c r="F146" s="7">
        <v>1398.72</v>
      </c>
    </row>
    <row r="147" spans="1:6" ht="14.25" x14ac:dyDescent="0.2">
      <c r="A147" s="3" t="s">
        <v>38</v>
      </c>
      <c r="B147" s="6" t="s">
        <v>33</v>
      </c>
      <c r="C147" s="3" t="s">
        <v>14</v>
      </c>
      <c r="D147" s="6" t="s">
        <v>5</v>
      </c>
      <c r="E147" s="7">
        <v>440285.81</v>
      </c>
      <c r="F147" s="7">
        <v>849829.12</v>
      </c>
    </row>
    <row r="148" spans="1:6" ht="14.25" x14ac:dyDescent="0.2">
      <c r="A148" s="3" t="s">
        <v>38</v>
      </c>
      <c r="B148" s="6" t="s">
        <v>33</v>
      </c>
      <c r="C148" s="3" t="s">
        <v>14</v>
      </c>
      <c r="D148" s="6" t="s">
        <v>6</v>
      </c>
      <c r="E148" s="7">
        <v>102769.78</v>
      </c>
      <c r="F148" s="7">
        <v>69580.38</v>
      </c>
    </row>
    <row r="149" spans="1:6" ht="14.25" x14ac:dyDescent="0.2">
      <c r="A149" s="3" t="s">
        <v>38</v>
      </c>
      <c r="B149" s="6" t="s">
        <v>33</v>
      </c>
      <c r="C149" s="3" t="s">
        <v>14</v>
      </c>
      <c r="D149" s="6" t="s">
        <v>1</v>
      </c>
      <c r="E149" s="7">
        <v>14100.27</v>
      </c>
      <c r="F149" s="7">
        <v>32048.41</v>
      </c>
    </row>
    <row r="150" spans="1:6" ht="14.25" x14ac:dyDescent="0.2">
      <c r="A150" s="3" t="s">
        <v>38</v>
      </c>
      <c r="B150" s="6" t="s">
        <v>33</v>
      </c>
      <c r="C150" s="3" t="s">
        <v>25</v>
      </c>
      <c r="D150" s="6" t="s">
        <v>8</v>
      </c>
      <c r="E150" s="7">
        <v>2887.95</v>
      </c>
      <c r="F150" s="7">
        <v>2048.11</v>
      </c>
    </row>
    <row r="151" spans="1:6" ht="14.25" x14ac:dyDescent="0.2">
      <c r="A151" s="3" t="s">
        <v>38</v>
      </c>
      <c r="B151" s="6" t="s">
        <v>33</v>
      </c>
      <c r="C151" s="3" t="s">
        <v>25</v>
      </c>
      <c r="D151" s="6" t="s">
        <v>9</v>
      </c>
      <c r="E151" s="7">
        <v>382339.43</v>
      </c>
      <c r="F151" s="7">
        <v>367810.3</v>
      </c>
    </row>
    <row r="152" spans="1:6" ht="14.25" x14ac:dyDescent="0.2">
      <c r="A152" s="3" t="s">
        <v>38</v>
      </c>
      <c r="B152" s="6" t="s">
        <v>33</v>
      </c>
      <c r="C152" s="3" t="s">
        <v>21</v>
      </c>
      <c r="D152" s="6" t="s">
        <v>24</v>
      </c>
      <c r="E152" s="7">
        <v>3561.08</v>
      </c>
      <c r="F152" s="7">
        <v>4389</v>
      </c>
    </row>
    <row r="153" spans="1:6" ht="14.25" x14ac:dyDescent="0.2">
      <c r="A153" s="3" t="s">
        <v>38</v>
      </c>
      <c r="B153" s="6" t="s">
        <v>33</v>
      </c>
      <c r="C153" s="3" t="s">
        <v>21</v>
      </c>
      <c r="D153" s="6" t="s">
        <v>3</v>
      </c>
      <c r="E153" s="7">
        <v>12824.11</v>
      </c>
      <c r="F153" s="7">
        <v>11788.13</v>
      </c>
    </row>
    <row r="154" spans="1:6" ht="14.25" x14ac:dyDescent="0.2">
      <c r="A154" s="3" t="s">
        <v>38</v>
      </c>
      <c r="B154" s="6" t="s">
        <v>33</v>
      </c>
      <c r="C154" s="3" t="s">
        <v>21</v>
      </c>
      <c r="D154" s="6" t="s">
        <v>10</v>
      </c>
      <c r="E154" s="7">
        <v>15338.32</v>
      </c>
      <c r="F154" s="7">
        <v>15533.68</v>
      </c>
    </row>
    <row r="155" spans="1:6" ht="14.25" x14ac:dyDescent="0.2">
      <c r="A155" s="3" t="s">
        <v>38</v>
      </c>
      <c r="B155" s="6" t="s">
        <v>33</v>
      </c>
      <c r="C155" s="3" t="s">
        <v>21</v>
      </c>
      <c r="D155" s="6" t="s">
        <v>4</v>
      </c>
      <c r="E155" s="7">
        <v>18002.88</v>
      </c>
      <c r="F155" s="7">
        <v>17917.39</v>
      </c>
    </row>
    <row r="156" spans="1:6" ht="14.25" x14ac:dyDescent="0.2">
      <c r="A156" s="3" t="s">
        <v>38</v>
      </c>
      <c r="B156" s="6" t="s">
        <v>33</v>
      </c>
      <c r="C156" s="3" t="s">
        <v>21</v>
      </c>
      <c r="D156" s="6" t="s">
        <v>18</v>
      </c>
      <c r="E156" s="7">
        <v>6194.16</v>
      </c>
      <c r="F156" s="7">
        <v>4968.03</v>
      </c>
    </row>
    <row r="157" spans="1:6" ht="14.25" x14ac:dyDescent="0.2">
      <c r="A157" s="3" t="s">
        <v>38</v>
      </c>
      <c r="B157" s="6" t="s">
        <v>33</v>
      </c>
      <c r="C157" s="3" t="s">
        <v>21</v>
      </c>
      <c r="D157" s="6" t="s">
        <v>19</v>
      </c>
      <c r="E157" s="7">
        <v>284.31</v>
      </c>
      <c r="F157" s="7">
        <v>189.18</v>
      </c>
    </row>
    <row r="158" spans="1:6" ht="14.25" x14ac:dyDescent="0.2">
      <c r="A158" s="3" t="s">
        <v>38</v>
      </c>
      <c r="B158" s="6" t="s">
        <v>33</v>
      </c>
      <c r="C158" s="3" t="s">
        <v>21</v>
      </c>
      <c r="D158" s="6" t="s">
        <v>16</v>
      </c>
      <c r="E158" s="7">
        <v>200</v>
      </c>
      <c r="F158" s="7">
        <v>301.92</v>
      </c>
    </row>
    <row r="159" spans="1:6" ht="14.25" x14ac:dyDescent="0.2">
      <c r="A159" s="3" t="s">
        <v>38</v>
      </c>
      <c r="B159" s="6" t="s">
        <v>33</v>
      </c>
      <c r="C159" s="3" t="s">
        <v>21</v>
      </c>
      <c r="D159" s="6" t="s">
        <v>15</v>
      </c>
      <c r="E159" s="7">
        <v>740.34</v>
      </c>
      <c r="F159" s="7">
        <v>4664</v>
      </c>
    </row>
    <row r="160" spans="1:6" ht="14.25" x14ac:dyDescent="0.2">
      <c r="A160" s="3" t="s">
        <v>38</v>
      </c>
      <c r="B160" s="6" t="s">
        <v>33</v>
      </c>
      <c r="C160" s="3" t="s">
        <v>21</v>
      </c>
      <c r="D160" s="6" t="s">
        <v>17</v>
      </c>
      <c r="E160" s="7">
        <v>4857.8900000000003</v>
      </c>
      <c r="F160" s="7">
        <v>5494.12</v>
      </c>
    </row>
    <row r="161" spans="1:6" ht="14.25" x14ac:dyDescent="0.2">
      <c r="A161" s="3" t="s">
        <v>38</v>
      </c>
      <c r="B161" s="6" t="s">
        <v>33</v>
      </c>
      <c r="C161" s="3" t="s">
        <v>21</v>
      </c>
      <c r="D161" s="6" t="s">
        <v>11</v>
      </c>
      <c r="E161" s="7">
        <v>23665.09</v>
      </c>
      <c r="F161" s="7">
        <v>35748.410000000003</v>
      </c>
    </row>
    <row r="162" spans="1:6" ht="14.25" x14ac:dyDescent="0.2">
      <c r="A162" s="3" t="s">
        <v>38</v>
      </c>
      <c r="B162" s="6" t="s">
        <v>34</v>
      </c>
      <c r="C162" s="3" t="s">
        <v>14</v>
      </c>
      <c r="D162" s="6" t="s">
        <v>7</v>
      </c>
      <c r="E162" s="7">
        <v>732.81</v>
      </c>
      <c r="F162" s="7">
        <v>1598.16</v>
      </c>
    </row>
    <row r="163" spans="1:6" ht="14.25" x14ac:dyDescent="0.2">
      <c r="A163" s="3" t="s">
        <v>38</v>
      </c>
      <c r="B163" s="6" t="s">
        <v>34</v>
      </c>
      <c r="C163" s="3" t="s">
        <v>14</v>
      </c>
      <c r="D163" s="6" t="s">
        <v>5</v>
      </c>
      <c r="E163" s="7">
        <v>516688.35</v>
      </c>
      <c r="F163" s="7">
        <v>611954.23</v>
      </c>
    </row>
    <row r="164" spans="1:6" ht="14.25" x14ac:dyDescent="0.2">
      <c r="A164" s="3" t="s">
        <v>38</v>
      </c>
      <c r="B164" s="6" t="s">
        <v>34</v>
      </c>
      <c r="C164" s="3" t="s">
        <v>14</v>
      </c>
      <c r="D164" s="6" t="s">
        <v>6</v>
      </c>
      <c r="E164" s="7">
        <v>78117.320000000007</v>
      </c>
      <c r="F164" s="7">
        <v>81654.62</v>
      </c>
    </row>
    <row r="165" spans="1:6" ht="14.25" x14ac:dyDescent="0.2">
      <c r="A165" s="3" t="s">
        <v>38</v>
      </c>
      <c r="B165" s="6" t="s">
        <v>34</v>
      </c>
      <c r="C165" s="3" t="s">
        <v>14</v>
      </c>
      <c r="D165" s="6" t="s">
        <v>1</v>
      </c>
      <c r="E165" s="7">
        <v>14971.17</v>
      </c>
      <c r="F165" s="7">
        <v>30677.59</v>
      </c>
    </row>
    <row r="166" spans="1:6" ht="14.25" x14ac:dyDescent="0.2">
      <c r="A166" s="3" t="s">
        <v>38</v>
      </c>
      <c r="B166" s="6" t="s">
        <v>34</v>
      </c>
      <c r="C166" s="3" t="s">
        <v>25</v>
      </c>
      <c r="D166" s="6" t="s">
        <v>8</v>
      </c>
      <c r="E166" s="7">
        <v>2024.74</v>
      </c>
      <c r="F166" s="7">
        <v>2937.71</v>
      </c>
    </row>
    <row r="167" spans="1:6" ht="14.25" x14ac:dyDescent="0.2">
      <c r="A167" s="3" t="s">
        <v>38</v>
      </c>
      <c r="B167" s="6" t="s">
        <v>34</v>
      </c>
      <c r="C167" s="3" t="s">
        <v>25</v>
      </c>
      <c r="D167" s="6" t="s">
        <v>9</v>
      </c>
      <c r="E167" s="7">
        <v>263085.94</v>
      </c>
      <c r="F167" s="7">
        <v>322115.78999999998</v>
      </c>
    </row>
    <row r="168" spans="1:6" ht="14.25" x14ac:dyDescent="0.2">
      <c r="A168" s="3" t="s">
        <v>38</v>
      </c>
      <c r="B168" s="6" t="s">
        <v>34</v>
      </c>
      <c r="C168" s="3" t="s">
        <v>21</v>
      </c>
      <c r="D168" s="6" t="s">
        <v>24</v>
      </c>
      <c r="E168" s="7">
        <v>2869.05</v>
      </c>
      <c r="F168" s="7">
        <v>3730.65</v>
      </c>
    </row>
    <row r="169" spans="1:6" ht="14.25" x14ac:dyDescent="0.2">
      <c r="A169" s="3" t="s">
        <v>38</v>
      </c>
      <c r="B169" s="6" t="s">
        <v>34</v>
      </c>
      <c r="C169" s="3" t="s">
        <v>21</v>
      </c>
      <c r="D169" s="6" t="s">
        <v>3</v>
      </c>
      <c r="E169" s="7">
        <v>10812.42</v>
      </c>
      <c r="F169" s="7">
        <v>11602</v>
      </c>
    </row>
    <row r="170" spans="1:6" ht="14.25" x14ac:dyDescent="0.2">
      <c r="A170" s="3" t="s">
        <v>38</v>
      </c>
      <c r="B170" s="6" t="s">
        <v>34</v>
      </c>
      <c r="C170" s="3" t="s">
        <v>21</v>
      </c>
      <c r="D170" s="6" t="s">
        <v>10</v>
      </c>
      <c r="E170" s="7">
        <v>13916.5</v>
      </c>
      <c r="F170" s="7">
        <v>10677.21</v>
      </c>
    </row>
    <row r="171" spans="1:6" ht="14.25" x14ac:dyDescent="0.2">
      <c r="A171" s="3" t="s">
        <v>38</v>
      </c>
      <c r="B171" s="6" t="s">
        <v>34</v>
      </c>
      <c r="C171" s="3" t="s">
        <v>21</v>
      </c>
      <c r="D171" s="6" t="s">
        <v>4</v>
      </c>
      <c r="E171" s="7">
        <v>18903.03</v>
      </c>
      <c r="F171" s="7">
        <v>16125.14</v>
      </c>
    </row>
    <row r="172" spans="1:6" ht="14.25" x14ac:dyDescent="0.2">
      <c r="A172" s="3" t="s">
        <v>38</v>
      </c>
      <c r="B172" s="6" t="s">
        <v>34</v>
      </c>
      <c r="C172" s="3" t="s">
        <v>21</v>
      </c>
      <c r="D172" s="6" t="s">
        <v>18</v>
      </c>
      <c r="E172" s="7">
        <v>4708.29</v>
      </c>
      <c r="F172" s="7">
        <v>6565.6</v>
      </c>
    </row>
    <row r="173" spans="1:6" ht="14.25" x14ac:dyDescent="0.2">
      <c r="A173" s="3" t="s">
        <v>38</v>
      </c>
      <c r="B173" s="6" t="s">
        <v>34</v>
      </c>
      <c r="C173" s="3" t="s">
        <v>21</v>
      </c>
      <c r="D173" s="6" t="s">
        <v>19</v>
      </c>
      <c r="E173" s="7">
        <v>158.29</v>
      </c>
      <c r="F173" s="7">
        <v>269.14</v>
      </c>
    </row>
    <row r="174" spans="1:6" ht="14.25" x14ac:dyDescent="0.2">
      <c r="A174" s="3" t="s">
        <v>38</v>
      </c>
      <c r="B174" s="6" t="s">
        <v>34</v>
      </c>
      <c r="C174" s="3" t="s">
        <v>21</v>
      </c>
      <c r="D174" s="6" t="s">
        <v>16</v>
      </c>
      <c r="E174" s="7">
        <v>128.93</v>
      </c>
      <c r="F174" s="7">
        <v>198.31</v>
      </c>
    </row>
    <row r="175" spans="1:6" ht="14.25" x14ac:dyDescent="0.2">
      <c r="A175" s="3" t="s">
        <v>38</v>
      </c>
      <c r="B175" s="6" t="s">
        <v>34</v>
      </c>
      <c r="C175" s="3" t="s">
        <v>21</v>
      </c>
      <c r="D175" s="6" t="s">
        <v>15</v>
      </c>
      <c r="E175" s="7">
        <v>742.42</v>
      </c>
      <c r="F175" s="7">
        <v>5412.68</v>
      </c>
    </row>
    <row r="176" spans="1:6" ht="14.25" x14ac:dyDescent="0.2">
      <c r="A176" s="3" t="s">
        <v>38</v>
      </c>
      <c r="B176" s="6" t="s">
        <v>34</v>
      </c>
      <c r="C176" s="3" t="s">
        <v>21</v>
      </c>
      <c r="D176" s="6" t="s">
        <v>17</v>
      </c>
      <c r="E176" s="7">
        <v>4175.4799999999996</v>
      </c>
      <c r="F176" s="7">
        <v>4982.17</v>
      </c>
    </row>
    <row r="177" spans="1:6" ht="14.25" x14ac:dyDescent="0.2">
      <c r="A177" s="3" t="s">
        <v>38</v>
      </c>
      <c r="B177" s="6" t="s">
        <v>34</v>
      </c>
      <c r="C177" s="3" t="s">
        <v>21</v>
      </c>
      <c r="D177" s="6" t="s">
        <v>11</v>
      </c>
      <c r="E177" s="7">
        <v>18189.849999999999</v>
      </c>
      <c r="F177" s="7">
        <v>21244</v>
      </c>
    </row>
    <row r="178" spans="1:6" ht="14.25" x14ac:dyDescent="0.2">
      <c r="A178" s="3" t="s">
        <v>38</v>
      </c>
      <c r="B178" s="6" t="s">
        <v>35</v>
      </c>
      <c r="C178" s="3" t="s">
        <v>14</v>
      </c>
      <c r="D178" s="6" t="s">
        <v>7</v>
      </c>
      <c r="E178" s="7">
        <v>755.18</v>
      </c>
      <c r="F178" s="7">
        <v>1646.95</v>
      </c>
    </row>
    <row r="179" spans="1:6" ht="14.25" x14ac:dyDescent="0.2">
      <c r="A179" s="3" t="s">
        <v>38</v>
      </c>
      <c r="B179" s="6" t="s">
        <v>35</v>
      </c>
      <c r="C179" s="3" t="s">
        <v>14</v>
      </c>
      <c r="D179" s="6" t="s">
        <v>5</v>
      </c>
      <c r="E179" s="7">
        <v>707429.16</v>
      </c>
      <c r="F179" s="7">
        <v>428810.49</v>
      </c>
    </row>
    <row r="180" spans="1:6" ht="14.25" x14ac:dyDescent="0.2">
      <c r="A180" s="3" t="s">
        <v>38</v>
      </c>
      <c r="B180" s="6" t="s">
        <v>35</v>
      </c>
      <c r="C180" s="3" t="s">
        <v>14</v>
      </c>
      <c r="D180" s="6" t="s">
        <v>6</v>
      </c>
      <c r="E180" s="7">
        <v>77745.34</v>
      </c>
      <c r="F180" s="7">
        <v>68119.19</v>
      </c>
    </row>
    <row r="181" spans="1:6" ht="14.25" x14ac:dyDescent="0.2">
      <c r="A181" s="3" t="s">
        <v>38</v>
      </c>
      <c r="B181" s="6" t="s">
        <v>35</v>
      </c>
      <c r="C181" s="3" t="s">
        <v>14</v>
      </c>
      <c r="D181" s="6" t="s">
        <v>1</v>
      </c>
      <c r="E181" s="7">
        <v>17052.2</v>
      </c>
      <c r="F181" s="7">
        <v>17882.91</v>
      </c>
    </row>
    <row r="182" spans="1:6" ht="14.25" x14ac:dyDescent="0.2">
      <c r="A182" s="3" t="s">
        <v>38</v>
      </c>
      <c r="B182" s="6" t="s">
        <v>35</v>
      </c>
      <c r="C182" s="3" t="s">
        <v>25</v>
      </c>
      <c r="D182" s="6" t="s">
        <v>8</v>
      </c>
      <c r="E182" s="7">
        <v>2014.02</v>
      </c>
      <c r="F182" s="7">
        <v>3544.67</v>
      </c>
    </row>
    <row r="183" spans="1:6" ht="14.25" x14ac:dyDescent="0.2">
      <c r="A183" s="3" t="s">
        <v>38</v>
      </c>
      <c r="B183" s="6" t="s">
        <v>35</v>
      </c>
      <c r="C183" s="3" t="s">
        <v>25</v>
      </c>
      <c r="D183" s="6" t="s">
        <v>9</v>
      </c>
      <c r="E183" s="7">
        <v>413711.38</v>
      </c>
      <c r="F183" s="7">
        <v>453218.02</v>
      </c>
    </row>
    <row r="184" spans="1:6" ht="14.25" x14ac:dyDescent="0.2">
      <c r="A184" s="3" t="s">
        <v>38</v>
      </c>
      <c r="B184" s="6" t="s">
        <v>35</v>
      </c>
      <c r="C184" s="3" t="s">
        <v>21</v>
      </c>
      <c r="D184" s="6" t="s">
        <v>24</v>
      </c>
      <c r="E184" s="7">
        <v>2180.8200000000002</v>
      </c>
      <c r="F184" s="7">
        <v>3478.39</v>
      </c>
    </row>
    <row r="185" spans="1:6" ht="14.25" x14ac:dyDescent="0.2">
      <c r="A185" s="3" t="s">
        <v>38</v>
      </c>
      <c r="B185" s="6" t="s">
        <v>35</v>
      </c>
      <c r="C185" s="3" t="s">
        <v>21</v>
      </c>
      <c r="D185" s="6" t="s">
        <v>3</v>
      </c>
      <c r="E185" s="7">
        <v>12118.4</v>
      </c>
      <c r="F185" s="7">
        <v>8823.6200000000008</v>
      </c>
    </row>
    <row r="186" spans="1:6" ht="14.25" x14ac:dyDescent="0.2">
      <c r="A186" s="3" t="s">
        <v>38</v>
      </c>
      <c r="B186" s="6" t="s">
        <v>35</v>
      </c>
      <c r="C186" s="3" t="s">
        <v>21</v>
      </c>
      <c r="D186" s="6" t="s">
        <v>10</v>
      </c>
      <c r="E186" s="7">
        <v>11609.64</v>
      </c>
      <c r="F186" s="7">
        <v>13856.39</v>
      </c>
    </row>
    <row r="187" spans="1:6" ht="14.25" x14ac:dyDescent="0.2">
      <c r="A187" s="3" t="s">
        <v>38</v>
      </c>
      <c r="B187" s="6" t="s">
        <v>35</v>
      </c>
      <c r="C187" s="3" t="s">
        <v>21</v>
      </c>
      <c r="D187" s="6" t="s">
        <v>4</v>
      </c>
      <c r="E187" s="7">
        <v>17758.900000000001</v>
      </c>
      <c r="F187" s="7">
        <v>24230.63</v>
      </c>
    </row>
    <row r="188" spans="1:6" ht="14.25" x14ac:dyDescent="0.2">
      <c r="A188" s="3" t="s">
        <v>38</v>
      </c>
      <c r="B188" s="6" t="s">
        <v>35</v>
      </c>
      <c r="C188" s="3" t="s">
        <v>21</v>
      </c>
      <c r="D188" s="6" t="s">
        <v>18</v>
      </c>
      <c r="E188" s="7">
        <v>3392.22</v>
      </c>
      <c r="F188" s="7">
        <v>4232.42</v>
      </c>
    </row>
    <row r="189" spans="1:6" ht="14.25" x14ac:dyDescent="0.2">
      <c r="A189" s="3" t="s">
        <v>38</v>
      </c>
      <c r="B189" s="6" t="s">
        <v>35</v>
      </c>
      <c r="C189" s="3" t="s">
        <v>21</v>
      </c>
      <c r="D189" s="6" t="s">
        <v>19</v>
      </c>
      <c r="E189" s="7">
        <v>240.51</v>
      </c>
      <c r="F189" s="7">
        <v>252.86</v>
      </c>
    </row>
    <row r="190" spans="1:6" ht="14.25" x14ac:dyDescent="0.2">
      <c r="A190" s="3" t="s">
        <v>38</v>
      </c>
      <c r="B190" s="6" t="s">
        <v>35</v>
      </c>
      <c r="C190" s="3" t="s">
        <v>21</v>
      </c>
      <c r="D190" s="6" t="s">
        <v>16</v>
      </c>
      <c r="E190" s="7">
        <v>110.82</v>
      </c>
      <c r="F190" s="7">
        <v>204.37</v>
      </c>
    </row>
    <row r="191" spans="1:6" ht="14.25" x14ac:dyDescent="0.2">
      <c r="A191" s="3" t="s">
        <v>38</v>
      </c>
      <c r="B191" s="6" t="s">
        <v>35</v>
      </c>
      <c r="C191" s="3" t="s">
        <v>21</v>
      </c>
      <c r="D191" s="6" t="s">
        <v>15</v>
      </c>
      <c r="E191" s="7">
        <v>779.54</v>
      </c>
      <c r="F191" s="7">
        <v>4873.88</v>
      </c>
    </row>
    <row r="192" spans="1:6" ht="14.25" x14ac:dyDescent="0.2">
      <c r="A192" s="3" t="s">
        <v>38</v>
      </c>
      <c r="B192" s="6" t="s">
        <v>35</v>
      </c>
      <c r="C192" s="3" t="s">
        <v>21</v>
      </c>
      <c r="D192" s="6" t="s">
        <v>17</v>
      </c>
      <c r="E192" s="7">
        <v>3549.15</v>
      </c>
      <c r="F192" s="7">
        <v>6773.51</v>
      </c>
    </row>
    <row r="193" spans="1:6" ht="14.25" x14ac:dyDescent="0.2">
      <c r="A193" s="3" t="s">
        <v>38</v>
      </c>
      <c r="B193" s="6" t="s">
        <v>35</v>
      </c>
      <c r="C193" s="3" t="s">
        <v>21</v>
      </c>
      <c r="D193" s="6" t="s">
        <v>11</v>
      </c>
      <c r="E193" s="7">
        <v>18103.23</v>
      </c>
      <c r="F193" s="7">
        <v>33424.769999999997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P&amp;L</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Abinash Dhakal</dc:creator>
  <cp:lastModifiedBy>Abinash Dhakal</cp:lastModifiedBy>
  <dcterms:created xsi:type="dcterms:W3CDTF">2020-07-13T01:47:16Z</dcterms:created>
  <dcterms:modified xsi:type="dcterms:W3CDTF">2024-11-12T11:03:45Z</dcterms:modified>
</cp:coreProperties>
</file>