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Revised BOM" sheetId="2" r:id="rId5"/>
    <sheet state="visible" name="Latest BOM" sheetId="3" r:id="rId6"/>
    <sheet state="visible" name="5&quot; Drone - BOM" sheetId="4" r:id="rId7"/>
    <sheet state="visible" name="PURCHASED" sheetId="5" r:id="rId8"/>
    <sheet state="visible" name="Research" sheetId="6" r:id="rId9"/>
    <sheet state="visible" name="components and links" sheetId="7" r:id="rId10"/>
    <sheet state="visible" name="relisting " sheetId="8" r:id="rId11"/>
  </sheets>
  <definedNames/>
  <calcPr/>
</workbook>
</file>

<file path=xl/sharedStrings.xml><?xml version="1.0" encoding="utf-8"?>
<sst xmlns="http://schemas.openxmlformats.org/spreadsheetml/2006/main" count="380" uniqueCount="136">
  <si>
    <t>ISRO Robotics Challenge - 2025</t>
  </si>
  <si>
    <t xml:space="preserve"> TENTATIVE BILL OF MATERIALS</t>
  </si>
  <si>
    <t>S.No.</t>
  </si>
  <si>
    <t>Component Name</t>
  </si>
  <si>
    <t>QTY</t>
  </si>
  <si>
    <t>PRICE (INR)</t>
  </si>
  <si>
    <t>Platform</t>
  </si>
  <si>
    <t>Link</t>
  </si>
  <si>
    <t>Holybro S500 V2 Frame Kit</t>
  </si>
  <si>
    <t>ROBU.IN</t>
  </si>
  <si>
    <t>DYS D2836-9 880KV Outrunner Brushless Drone Motor</t>
  </si>
  <si>
    <t>ESC?</t>
  </si>
  <si>
    <t>Orange HD Propellers 1050(10X5.0) ABS Black 1CW+1CCW-1pair</t>
  </si>
  <si>
    <t>Orange 14.8V 5200mAh 40C 4S Lithium Polymer Battery Pack</t>
  </si>
  <si>
    <t>Holybro SiK Telemetry Radio V3 500mW 433 MHz</t>
  </si>
  <si>
    <t>Arducam 64MP Autofocus Camera Module for Raspberry Pi</t>
  </si>
  <si>
    <t>2-13S 5V 5A Bec for Drones</t>
  </si>
  <si>
    <t>FlySky FS-i6 2.4G 6CH PPM RC Transmitter With FS-iA6B Receiver</t>
  </si>
  <si>
    <t>Miscellaneous</t>
  </si>
  <si>
    <t>-</t>
  </si>
  <si>
    <t>TOTAL</t>
  </si>
  <si>
    <t>Holybro S500 V2 Motor 2216-920KV-CCW</t>
  </si>
  <si>
    <t>Holybro S500 V2 Motor 2216-920KV-CW</t>
  </si>
  <si>
    <t>Holybro 1045 Propeller 2 Pair CW+CCW-Black</t>
  </si>
  <si>
    <t>DJI O4 Lite Air Unit with Camera Ultra-Low Latency 4K Video Transmission for Micro FPV Drones</t>
  </si>
  <si>
    <t>Indian Robo store</t>
  </si>
  <si>
    <t>SKYDROID UVC Mini FPV Receiver 5.8G 150CH for Android (Black)</t>
  </si>
  <si>
    <t>Robo craze</t>
  </si>
  <si>
    <t>MicoAir H743 AIO 35A AM32 25.5×25.5 3-6S Flight Controller &amp; ESC</t>
  </si>
  <si>
    <t>FPVStore</t>
  </si>
  <si>
    <t>MicoAir MTF-01P Optical Flow &amp; Range Sensor</t>
  </si>
  <si>
    <t>Radiomaster RP1 V2 ExpressLRS Nano Receiver</t>
  </si>
  <si>
    <t>Radiomaster Boxer 2.4GHz Radio controller (M2)- ELRS Version</t>
  </si>
  <si>
    <t>Mark4 7inch 295mm Carbon Fiber Frame Kit</t>
  </si>
  <si>
    <t>Emax ECOII-2807-1700KV Brushless Motor</t>
  </si>
  <si>
    <t>HQProp 7X4X3 Light Grey (2CW+2CCW)-Poly Carbonate Triblade Propeller</t>
  </si>
  <si>
    <t>SpeedyBee SB-F4V3-50-STACK</t>
  </si>
  <si>
    <t>Orange 14.8V 6200mAh 35C 4S Lithium Polymer Battery Pack</t>
  </si>
  <si>
    <t>Robokits India</t>
  </si>
  <si>
    <t>Zerodrag Nexus1 2.4G Express LRS Receiver</t>
  </si>
  <si>
    <t>Arducam 64MP Ultra High-Resolution Autofocus Raspberry Pi Camera Module</t>
  </si>
  <si>
    <t>Amazon.in</t>
  </si>
  <si>
    <t>landing pad</t>
  </si>
  <si>
    <t>transmitter tag</t>
  </si>
  <si>
    <t>Total</t>
  </si>
  <si>
    <t>T-MOTOR Velox F7 SE Full Function Flight Controller</t>
  </si>
  <si>
    <t>DRK STORE</t>
  </si>
  <si>
    <t>Mark4 5inch 295mm Carbon Fiber Frame Kit</t>
  </si>
  <si>
    <t>HQProp 5X4X3 Light Grey (2CW+2CCW)-Poly Carbonate Triblade Propeller</t>
  </si>
  <si>
    <t>Raspberry Pi 5 Model 4GB</t>
  </si>
  <si>
    <t>PURCHASED MATERIALS</t>
  </si>
  <si>
    <t>SpeedyBee BLS 50A 30×30 4-in-1 ESC</t>
  </si>
  <si>
    <t>Hex Pixhawk Cube+ Flight Controller Autopilot</t>
  </si>
  <si>
    <t>Research/Analysis</t>
  </si>
  <si>
    <t>Optical flow sensor types</t>
  </si>
  <si>
    <t>MicoAir MTF-01 Optical Flow &amp; LIDAR for Ardupilot/PX4/INAV</t>
  </si>
  <si>
    <t>drkstore</t>
  </si>
  <si>
    <t>out of stock</t>
  </si>
  <si>
    <t>takes march 3rd week</t>
  </si>
  <si>
    <t>H-Flow (Optical Flow and Distance Sensor Module)</t>
  </si>
  <si>
    <t>mgsl</t>
  </si>
  <si>
    <t>messaged</t>
  </si>
  <si>
    <t>OPTICAL FLOW &amp; LIDAR SENSOR MTF-01P Compatible with Ardupilot/PX4/INAV</t>
  </si>
  <si>
    <t>robofusion</t>
  </si>
  <si>
    <t xml:space="preserve"> import duties+</t>
  </si>
  <si>
    <t>no account for login</t>
  </si>
  <si>
    <t>MTF-01P</t>
  </si>
  <si>
    <t>Mico airtech</t>
  </si>
  <si>
    <t>FPVstore</t>
  </si>
  <si>
    <t>Odisha</t>
  </si>
  <si>
    <t>can buy / product is ready</t>
  </si>
  <si>
    <t>Hex HereFlow Optical Flow Sensor in india</t>
  </si>
  <si>
    <t>RoboSync</t>
  </si>
  <si>
    <t>Ardupilot supported optical flow sensor</t>
  </si>
  <si>
    <t>Flight Controllers types</t>
  </si>
  <si>
    <t>no mavlink supports</t>
  </si>
  <si>
    <t>MicoAir H743 Flight Controller Supports Ardupilot/PX4/INAV/Betaflight</t>
  </si>
  <si>
    <t>unknown</t>
  </si>
  <si>
    <t>MicoAir743 with stack</t>
  </si>
  <si>
    <t>MicoAir 743 Stack with H743 BMI088 Flight Controller and 2-6S 50A Bluejay 4in1 ESC – 30x30mm</t>
  </si>
  <si>
    <t>buy option is disabled</t>
  </si>
  <si>
    <t>he will call back</t>
  </si>
  <si>
    <t>does not has compass</t>
  </si>
  <si>
    <t>Drone Frame/Motor/Prop</t>
  </si>
  <si>
    <t>LINK</t>
  </si>
  <si>
    <t>components</t>
  </si>
  <si>
    <t>link</t>
  </si>
  <si>
    <t>cost</t>
  </si>
  <si>
    <t>platform</t>
  </si>
  <si>
    <t>protocals</t>
  </si>
  <si>
    <t>Radio Telemetery</t>
  </si>
  <si>
    <t>₹6,200</t>
  </si>
  <si>
    <t>zobotic.in</t>
  </si>
  <si>
    <t>mavlink</t>
  </si>
  <si>
    <t>₹6500</t>
  </si>
  <si>
    <t>robocraze.com</t>
  </si>
  <si>
    <t>₹8000</t>
  </si>
  <si>
    <t>robodo.in</t>
  </si>
  <si>
    <t>₹6000</t>
  </si>
  <si>
    <t>thefpvprojects.com</t>
  </si>
  <si>
    <t>₹19000</t>
  </si>
  <si>
    <t>amazon.in</t>
  </si>
  <si>
    <t>video telemetery</t>
  </si>
  <si>
    <t>₹15000</t>
  </si>
  <si>
    <t>indianrobotstore.com</t>
  </si>
  <si>
    <t>Betaflight, kiss, Inav, Ardu full OSD display and customization,DJI ASSISTANTTM 2</t>
  </si>
  <si>
    <t>₹ 12200</t>
  </si>
  <si>
    <t>robu.in</t>
  </si>
  <si>
    <t>₹11,400</t>
  </si>
  <si>
    <t>drkstore.in</t>
  </si>
  <si>
    <t>₹ 14700</t>
  </si>
  <si>
    <t>₹ 7000</t>
  </si>
  <si>
    <t>desertcart.in</t>
  </si>
  <si>
    <t>nano reciever</t>
  </si>
  <si>
    <t>₹ 1700</t>
  </si>
  <si>
    <t>₹1600</t>
  </si>
  <si>
    <t>drkdtore.in</t>
  </si>
  <si>
    <t>₹2500</t>
  </si>
  <si>
    <t>electronicscomp.com</t>
  </si>
  <si>
    <t>robozar.com</t>
  </si>
  <si>
    <t xml:space="preserve"> FINAL TENTATIVE BILL OF MATERIALS</t>
  </si>
  <si>
    <t xml:space="preserve">           For task 1 needed</t>
  </si>
  <si>
    <t>a</t>
  </si>
  <si>
    <t>sde</t>
  </si>
  <si>
    <t xml:space="preserve"> in stock </t>
  </si>
  <si>
    <t>Needed</t>
  </si>
  <si>
    <t>Orange HD 7037 Cinelifter PC Reinforced 3 Blade Propellers 2CW+2CCW – Clear Black</t>
  </si>
  <si>
    <t xml:space="preserve">bldc </t>
  </si>
  <si>
    <t xml:space="preserve">link </t>
  </si>
  <si>
    <t>HolyBro SiK Telemetry Radio V3 3DR 500mW 433MHz</t>
  </si>
  <si>
    <t>robukits india</t>
  </si>
  <si>
    <t xml:space="preserve">in stock </t>
  </si>
  <si>
    <t>task 2</t>
  </si>
  <si>
    <t xml:space="preserve">SpeedyBee SB-F4V3-50-STACK (with 4 in 1 esc )
</t>
  </si>
  <si>
    <r>
      <rPr>
        <rFont val="Calibri"/>
        <color rgb="FF000000"/>
        <sz val="11.0"/>
      </rPr>
      <t xml:space="preserve">           </t>
    </r>
    <r>
      <rPr>
        <rFont val="Calibri"/>
        <color rgb="FF000000"/>
        <sz val="11.0"/>
      </rPr>
      <t>ROBU.IN</t>
    </r>
  </si>
  <si>
    <r>
      <rPr>
        <rFont val="Calibri"/>
        <sz val="11.0"/>
      </rPr>
      <t xml:space="preserve">           </t>
    </r>
    <r>
      <rPr>
        <rFont val="Calibri"/>
        <color rgb="FF0563C1"/>
        <sz val="11.0"/>
        <u/>
      </rPr>
      <t>link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</si>
</sst>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[$₹-4009]\ * #,##0.00_ ;_ [$₹-4009]\ * \-#,##0.00_ ;_ [$₹-4009]\ * &quot;-&quot;??_ ;_ @_ "/>
  </numFmts>
  <fonts count="38">
    <font>
      <sz val="11.0"/>
      <color theme="1"/>
      <name val="Calibri"/>
      <scheme val="minor"/>
    </font>
    <font>
      <b/>
      <sz val="18.0"/>
      <color rgb="FFFFFFFF"/>
      <name val="Calibri"/>
    </font>
    <font/>
    <font>
      <b/>
      <sz val="14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b/>
      <sz val="18.0"/>
      <color theme="0"/>
      <name val="Calibri"/>
    </font>
    <font>
      <b/>
      <sz val="14.0"/>
      <color theme="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b/>
      <sz val="21.0"/>
      <color theme="1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b/>
      <u/>
      <sz val="13.0"/>
      <color rgb="FF000000"/>
      <name val="Calibri"/>
    </font>
    <font>
      <u/>
      <sz val="11.0"/>
      <color theme="10"/>
      <name val="Calibri"/>
    </font>
    <font>
      <u/>
      <color rgb="FF0000FF"/>
    </font>
    <font>
      <b/>
      <color theme="1"/>
      <name val="Calibri"/>
      <scheme val="minor"/>
    </font>
    <font>
      <u/>
      <color rgb="FF0000FF"/>
    </font>
    <font>
      <u/>
      <color rgb="FF0000FF"/>
    </font>
    <font>
      <u/>
      <color rgb="FF0563C1"/>
    </font>
    <font>
      <u/>
      <sz val="11.0"/>
      <color rgb="FF000000"/>
      <name val="Calibri"/>
    </font>
    <font>
      <u/>
      <sz val="11.0"/>
      <color rgb="FF0563C1"/>
      <name val="Calibri"/>
    </font>
    <font>
      <sz val="11.0"/>
      <color rgb="FF000000"/>
      <name val="Ubuntu"/>
    </font>
    <font>
      <strike/>
      <color theme="1"/>
      <name val="Calibri"/>
      <scheme val="minor"/>
    </font>
    <font>
      <u/>
      <sz val="11.0"/>
      <color rgb="FF0563C1"/>
      <name val="Calibri"/>
    </font>
    <font>
      <u/>
      <sz val="11.0"/>
      <color rgb="FF0000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2E75B5"/>
        <bgColor rgb="FF2E75B5"/>
      </patternFill>
    </fill>
    <fill>
      <patternFill patternType="solid">
        <fgColor theme="9"/>
        <bgColor theme="9"/>
      </patternFill>
    </fill>
    <fill>
      <patternFill patternType="solid">
        <fgColor rgb="FFFF00FF"/>
        <bgColor rgb="FFFF00FF"/>
      </patternFill>
    </fill>
  </fills>
  <borders count="4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8" fillId="3" fontId="4" numFmtId="164" xfId="0" applyAlignment="1" applyBorder="1" applyFont="1" applyNumberFormat="1">
      <alignment horizontal="center"/>
    </xf>
    <xf borderId="9" fillId="3" fontId="4" numFmtId="0" xfId="0" applyAlignment="1" applyBorder="1" applyFont="1">
      <alignment horizontal="center"/>
    </xf>
    <xf borderId="10" fillId="4" fontId="5" numFmtId="0" xfId="0" applyBorder="1" applyFill="1" applyFont="1"/>
    <xf borderId="11" fillId="4" fontId="5" numFmtId="0" xfId="0" applyBorder="1" applyFont="1"/>
    <xf borderId="11" fillId="4" fontId="5" numFmtId="0" xfId="0" applyAlignment="1" applyBorder="1" applyFont="1">
      <alignment horizontal="center"/>
    </xf>
    <xf borderId="11" fillId="4" fontId="5" numFmtId="164" xfId="0" applyBorder="1" applyFont="1" applyNumberFormat="1"/>
    <xf borderId="12" fillId="4" fontId="6" numFmtId="0" xfId="0" applyAlignment="1" applyBorder="1" applyFont="1">
      <alignment horizontal="center"/>
    </xf>
    <xf borderId="13" fillId="4" fontId="5" numFmtId="0" xfId="0" applyBorder="1" applyFont="1"/>
    <xf borderId="14" fillId="4" fontId="5" numFmtId="0" xfId="0" applyBorder="1" applyFont="1"/>
    <xf borderId="14" fillId="5" fontId="5" numFmtId="0" xfId="0" applyAlignment="1" applyBorder="1" applyFill="1" applyFont="1">
      <alignment horizontal="center"/>
    </xf>
    <xf borderId="14" fillId="5" fontId="5" numFmtId="164" xfId="0" applyBorder="1" applyFont="1" applyNumberFormat="1"/>
    <xf borderId="14" fillId="4" fontId="5" numFmtId="0" xfId="0" applyAlignment="1" applyBorder="1" applyFont="1">
      <alignment horizontal="center"/>
    </xf>
    <xf borderId="15" fillId="4" fontId="7" numFmtId="0" xfId="0" applyAlignment="1" applyBorder="1" applyFont="1">
      <alignment horizontal="center"/>
    </xf>
    <xf borderId="14" fillId="5" fontId="5" numFmtId="0" xfId="0" applyBorder="1" applyFont="1"/>
    <xf borderId="14" fillId="4" fontId="5" numFmtId="164" xfId="0" applyBorder="1" applyFont="1" applyNumberFormat="1"/>
    <xf borderId="13" fillId="6" fontId="5" numFmtId="0" xfId="0" applyBorder="1" applyFill="1" applyFont="1"/>
    <xf borderId="14" fillId="6" fontId="5" numFmtId="0" xfId="0" applyBorder="1" applyFont="1"/>
    <xf borderId="14" fillId="6" fontId="5" numFmtId="0" xfId="0" applyAlignment="1" applyBorder="1" applyFont="1">
      <alignment horizontal="center"/>
    </xf>
    <xf borderId="14" fillId="6" fontId="5" numFmtId="164" xfId="0" applyBorder="1" applyFont="1" applyNumberFormat="1"/>
    <xf borderId="15" fillId="6" fontId="8" numFmtId="0" xfId="0" applyAlignment="1" applyBorder="1" applyFont="1">
      <alignment horizontal="center"/>
    </xf>
    <xf borderId="13" fillId="5" fontId="5" numFmtId="0" xfId="0" applyBorder="1" applyFont="1"/>
    <xf borderId="15" fillId="5" fontId="9" numFmtId="0" xfId="0" applyAlignment="1" applyBorder="1" applyFont="1">
      <alignment horizontal="center"/>
    </xf>
    <xf borderId="16" fillId="4" fontId="5" numFmtId="0" xfId="0" applyBorder="1" applyFont="1"/>
    <xf borderId="17" fillId="4" fontId="5" numFmtId="0" xfId="0" applyBorder="1" applyFont="1"/>
    <xf borderId="17" fillId="4" fontId="5" numFmtId="0" xfId="0" applyAlignment="1" applyBorder="1" applyFont="1">
      <alignment horizontal="center"/>
    </xf>
    <xf borderId="17" fillId="4" fontId="5" numFmtId="164" xfId="0" applyBorder="1" applyFont="1" applyNumberFormat="1"/>
    <xf borderId="15" fillId="4" fontId="5" numFmtId="0" xfId="0" applyBorder="1" applyFont="1"/>
    <xf borderId="18" fillId="7" fontId="10" numFmtId="0" xfId="0" applyAlignment="1" applyBorder="1" applyFill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21" fillId="7" fontId="11" numFmtId="164" xfId="0" applyAlignment="1" applyBorder="1" applyFont="1" applyNumberFormat="1">
      <alignment horizontal="center" vertical="center"/>
    </xf>
    <xf borderId="22" fillId="7" fontId="5" numFmtId="0" xfId="0" applyBorder="1" applyFont="1"/>
    <xf borderId="15" fillId="7" fontId="5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7" fontId="5" numFmtId="0" xfId="0" applyBorder="1" applyFont="1"/>
    <xf borderId="28" fillId="7" fontId="5" numFmtId="0" xfId="0" applyBorder="1" applyFont="1"/>
    <xf borderId="0" fillId="0" fontId="5" numFmtId="164" xfId="0" applyFont="1" applyNumberFormat="1"/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1" fillId="2" fontId="12" numFmtId="0" xfId="0" applyAlignment="1" applyBorder="1" applyFont="1">
      <alignment horizontal="center"/>
    </xf>
    <xf borderId="4" fillId="2" fontId="13" numFmtId="0" xfId="0" applyAlignment="1" applyBorder="1" applyFont="1">
      <alignment horizontal="center"/>
    </xf>
    <xf borderId="7" fillId="5" fontId="4" numFmtId="0" xfId="0" applyAlignment="1" applyBorder="1" applyFont="1">
      <alignment horizontal="center"/>
    </xf>
    <xf borderId="8" fillId="5" fontId="4" numFmtId="0" xfId="0" applyAlignment="1" applyBorder="1" applyFont="1">
      <alignment horizontal="center"/>
    </xf>
    <xf borderId="8" fillId="5" fontId="4" numFmtId="164" xfId="0" applyAlignment="1" applyBorder="1" applyFont="1" applyNumberFormat="1">
      <alignment horizontal="center"/>
    </xf>
    <xf borderId="9" fillId="5" fontId="4" numFmtId="0" xfId="0" applyAlignment="1" applyBorder="1" applyFont="1">
      <alignment horizontal="center"/>
    </xf>
    <xf borderId="11" fillId="8" fontId="5" numFmtId="0" xfId="0" applyAlignment="1" applyBorder="1" applyFill="1" applyFont="1">
      <alignment readingOrder="0"/>
    </xf>
    <xf borderId="11" fillId="4" fontId="5" numFmtId="164" xfId="0" applyAlignment="1" applyBorder="1" applyFont="1" applyNumberFormat="1">
      <alignment readingOrder="0"/>
    </xf>
    <xf borderId="11" fillId="8" fontId="5" numFmtId="0" xfId="0" applyBorder="1" applyFont="1"/>
    <xf borderId="14" fillId="4" fontId="5" numFmtId="0" xfId="0" applyAlignment="1" applyBorder="1" applyFont="1">
      <alignment horizontal="center" readingOrder="0"/>
    </xf>
    <xf borderId="15" fillId="4" fontId="14" numFmtId="0" xfId="0" applyAlignment="1" applyBorder="1" applyFont="1">
      <alignment horizontal="center" readingOrder="0"/>
    </xf>
    <xf borderId="13" fillId="4" fontId="5" numFmtId="0" xfId="0" applyAlignment="1" applyBorder="1" applyFont="1">
      <alignment readingOrder="0"/>
    </xf>
    <xf borderId="11" fillId="9" fontId="5" numFmtId="0" xfId="0" applyAlignment="1" applyBorder="1" applyFill="1" applyFont="1">
      <alignment readingOrder="0"/>
    </xf>
    <xf borderId="14" fillId="4" fontId="5" numFmtId="164" xfId="0" applyAlignment="1" applyBorder="1" applyFont="1" applyNumberFormat="1">
      <alignment readingOrder="0"/>
    </xf>
    <xf borderId="16" fillId="4" fontId="5" numFmtId="0" xfId="0" applyAlignment="1" applyBorder="1" applyFont="1">
      <alignment readingOrder="0"/>
    </xf>
    <xf borderId="11" fillId="10" fontId="5" numFmtId="0" xfId="0" applyAlignment="1" applyBorder="1" applyFill="1" applyFont="1">
      <alignment readingOrder="0"/>
    </xf>
    <xf borderId="11" fillId="10" fontId="5" numFmtId="0" xfId="0" applyAlignment="1" applyBorder="1" applyFont="1">
      <alignment horizontal="center"/>
    </xf>
    <xf borderId="11" fillId="10" fontId="5" numFmtId="164" xfId="0" applyAlignment="1" applyBorder="1" applyFont="1" applyNumberFormat="1">
      <alignment readingOrder="0"/>
    </xf>
    <xf borderId="12" fillId="10" fontId="15" numFmtId="0" xfId="0" applyAlignment="1" applyBorder="1" applyFont="1">
      <alignment horizontal="center" readingOrder="0"/>
    </xf>
    <xf borderId="0" fillId="10" fontId="16" numFmtId="0" xfId="0" applyAlignment="1" applyFont="1">
      <alignment readingOrder="0"/>
    </xf>
    <xf borderId="11" fillId="10" fontId="5" numFmtId="0" xfId="0" applyAlignment="1" applyBorder="1" applyFont="1">
      <alignment horizontal="center" readingOrder="0"/>
    </xf>
    <xf borderId="11" fillId="10" fontId="5" numFmtId="164" xfId="0" applyAlignment="1" applyBorder="1" applyFont="1" applyNumberFormat="1">
      <alignment horizontal="right" readingOrder="0"/>
    </xf>
    <xf borderId="14" fillId="10" fontId="5" numFmtId="0" xfId="0" applyAlignment="1" applyBorder="1" applyFont="1">
      <alignment horizontal="center" readingOrder="0"/>
    </xf>
    <xf borderId="14" fillId="10" fontId="5" numFmtId="164" xfId="0" applyBorder="1" applyFont="1" applyNumberFormat="1"/>
    <xf borderId="14" fillId="10" fontId="5" numFmtId="0" xfId="0" applyAlignment="1" applyBorder="1" applyFont="1">
      <alignment horizontal="center"/>
    </xf>
    <xf borderId="15" fillId="10" fontId="17" numFmtId="0" xfId="0" applyAlignment="1" applyBorder="1" applyFont="1">
      <alignment horizontal="center" readingOrder="0"/>
    </xf>
    <xf borderId="0" fillId="0" fontId="16" numFmtId="0" xfId="0" applyAlignment="1" applyFont="1">
      <alignment readingOrder="0"/>
    </xf>
    <xf borderId="14" fillId="10" fontId="5" numFmtId="164" xfId="0" applyAlignment="1" applyBorder="1" applyFont="1" applyNumberFormat="1">
      <alignment readingOrder="0"/>
    </xf>
    <xf borderId="14" fillId="10" fontId="5" numFmtId="0" xfId="0" applyAlignment="1" applyBorder="1" applyFont="1">
      <alignment horizontal="center" readingOrder="0"/>
    </xf>
    <xf borderId="0" fillId="0" fontId="16" numFmtId="164" xfId="0" applyFont="1" applyNumberFormat="1"/>
    <xf borderId="11" fillId="10" fontId="5" numFmtId="0" xfId="0" applyBorder="1" applyFont="1"/>
    <xf borderId="15" fillId="10" fontId="18" numFmtId="0" xfId="0" applyAlignment="1" applyBorder="1" applyFont="1">
      <alignment horizontal="center" readingOrder="0"/>
    </xf>
    <xf borderId="13" fillId="8" fontId="5" numFmtId="0" xfId="0" applyAlignment="1" applyBorder="1" applyFont="1">
      <alignment readingOrder="0"/>
    </xf>
    <xf borderId="14" fillId="8" fontId="5" numFmtId="0" xfId="0" applyAlignment="1" applyBorder="1" applyFont="1">
      <alignment horizontal="center" readingOrder="0"/>
    </xf>
    <xf borderId="14" fillId="8" fontId="5" numFmtId="164" xfId="0" applyAlignment="1" applyBorder="1" applyFont="1" applyNumberFormat="1">
      <alignment readingOrder="0"/>
    </xf>
    <xf borderId="15" fillId="8" fontId="19" numFmtId="0" xfId="0" applyAlignment="1" applyBorder="1" applyFont="1">
      <alignment horizontal="center" readingOrder="0"/>
    </xf>
    <xf borderId="15" fillId="10" fontId="20" numFmtId="0" xfId="0" applyAlignment="1" applyBorder="1" applyFont="1">
      <alignment horizontal="center"/>
    </xf>
    <xf borderId="29" fillId="4" fontId="5" numFmtId="0" xfId="0" applyAlignment="1" applyBorder="1" applyFont="1">
      <alignment readingOrder="0"/>
    </xf>
    <xf borderId="30" fillId="4" fontId="5" numFmtId="0" xfId="0" applyAlignment="1" applyBorder="1" applyFont="1">
      <alignment readingOrder="0"/>
    </xf>
    <xf borderId="31" fillId="4" fontId="5" numFmtId="0" xfId="0" applyAlignment="1" applyBorder="1" applyFont="1">
      <alignment horizontal="center"/>
    </xf>
    <xf borderId="31" fillId="4" fontId="5" numFmtId="164" xfId="0" applyBorder="1" applyFont="1" applyNumberFormat="1"/>
    <xf borderId="18" fillId="7" fontId="10" numFmtId="0" xfId="0" applyAlignment="1" applyBorder="1" applyFont="1">
      <alignment horizontal="center" readingOrder="0" vertical="center"/>
    </xf>
    <xf borderId="11" fillId="11" fontId="5" numFmtId="0" xfId="0" applyAlignment="1" applyBorder="1" applyFill="1" applyFont="1">
      <alignment readingOrder="0"/>
    </xf>
    <xf borderId="14" fillId="11" fontId="5" numFmtId="0" xfId="0" applyAlignment="1" applyBorder="1" applyFont="1">
      <alignment horizontal="center" readingOrder="0"/>
    </xf>
    <xf borderId="14" fillId="11" fontId="5" numFmtId="164" xfId="0" applyAlignment="1" applyBorder="1" applyFont="1" applyNumberFormat="1">
      <alignment readingOrder="0"/>
    </xf>
    <xf borderId="15" fillId="11" fontId="21" numFmtId="0" xfId="0" applyAlignment="1" applyBorder="1" applyFont="1">
      <alignment horizontal="center" readingOrder="0"/>
    </xf>
    <xf borderId="11" fillId="4" fontId="5" numFmtId="0" xfId="0" applyAlignment="1" applyBorder="1" applyFont="1">
      <alignment readingOrder="0"/>
    </xf>
    <xf borderId="31" fillId="4" fontId="5" numFmtId="164" xfId="0" applyAlignment="1" applyBorder="1" applyFont="1" applyNumberFormat="1">
      <alignment readingOrder="0"/>
    </xf>
    <xf borderId="11" fillId="4" fontId="5" numFmtId="0" xfId="0" applyAlignment="1" applyBorder="1" applyFont="1">
      <alignment horizontal="center" readingOrder="0"/>
    </xf>
    <xf borderId="1" fillId="12" fontId="4" numFmtId="0" xfId="0" applyAlignment="1" applyBorder="1" applyFill="1" applyFont="1">
      <alignment horizontal="center"/>
    </xf>
    <xf borderId="32" fillId="5" fontId="4" numFmtId="0" xfId="0" applyAlignment="1" applyBorder="1" applyFont="1">
      <alignment horizontal="center"/>
    </xf>
    <xf borderId="33" fillId="5" fontId="4" numFmtId="0" xfId="0" applyAlignment="1" applyBorder="1" applyFont="1">
      <alignment horizontal="center"/>
    </xf>
    <xf borderId="33" fillId="5" fontId="4" numFmtId="164" xfId="0" applyAlignment="1" applyBorder="1" applyFont="1" applyNumberFormat="1">
      <alignment horizontal="center"/>
    </xf>
    <xf borderId="34" fillId="5" fontId="4" numFmtId="0" xfId="0" applyAlignment="1" applyBorder="1" applyFont="1">
      <alignment horizontal="center"/>
    </xf>
    <xf borderId="1" fillId="7" fontId="4" numFmtId="0" xfId="0" applyAlignment="1" applyBorder="1" applyFont="1">
      <alignment horizontal="center"/>
    </xf>
    <xf borderId="35" fillId="0" fontId="2" numFmtId="0" xfId="0" applyBorder="1" applyFont="1"/>
    <xf borderId="9" fillId="7" fontId="4" numFmtId="164" xfId="0" applyBorder="1" applyFont="1" applyNumberFormat="1"/>
    <xf borderId="1" fillId="12" fontId="22" numFmtId="0" xfId="0" applyAlignment="1" applyBorder="1" applyFont="1">
      <alignment horizontal="center" readingOrder="0"/>
    </xf>
    <xf borderId="2" fillId="12" fontId="22" numFmtId="0" xfId="0" applyAlignment="1" applyBorder="1" applyFont="1">
      <alignment horizontal="center" readingOrder="0"/>
    </xf>
    <xf borderId="3" fillId="12" fontId="22" numFmtId="0" xfId="0" applyAlignment="1" applyBorder="1" applyFont="1">
      <alignment horizontal="center" readingOrder="0"/>
    </xf>
    <xf borderId="36" fillId="5" fontId="4" numFmtId="0" xfId="0" applyAlignment="1" applyBorder="1" applyFont="1">
      <alignment horizontal="center"/>
    </xf>
    <xf borderId="37" fillId="5" fontId="4" numFmtId="0" xfId="0" applyAlignment="1" applyBorder="1" applyFont="1">
      <alignment horizontal="center" readingOrder="0"/>
    </xf>
    <xf borderId="37" fillId="5" fontId="4" numFmtId="164" xfId="0" applyAlignment="1" applyBorder="1" applyFont="1" applyNumberFormat="1">
      <alignment horizontal="center"/>
    </xf>
    <xf borderId="37" fillId="5" fontId="4" numFmtId="0" xfId="0" applyAlignment="1" applyBorder="1" applyFont="1">
      <alignment horizontal="center"/>
    </xf>
    <xf borderId="38" fillId="5" fontId="4" numFmtId="0" xfId="0" applyAlignment="1" applyBorder="1" applyFont="1">
      <alignment horizontal="center"/>
    </xf>
    <xf borderId="11" fillId="4" fontId="23" numFmtId="0" xfId="0" applyAlignment="1" applyBorder="1" applyFont="1">
      <alignment readingOrder="0"/>
    </xf>
    <xf borderId="12" fillId="4" fontId="24" numFmtId="0" xfId="0" applyAlignment="1" applyBorder="1" applyFont="1">
      <alignment horizontal="center" readingOrder="0"/>
    </xf>
    <xf borderId="14" fillId="4" fontId="5" numFmtId="0" xfId="0" applyAlignment="1" applyBorder="1" applyFont="1">
      <alignment readingOrder="0"/>
    </xf>
    <xf borderId="31" fillId="4" fontId="5" numFmtId="0" xfId="0" applyAlignment="1" applyBorder="1" applyFont="1">
      <alignment readingOrder="0"/>
    </xf>
    <xf borderId="0" fillId="8" fontId="16" numFmtId="0" xfId="0" applyFont="1"/>
    <xf borderId="39" fillId="7" fontId="25" numFmtId="0" xfId="0" applyAlignment="1" applyBorder="1" applyFont="1">
      <alignment horizontal="center" readingOrder="0"/>
    </xf>
    <xf borderId="40" fillId="0" fontId="2" numFmtId="0" xfId="0" applyBorder="1" applyFont="1"/>
    <xf borderId="41" fillId="0" fontId="2" numFmtId="0" xfId="0" applyBorder="1" applyFont="1"/>
    <xf borderId="8" fillId="5" fontId="4" numFmtId="0" xfId="0" applyAlignment="1" applyBorder="1" applyFont="1">
      <alignment horizontal="center" readingOrder="0"/>
    </xf>
    <xf borderId="42" fillId="4" fontId="5" numFmtId="0" xfId="0" applyBorder="1" applyFont="1"/>
    <xf borderId="43" fillId="4" fontId="5" numFmtId="0" xfId="0" applyBorder="1" applyFont="1"/>
    <xf borderId="43" fillId="4" fontId="5" numFmtId="164" xfId="0" applyBorder="1" applyFont="1" applyNumberFormat="1"/>
    <xf borderId="44" fillId="4" fontId="26" numFmtId="0" xfId="0" applyAlignment="1" applyBorder="1" applyFont="1">
      <alignment horizontal="center"/>
    </xf>
    <xf borderId="17" fillId="4" fontId="5" numFmtId="0" xfId="0" applyAlignment="1" applyBorder="1" applyFont="1">
      <alignment readingOrder="0"/>
    </xf>
    <xf borderId="17" fillId="4" fontId="5" numFmtId="164" xfId="0" applyAlignment="1" applyBorder="1" applyFont="1" applyNumberFormat="1">
      <alignment readingOrder="0"/>
    </xf>
    <xf borderId="1" fillId="5" fontId="4" numFmtId="0" xfId="0" applyAlignment="1" applyBorder="1" applyFont="1">
      <alignment horizontal="center" readingOrder="0"/>
    </xf>
    <xf borderId="1" fillId="0" fontId="16" numFmtId="0" xfId="0" applyBorder="1" applyFont="1"/>
    <xf borderId="1" fillId="0" fontId="27" numFmtId="0" xfId="0" applyAlignment="1" applyBorder="1" applyFont="1">
      <alignment horizontal="center" readingOrder="0" shrinkToFit="0" vertical="center" wrapText="0"/>
    </xf>
    <xf borderId="0" fillId="0" fontId="28" numFmtId="0" xfId="0" applyAlignment="1" applyFont="1">
      <alignment horizontal="center" readingOrder="0"/>
    </xf>
    <xf borderId="0" fillId="0" fontId="16" numFmtId="0" xfId="0" applyAlignment="1" applyFont="1">
      <alignment horizontal="center" readingOrder="0" vertical="center"/>
    </xf>
    <xf borderId="0" fillId="0" fontId="29" numFmtId="0" xfId="0" applyAlignment="1" applyFont="1">
      <alignment readingOrder="0"/>
    </xf>
    <xf borderId="0" fillId="0" fontId="16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16" numFmtId="0" xfId="0" applyAlignment="1" applyFont="1">
      <alignment readingOrder="0" vertical="center"/>
    </xf>
    <xf borderId="0" fillId="0" fontId="16" numFmtId="4" xfId="0" applyAlignment="1" applyFont="1" applyNumberFormat="1">
      <alignment horizontal="center" readingOrder="0"/>
    </xf>
    <xf borderId="0" fillId="0" fontId="16" numFmtId="0" xfId="0" applyAlignment="1" applyFont="1">
      <alignment horizontal="left" readingOrder="0" vertical="center"/>
    </xf>
    <xf borderId="0" fillId="0" fontId="31" numFmtId="0" xfId="0" applyAlignment="1" applyFont="1">
      <alignment horizontal="center" readingOrder="0"/>
    </xf>
    <xf borderId="1" fillId="6" fontId="12" numFmtId="0" xfId="0" applyAlignment="1" applyBorder="1" applyFont="1">
      <alignment horizontal="center"/>
    </xf>
    <xf borderId="0" fillId="13" fontId="16" numFmtId="0" xfId="0" applyAlignment="1" applyFill="1" applyFont="1">
      <alignment readingOrder="0"/>
    </xf>
    <xf borderId="11" fillId="8" fontId="32" numFmtId="0" xfId="0" applyAlignment="1" applyBorder="1" applyFont="1">
      <alignment readingOrder="0"/>
    </xf>
    <xf borderId="12" fillId="4" fontId="33" numFmtId="0" xfId="0" applyAlignment="1" applyBorder="1" applyFont="1">
      <alignment horizontal="center" readingOrder="0"/>
    </xf>
    <xf borderId="15" fillId="4" fontId="5" numFmtId="0" xfId="0" applyAlignment="1" applyBorder="1" applyFont="1">
      <alignment horizontal="center" readingOrder="0"/>
    </xf>
    <xf borderId="0" fillId="0" fontId="16" numFmtId="0" xfId="0" applyFont="1"/>
    <xf borderId="11" fillId="14" fontId="5" numFmtId="0" xfId="0" applyAlignment="1" applyBorder="1" applyFill="1" applyFont="1">
      <alignment readingOrder="0"/>
    </xf>
    <xf borderId="11" fillId="6" fontId="5" numFmtId="0" xfId="0" applyBorder="1" applyFont="1"/>
    <xf borderId="0" fillId="6" fontId="16" numFmtId="0" xfId="0" applyAlignment="1" applyFont="1">
      <alignment readingOrder="0"/>
    </xf>
    <xf borderId="0" fillId="6" fontId="16" numFmtId="0" xfId="0" applyFont="1"/>
    <xf borderId="0" fillId="10" fontId="34" numFmtId="164" xfId="0" applyAlignment="1" applyFont="1" applyNumberFormat="1">
      <alignment horizontal="left" readingOrder="0"/>
    </xf>
    <xf borderId="0" fillId="5" fontId="35" numFmtId="0" xfId="0" applyAlignment="1" applyFont="1">
      <alignment readingOrder="0"/>
    </xf>
    <xf borderId="0" fillId="0" fontId="16" numFmtId="0" xfId="0" applyAlignment="1" applyFont="1">
      <alignment readingOrder="0"/>
    </xf>
    <xf borderId="14" fillId="4" fontId="5" numFmtId="0" xfId="0" applyAlignment="1" applyBorder="1" applyFont="1">
      <alignment horizontal="center" readingOrder="0"/>
    </xf>
    <xf borderId="15" fillId="4" fontId="36" numFmtId="0" xfId="0" applyAlignment="1" applyBorder="1" applyFont="1">
      <alignment horizontal="center" readingOrder="0"/>
    </xf>
    <xf borderId="14" fillId="4" fontId="23" numFmtId="0" xfId="0" applyAlignment="1" applyBorder="1" applyFont="1">
      <alignment readingOrder="0"/>
    </xf>
    <xf borderId="15" fillId="4" fontId="37" numFmtId="0" xfId="0" applyAlignment="1" applyBorder="1" applyFont="1">
      <alignment readingOrder="0"/>
    </xf>
    <xf borderId="0" fillId="0" fontId="16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</xdr:row>
      <xdr:rowOff>0</xdr:rowOff>
    </xdr:from>
    <xdr:ext cx="371475" cy="247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product/holybro-s500-v2-frame-kit/?gad_source=1&amp;gclid=Cj0KCQiAkoe9BhDYARIsAH85cDNW_rEwgMlhal63tP4CwpOpgchCMIqlSM9HuRKMQfNZeyjeBWhN4wgaAphTEALw_wcB" TargetMode="External"/><Relationship Id="rId2" Type="http://schemas.openxmlformats.org/officeDocument/2006/relationships/hyperlink" Target="https://robu.in/product/dys-d2836-9-880kv-outrunner-brushless-drone-motor-original/?gad_source=1&amp;gclid=Cj0KCQiAkoe9BhDYARIsAH85cDO8Q3aedx4I4XcaweOqG99c-XjxhoMWcBhY7HYQ-LC_OVm4Z8P3TpsaAq44EALw_wcB" TargetMode="External"/><Relationship Id="rId3" Type="http://schemas.openxmlformats.org/officeDocument/2006/relationships/hyperlink" Target="https://robu.in/product/orange-hd-propellers-105010x5-0-abs-1cw1ccw-1pair-black/" TargetMode="External"/><Relationship Id="rId4" Type="http://schemas.openxmlformats.org/officeDocument/2006/relationships/hyperlink" Target="https://robu.in/product/orange-5200mah-4s-40c-lithium-polymer-battery-pack-lipo/?gad_source=1&amp;gclid=Cj0KCQiAkoe9BhDYARIsAH85cDMRSznAllI3daYnY0Qa3Qk1BhideZDAXaHTwH49VbIJf2sgKvwboTAaAusVEALw_wcB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robu.in/product/holybro-sik-telemetry-radio-v3-500mw-433-mhz/?gad_source=1&amp;gclid=Cj0KCQiAkoe9BhDYARIsAH85cDMzvNyO9TW9_9BQCvsTlQFvPBGf_X_3jfdjJyYD2TRo_AnICSSshoIaAsMuEALw_wcB" TargetMode="External"/><Relationship Id="rId6" Type="http://schemas.openxmlformats.org/officeDocument/2006/relationships/hyperlink" Target="https://robu.in/product/arducam-64mp-autofocus-camera-module-for-raspberry-pi/?gad_source=1&amp;gclid=Cj0KCQiAkoe9BhDYARIsAH85cDP2rbQ_A7mRToeASQBzxyF3jNP0qRNVQ99dp7FlVLX-hAEi3zK7AJ0aArNKEALw_wcB" TargetMode="External"/><Relationship Id="rId7" Type="http://schemas.openxmlformats.org/officeDocument/2006/relationships/hyperlink" Target="https://robu.in/product/2-13s-5v-5a-bec/?gad_source=1&amp;gclid=Cj0KCQiAkoe9BhDYARIsAH85cDOQPXjkvNz6KXgmZVF0hG3Ta69-YYY_Rq15ZQh5EIVCGEUAMT9T_ggaAqNGEALw_wcB" TargetMode="External"/><Relationship Id="rId8" Type="http://schemas.openxmlformats.org/officeDocument/2006/relationships/hyperlink" Target="https://robu.in/product/flysky-fs-i6-2-4g-6ch-ppm-rc-transmitter-with-fs-ia6b-receiver/?gad_source=1&amp;gclid=Cj0KCQiAkoe9BhDYARIsAH85cDO8lhCGdmo6Zm3LQ9R45HSZfYOjiujPcS--zHgKpEzb0pemt8wwfeMaAubkEALw_wcB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fpvstore.in/product/micoair-mtf-01p-optical-flow-range-sensor/" TargetMode="External"/><Relationship Id="rId10" Type="http://schemas.openxmlformats.org/officeDocument/2006/relationships/hyperlink" Target="https://fpvstore.in/product/micoair-h743-aio-35a-am32-25-5x25-5-3-6s-flight-controller-esc/" TargetMode="External"/><Relationship Id="rId13" Type="http://schemas.openxmlformats.org/officeDocument/2006/relationships/hyperlink" Target="https://robu.in/product/radiomaster-boxer-radio-controller-elrs-version/?gad_source=1&amp;gclid=Cj0KCQjwhMq-BhCFARIsAGvo0KeUMH4Q0I5li_KzWE_ZrAVfcuG1G6JkZAiAvH5C1dQCkdqUkSlysykaArwIEALw_wcB" TargetMode="External"/><Relationship Id="rId12" Type="http://schemas.openxmlformats.org/officeDocument/2006/relationships/hyperlink" Target="https://robu.in/product/radiomaster-rp1-expresslrs-2-4ghz-nano-receiver/?gad_source=1&amp;gclid=CjwKCAiA8Lu9BhA8EiwAag16bzGvmpzUvAwAVICiS2pvxK1_84uuzzAf4ueoGvAZNZIf7EWF-RvYmhoCf-EQAvD_BwE" TargetMode="External"/><Relationship Id="rId1" Type="http://schemas.openxmlformats.org/officeDocument/2006/relationships/hyperlink" Target="https://robu.in/product/holybro-s500-v2-frame-kit/?gad_source=1&amp;gclid=Cj0KCQiAkoe9BhDYARIsAH85cDNW_rEwgMlhal63tP4CwpOpgchCMIqlSM9HuRKMQfNZeyjeBWhN4wgaAphTEALw_wcB" TargetMode="External"/><Relationship Id="rId2" Type="http://schemas.openxmlformats.org/officeDocument/2006/relationships/hyperlink" Target="https://robu.in/product/holybro-s500-v2-motor-2216-920kv-ccw/?gad_source=1&amp;gclid=CjwKCAiA8Lu9BhA8EiwAag16b7FKBfzhfHbPSlg5meoAesno49KrU4MxzJdpkPnD1pmzuyMZpZS2EBoCVvsQAvD_BwE" TargetMode="External"/><Relationship Id="rId3" Type="http://schemas.openxmlformats.org/officeDocument/2006/relationships/hyperlink" Target="https://robu.in/product/holybro-s500-v2-motor-2216-920kv-cw/?gad_source=1&amp;gclid=CjwKCAiA8Lu9BhA8EiwAag16b1C17t81Tn9UapBf7omktWKZ4GP_5SrjX3V-jip4czUmop_x4uWGIBoCJ_kQAvD_BwE" TargetMode="External"/><Relationship Id="rId4" Type="http://schemas.openxmlformats.org/officeDocument/2006/relationships/hyperlink" Target="https://robu.in/product/holybro-1045-propeller-2-pair-cwccw-black/" TargetMode="External"/><Relationship Id="rId9" Type="http://schemas.openxmlformats.org/officeDocument/2006/relationships/hyperlink" Target="https://robu.in/product/2-13s-5v-5a-bec/?gad_source=1&amp;gclid=Cj0KCQiAkoe9BhDYARIsAH85cDOQPXjkvNz6KXgmZVF0hG3Ta69-YYY_Rq15ZQh5EIVCGEUAMT9T_ggaAqNGEALw_wcB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robu.in/product/orange-5200mah-4s-40c-lithium-polymer-battery-pack-lipo/?gad_source=1&amp;gclid=Cj0KCQiAkoe9BhDYARIsAH85cDMRSznAllI3daYnY0Qa3Qk1BhideZDAXaHTwH49VbIJf2sgKvwboTAaAusVEALw_wcB" TargetMode="External"/><Relationship Id="rId6" Type="http://schemas.openxmlformats.org/officeDocument/2006/relationships/hyperlink" Target="https://robu.in/product/holybro-sik-telemetry-radio-v3-500mw-433-mhz/?gad_source=1&amp;gclid=Cj0KCQiAkoe9BhDYARIsAH85cDMzvNyO9TW9_9BQCvsTlQFvPBGf_X_3jfdjJyYD2TRo_AnICSSshoIaAsMuEALw_wcB" TargetMode="External"/><Relationship Id="rId7" Type="http://schemas.openxmlformats.org/officeDocument/2006/relationships/hyperlink" Target="https://indianrobostore.com/product/dji-o4-lite-air-unit-with-camera-ultra-low-latency-4k-video-transmission-for-micro-fpv-drones?srsltid=AfmBOopDE0HxSEgE5ecCjcvaJNKCypGmP6rmfKL7MQICVrc-Y7hA8yq8jzA" TargetMode="External"/><Relationship Id="rId8" Type="http://schemas.openxmlformats.org/officeDocument/2006/relationships/hyperlink" Target="https://robocraze.com/products/skydroid-uvc-mini-fpv-receiver-5-8g-150ch-for-android-black?variant=46815946244320&amp;country=IN&amp;currency=INR&amp;utm_medium=product_sync&amp;utm_source=google&amp;utm_content=sag_organic&amp;utm_campaign=sag_organic&amp;srsltid=AfmBOoqP3VBJN_NEAJsln_9j-TgtHdt6o7gfDLEp9vIfnIyluTcgFWxiTGA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in/Arducam-High-Resolution-Autofocus-Raspberry-Compatible/dp/B0B63PCZM9" TargetMode="External"/><Relationship Id="rId10" Type="http://schemas.openxmlformats.org/officeDocument/2006/relationships/hyperlink" Target="https://robu.in/product/2-13s-5v-5a-bec/?gad_source=1&amp;gclid=Cj0KCQiAkoe9BhDYARIsAH85cDOQPXjkvNz6KXgmZVF0hG3Ta69-YYY_Rq15ZQh5EIVCGEUAMT9T_ggaAqNGEALw_wcB" TargetMode="External"/><Relationship Id="rId13" Type="http://schemas.openxmlformats.org/officeDocument/2006/relationships/hyperlink" Target="https://robu.in/product/orange-5200mah-4s-40c-lithium-polymer-battery-pack-lipo/?gad_source=1&amp;gclid=Cj0KCQiAkoe9BhDYARIsAH85cDMRSznAllI3daYnY0Qa3Qk1BhideZDAXaHTwH49VbIJf2sgKvwboTAaAusVEALw_wcB" TargetMode="External"/><Relationship Id="rId12" Type="http://schemas.openxmlformats.org/officeDocument/2006/relationships/hyperlink" Target="https://www.drkstore.in/t-motor-velox-f7-se-full-function-flight-controller/" TargetMode="External"/><Relationship Id="rId1" Type="http://schemas.openxmlformats.org/officeDocument/2006/relationships/hyperlink" Target="https://robu.in/product/mark4-7inch-295mm-carbon-fiber-frame-kit/?gad_source=1&amp;gclid=Cj0KCQjwkN--BhDkARIsAD_mnIq43rpTRmDPZKYoOedCRgaqvaH-I0KCC-IcTPLadSf_uO3rmlc7CEkaAvvoEALw_wcB" TargetMode="External"/><Relationship Id="rId2" Type="http://schemas.openxmlformats.org/officeDocument/2006/relationships/hyperlink" Target="https://robu.in/product/emax-ecoii-2807-1700kv-brushless-motor/?gad_source=1&amp;gclid=Cj0KCQjwkN--BhDkARIsAD_mnIq49tyNJx2yj82IZAt9UwzO9F-TErGQyOlARkoYymm_nYwr3MRdOU8aAr74EALw_wcB" TargetMode="External"/><Relationship Id="rId3" Type="http://schemas.openxmlformats.org/officeDocument/2006/relationships/hyperlink" Target="https://robu.in/product/hq-durable-prop-7x4x3-light-grey-2cw2ccw-poly-carbonate/?gad_source=1&amp;gclid=Cj0KCQjwkN--BhDkARIsAD_mnIrOsQ07kKMXPACyqNVpR6E68Z2t9sITSnL9-oj0XukmFpb-WiZs_OcaAu0xEALw_wcB" TargetMode="External"/><Relationship Id="rId4" Type="http://schemas.openxmlformats.org/officeDocument/2006/relationships/hyperlink" Target="https://robu.in/product/speedybee-sb-f4v3-50-stack/?gad_source=1&amp;gclid=Cj0KCQjws-S-BhD2ARIsALssG0YDRUwWk_uDlG7edGjobudx0B6rG35drMNioIvy11we75A5_Mw93QcaAhf5EALw_wcB" TargetMode="External"/><Relationship Id="rId9" Type="http://schemas.openxmlformats.org/officeDocument/2006/relationships/hyperlink" Target="https://robu.in/product/radiomaster-boxer-radio-controller-elrs-version/?gad_source=1&amp;gclid=Cj0KCQjwhMq-BhCFARIsAGvo0KeUMH4Q0I5li_KzWE_ZrAVfcuG1G6JkZAiAvH5C1dQCkdqUkSlysykaArwIEALw_wcB" TargetMode="External"/><Relationship Id="rId15" Type="http://schemas.openxmlformats.org/officeDocument/2006/relationships/hyperlink" Target="https://robu.in/product/holybro-s500-v2-motor-2216-920kv-cw/?gad_source=1&amp;gclid=CjwKCAiA8Lu9BhA8EiwAag16b1C17t81Tn9UapBf7omktWKZ4GP_5SrjX3V-jip4czUmop_x4uWGIBoCJ_kQAvD_BwE" TargetMode="External"/><Relationship Id="rId14" Type="http://schemas.openxmlformats.org/officeDocument/2006/relationships/hyperlink" Target="https://robu.in/product/holybro-s500-v2-motor-2216-920kv-ccw/?gad_source=1&amp;gclid=CjwKCAiA8Lu9BhA8EiwAag16b7FKBfzhfHbPSlg5meoAesno49KrU4MxzJdpkPnD1pmzuyMZpZS2EBoCVvsQAvD_BwE" TargetMode="External"/><Relationship Id="rId17" Type="http://schemas.openxmlformats.org/officeDocument/2006/relationships/hyperlink" Target="https://robocraze.com/products/skydroid-uvc-mini-fpv-receiver-5-8g-150ch-for-android-black?variant=46815946244320&amp;country=IN&amp;currency=INR&amp;utm_medium=product_sync&amp;utm_source=google&amp;utm_content=sag_organic&amp;utm_campaign=sag_organic&amp;srsltid=AfmBOoqP3VBJN_NEAJsln_9j-TgtHdt6o7gfDLEp9vIfnIyluTcgFWxiTGA" TargetMode="External"/><Relationship Id="rId16" Type="http://schemas.openxmlformats.org/officeDocument/2006/relationships/hyperlink" Target="https://indianrobostore.com/product/dji-o4-lite-air-unit-with-camera-ultra-low-latency-4k-video-transmission-for-micro-fpv-drones?srsltid=AfmBOopDE0HxSEgE5ecCjcvaJNKCypGmP6rmfKL7MQICVrc-Y7hA8yq8jzA" TargetMode="External"/><Relationship Id="rId5" Type="http://schemas.openxmlformats.org/officeDocument/2006/relationships/hyperlink" Target="https://robu.in/product/orange-6200-mah-4-cell-35c-14-8v-lithium-polymer-battery-pack-lipo/?gad_source=1&amp;gclid=Cj0KCQjwkN--BhDkARIsAD_mnIruNaG2PyITshO5wGa8MIDTrm5r4xOsug8WLwXEDx-HSdJ_zgIUZ_YaArNPEALw_wcB" TargetMode="External"/><Relationship Id="rId6" Type="http://schemas.openxmlformats.org/officeDocument/2006/relationships/hyperlink" Target="https://robokits.co.in/multirotor-spare-parts/fpv-video-telemetry-camera/holybro-sik-telemetry-radio-v3-3dr-500mw-433mhz?srsltid=AfmBOorpLJq_WfLDwCFMJmHENQ6CxQHqsSR8dmp_EX7HIuqWsa4aioRP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fpvstore.in/product/micoair-mtf-01p-optical-flow-range-sensor/" TargetMode="External"/><Relationship Id="rId8" Type="http://schemas.openxmlformats.org/officeDocument/2006/relationships/hyperlink" Target="https://robu.in/product/radiomaster-rp1-expresslrs-2-4ghz-nano-receiver/?gad_source=1&amp;gclid=CjwKCAiA8Lu9BhA8EiwAag16bzGvmpzUvAwAVICiS2pvxK1_84uuzzAf4ueoGvAZNZIf7EWF-RvYmhoCf-EQAvD_Bw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product/speedybee-bls-50a-30x30-4-in-1-esc/?gad_source=1&amp;gclid=Cj0KCQiAkoe9BhDYARIsAH85cDML_yZiCuErJZjx3W1z8RA1cgY_N6zYYcr3K7D1QmrPE1BaDYQYkFMaAjWuEALw_wcB" TargetMode="External"/><Relationship Id="rId2" Type="http://schemas.openxmlformats.org/officeDocument/2006/relationships/hyperlink" Target="https://robu.in/product/hex-pixhawk-cube-flight-controller-autopilot/?gad_source=1&amp;gclid=Cj0KCQiAkoe9BhDYARIsAH85cDPIllZhb-lD7-bImieQv3Y-OcjHvB8IQ4DxO_3uOx78P4uIRvwLUZ4aAtSwEALw_wcB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store.micoair.com/product/micoair743/" TargetMode="External"/><Relationship Id="rId10" Type="http://schemas.openxmlformats.org/officeDocument/2006/relationships/hyperlink" Target="https://www.drkstore.in/micoair-h743-flight-controller-supports-ardupilot-px4-inav-betaflight/?srsltid=AfmBOootPlGVqhR8MuVb3qt4Fy0rrlnnZKhXESvbzDU9Yp527yIeVqvf" TargetMode="External"/><Relationship Id="rId13" Type="http://schemas.openxmlformats.org/officeDocument/2006/relationships/hyperlink" Target="https://fpvstore.in/product/micoair-h743-aio-35a-am32-25-5x25-5-3-6s-flight-controller-esc/" TargetMode="External"/><Relationship Id="rId12" Type="http://schemas.openxmlformats.org/officeDocument/2006/relationships/hyperlink" Target="https://fpvstore.in/product/micoair-743-stack-with-h743-bmi088-flight-controller-and-2-6s-50a-bluejay-4in1-esc-30x30mm/" TargetMode="External"/><Relationship Id="rId1" Type="http://schemas.openxmlformats.org/officeDocument/2006/relationships/hyperlink" Target="https://www.drkstore.in/micoair-mtf-01-optical-flow-lidar-for-ardupilot-px4-inav/?srsltid=AfmBOooX7fl5AGs1loWT4qxQ4uLpiML_glJVBK5K3_n-I9YItrfzkTBX" TargetMode="External"/><Relationship Id="rId2" Type="http://schemas.openxmlformats.org/officeDocument/2006/relationships/hyperlink" Target="https://mgsuperlabs.in/featured-brands/holybro/8292/h-flow-optical-flow-and-distance-sensor-module?srsltid=AfmBOoqSZfn8uYyEhrp7dqQYbiSKYVGW3BtgBIFPUhwnYyoHCKQc5VoN" TargetMode="External"/><Relationship Id="rId3" Type="http://schemas.openxmlformats.org/officeDocument/2006/relationships/hyperlink" Target="https://robofusion.net/products/optical-flow-lidar-sensor-mtf-01p-compatible-with-ardupilot-px4-inav?srsltid=AfmBOoq31306MYHa8bcTdweTUDIt4sweb0rKaNDHEnvMDccxRWtdP90d" TargetMode="External"/><Relationship Id="rId4" Type="http://schemas.openxmlformats.org/officeDocument/2006/relationships/hyperlink" Target="https://store.micoair.com/product/mtf-01p/?attribute_pa_protocol=ardupilot" TargetMode="External"/><Relationship Id="rId9" Type="http://schemas.openxmlformats.org/officeDocument/2006/relationships/hyperlink" Target="https://robu.in/product/hex-pixhawk-cube-flight-controller-autopilot/?gad_source=1&amp;gclid=Cj0KCQiAkoe9BhDYARIsAH85cDPIllZhb-lD7-bImieQv3Y-OcjHvB8IQ4DxO_3uOx78P4uIRvwLUZ4aAtSwEALw_wcB" TargetMode="External"/><Relationship Id="rId15" Type="http://schemas.openxmlformats.org/officeDocument/2006/relationships/drawing" Target="../drawings/drawing6.xml"/><Relationship Id="rId14" Type="http://schemas.openxmlformats.org/officeDocument/2006/relationships/hyperlink" Target="https://holybro.com/products/s500-v2-kit?srsltid=AfmBOorCc31KN9PljNXRKi02fd_E7rI6-_MwFUl1z-PXuS4Hazo__ioX" TargetMode="External"/><Relationship Id="rId5" Type="http://schemas.openxmlformats.org/officeDocument/2006/relationships/hyperlink" Target="https://fpvstore.in/product/micoair-mtf-01p-optical-flow-range-sensor/" TargetMode="External"/><Relationship Id="rId6" Type="http://schemas.openxmlformats.org/officeDocument/2006/relationships/hyperlink" Target="https://robosynckits.in/product/hex-hereflow-optical-flow-sensor/" TargetMode="External"/><Relationship Id="rId7" Type="http://schemas.openxmlformats.org/officeDocument/2006/relationships/hyperlink" Target="https://ardupilot.org/copter/docs/common-optical-flow-sensors-landingpage.html" TargetMode="External"/><Relationship Id="rId8" Type="http://schemas.openxmlformats.org/officeDocument/2006/relationships/hyperlink" Target="https://robu.in/product/speedybee-bls-50a-30x30-4-in-1-esc/?gad_source=1&amp;gclid=Cj0KCQiAkoe9BhDYARIsAH85cDML_yZiCuErJZjx3W1z8RA1cgY_N6zYYcr3K7D1QmrPE1BaDYQYkFMaAjWuEALw_wcB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desertcart.in/" TargetMode="External"/><Relationship Id="rId22" Type="http://schemas.openxmlformats.org/officeDocument/2006/relationships/hyperlink" Target="http://robu.in/" TargetMode="External"/><Relationship Id="rId21" Type="http://schemas.openxmlformats.org/officeDocument/2006/relationships/hyperlink" Target="https://robu.in/product/radiomaster-rp1-expresslrs-2-4ghz-nano-receiver/?gad_source=1&amp;gclid=CjwKCAiA8Lu9BhA8EiwAag16bzGvmpzUvAwAVICiS2pvxK1_84uuzzAf4ueoGvAZNZIf7EWF-RvYmhoCf-EQAvD_BwE" TargetMode="External"/><Relationship Id="rId24" Type="http://schemas.openxmlformats.org/officeDocument/2006/relationships/hyperlink" Target="http://drkdtore.in/" TargetMode="External"/><Relationship Id="rId23" Type="http://schemas.openxmlformats.org/officeDocument/2006/relationships/hyperlink" Target="https://www.drkstore.in/radiomaster-rp1-v2-expresslrs-2-4ghz-nano-receiver-tcxo/?srsltid=AfmBOoomGlb-Risyj10Dh2ScJGtzQIUV98ONmsgT8XZ19i4YlYxB4sKBnrc" TargetMode="External"/><Relationship Id="rId1" Type="http://schemas.openxmlformats.org/officeDocument/2006/relationships/hyperlink" Target="https://zbotic.in/product/holybro-sik-telemetry-radio-v3-500mw-433-mhz/?gad_source=1&amp;gclid=CjwKCAiAk8G9BhA0EiwAOQxmfsPjwDRKEoMe1YZFE0brisGzcyevMfPmwL-mXFlIK0f3ity2EG3YORoCWZQQAvD_BwE" TargetMode="External"/><Relationship Id="rId2" Type="http://schemas.openxmlformats.org/officeDocument/2006/relationships/hyperlink" Target="http://zobotic.in/" TargetMode="External"/><Relationship Id="rId3" Type="http://schemas.openxmlformats.org/officeDocument/2006/relationships/hyperlink" Target="https://robocraze.com/products/3dr-radio-telemetry-433mhz-500mwx6?currency=INR&amp;variant=43490544419040&amp;stkn=c03aaf8845ec&amp;campaignid=20078204115&amp;adgroupid=&amp;keyword=&amp;device=c&amp;gad_source=1&amp;gclid=CjwKCAiAk8G9BhA0EiwAOQxmfiIkoaISn0KVqBQ34GfR8ljYCO2-uLfYO_yCKkvu8B8zdDQQktLxbxoCs2sQAvD_BwE" TargetMode="External"/><Relationship Id="rId4" Type="http://schemas.openxmlformats.org/officeDocument/2006/relationships/hyperlink" Target="http://robocraze.com/" TargetMode="External"/><Relationship Id="rId9" Type="http://schemas.openxmlformats.org/officeDocument/2006/relationships/hyperlink" Target="https://www.amazon.in/REES52-X7-3DR-Radio-Telemetry/dp/B0D2NWP1C4?source=ps-sl-shoppingads-lpcontext&amp;ref_=fplfs&amp;psc=1&amp;smid=A3OFE3UKIO43OW" TargetMode="External"/><Relationship Id="rId26" Type="http://schemas.openxmlformats.org/officeDocument/2006/relationships/hyperlink" Target="http://electronicscomp.com/" TargetMode="External"/><Relationship Id="rId25" Type="http://schemas.openxmlformats.org/officeDocument/2006/relationships/hyperlink" Target="https://www.electronicscomp.com/radiomaster-rp3-v2-expresslrs-24ghz-nano-receiver?srsltid=AfmBOoolsNLnEHQ3zxL_OhHMb6whJQjWE6029o2xmAAbVcsKee64eo63lik" TargetMode="External"/><Relationship Id="rId28" Type="http://schemas.openxmlformats.org/officeDocument/2006/relationships/hyperlink" Target="http://robozar.com/" TargetMode="External"/><Relationship Id="rId27" Type="http://schemas.openxmlformats.org/officeDocument/2006/relationships/hyperlink" Target="https://www.robozar.com/product/radiomaster-rp1-expresslrs-2-4ghz-nano-receiver/?utm_source=Google+Free&amp;utm_medium=mechant&amp;utm_campaign=google_free&amp;utm_term=google_free&amp;srsltid=AfmBOooSnULB4bsum55-_MRUWfOt9ZIU5cXZNl1yovz1_xIhBEn3PYIx0-Q" TargetMode="External"/><Relationship Id="rId5" Type="http://schemas.openxmlformats.org/officeDocument/2006/relationships/hyperlink" Target="https://robodo.in/products/3dr-single-ttl-mini-radio-telemetry-433mhz-250mw-for-pixhawk-and-apm?variant=33203956351113&amp;country=IN&amp;currency=INR&amp;utm_medium=product_sync&amp;utm_source=google&amp;utm_content=sag_organic&amp;utm_campaign=sag_organic&amp;srsltid=AfmBOopMP9PDPSwCCt4scO19yKeFVBIwwx_J0v2r8G4Bg6VUHn3g0ApK3Ds" TargetMode="External"/><Relationship Id="rId6" Type="http://schemas.openxmlformats.org/officeDocument/2006/relationships/hyperlink" Target="http://robodo.in/" TargetMode="External"/><Relationship Id="rId29" Type="http://schemas.openxmlformats.org/officeDocument/2006/relationships/drawing" Target="../drawings/drawing7.xml"/><Relationship Id="rId7" Type="http://schemas.openxmlformats.org/officeDocument/2006/relationships/hyperlink" Target="https://thefpvproject.com/product/433mhz-100mw-telemetry-kit/?srsltid=AfmBOopyOIhSoMv9iJZAMBhkgknn_ePasWDpKC2BJRIORF_evFAMariljqc" TargetMode="External"/><Relationship Id="rId8" Type="http://schemas.openxmlformats.org/officeDocument/2006/relationships/hyperlink" Target="http://thefpvprojects.com/" TargetMode="External"/><Relationship Id="rId11" Type="http://schemas.openxmlformats.org/officeDocument/2006/relationships/hyperlink" Target="https://indianrobostore.com/product/dji-o4-lite-air-unit-with-camera-ultra-low-latency-4k-video-transmission-for-micro-fpv-drones?srsltid=AfmBOopDE0HxSEgE5ecCjcvaJNKCypGmP6rmfKL7MQICVrc-Y7hA8yq8jzA" TargetMode="External"/><Relationship Id="rId10" Type="http://schemas.openxmlformats.org/officeDocument/2006/relationships/hyperlink" Target="http://amazon.in/" TargetMode="External"/><Relationship Id="rId13" Type="http://schemas.openxmlformats.org/officeDocument/2006/relationships/hyperlink" Target="https://robu.in/product/walksnail-avatar-hd-nano-kit/" TargetMode="External"/><Relationship Id="rId12" Type="http://schemas.openxmlformats.org/officeDocument/2006/relationships/hyperlink" Target="http://indianrobotstore.com/" TargetMode="External"/><Relationship Id="rId15" Type="http://schemas.openxmlformats.org/officeDocument/2006/relationships/hyperlink" Target="https://www.drkstore.in/runcam-link-phoenix-hd-fpv-kit/?srsltid=AfmBOoqIRH4WfguPyX3K6NDRGL-FNesD7rYmYT9Uo2JsouL-U1ow2L7lYt0" TargetMode="External"/><Relationship Id="rId14" Type="http://schemas.openxmlformats.org/officeDocument/2006/relationships/hyperlink" Target="http://robu.in/" TargetMode="External"/><Relationship Id="rId17" Type="http://schemas.openxmlformats.org/officeDocument/2006/relationships/hyperlink" Target="https://robu.in/product/runcam-link-wasp-digital-hd-fpv-vtx-camera-system/?gad_source=4&amp;gclid=CjwKCAiAk8G9BhA0EiwAOQxmflIHl-mcVMlfQeYx7vANsTvJihsacVwqWDKiTdmYqfaUceHUz3Wo5xoCwx4QAvD_BwE" TargetMode="External"/><Relationship Id="rId16" Type="http://schemas.openxmlformats.org/officeDocument/2006/relationships/hyperlink" Target="http://drkstore.in/" TargetMode="External"/><Relationship Id="rId19" Type="http://schemas.openxmlformats.org/officeDocument/2006/relationships/hyperlink" Target="https://www.desertcart.in/products/475748024-pasamer-interchangeable-fpv-camera-aio-800tv-lntscpal-fpv-drone-fpv-camera" TargetMode="External"/><Relationship Id="rId18" Type="http://schemas.openxmlformats.org/officeDocument/2006/relationships/hyperlink" Target="http://robu.in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product/mark4-7inch-295mm-carbon-fiber-frame-kit/?gad_source=1&amp;gclid=Cj0KCQjw7dm-BhCoARIsALFk4v_Auibl5dDb9--kXv8OcQIgB-9cGvFphbH48HLr-rkRR1Pyw42t2d4aAqULEALw_wcB" TargetMode="External"/><Relationship Id="rId2" Type="http://schemas.openxmlformats.org/officeDocument/2006/relationships/hyperlink" Target="https://robu.in/product/orange-hd-propellers-7037-cinelifter-pc-reinforced-3-blade-2cw2ccw-clear-black/?gad_source=1&amp;gclid=Cj0KCQjw7dm-BhCoARIsALFk4v8BBipyIPlQG8UlfI6GE14i1rAcMneXGjYLA51gegduO7diRhI_OG8aAunnEALw_wcB" TargetMode="External"/><Relationship Id="rId3" Type="http://schemas.openxmlformats.org/officeDocument/2006/relationships/hyperlink" Target="https://robu.in/product/orange-6200-mah-4-cell-35c-14-8v-lithium-polymer-battery-pack-lipo/?gad_source=1&amp;gclid=Cj0KCQjw7dm-BhCoARIsALFk4v9IY9kcuLRE7RVhFMXGKdT81r5oKqkEn8a2-cMsrVBhZfFEPD4w3LwaApTOEALw_wcB" TargetMode="External"/><Relationship Id="rId4" Type="http://schemas.openxmlformats.org/officeDocument/2006/relationships/hyperlink" Target="https://robu.in/product/orange-5200mah-4s-40c-lithium-polymer-battery-pack-lipo/" TargetMode="External"/><Relationship Id="rId9" Type="http://schemas.openxmlformats.org/officeDocument/2006/relationships/hyperlink" Target="https://robu.in/product/speedybee-sb-f4v3-50-stack/?gad_source=1&amp;gclid=Cj0KCQjw7dm-BhCoARIsALFk4v9W6cmkC2ohlpUwaLp7b971cy1QxDZL0qxL60pXwUfo3tCyQ_cDw3IaAhAnEALw_wcB" TargetMode="External"/><Relationship Id="rId5" Type="http://schemas.openxmlformats.org/officeDocument/2006/relationships/hyperlink" Target="https://robu.in/product/holybro-sik-telemetry-radio-v3-500mw-433-mhz/?gad_source=1&amp;gclid=Cj0KCQiAkoe9BhDYARIsAH85cDMzvNyO9TW9_9BQCvsTlQFvPBGf_X_3jfdjJyYD2TRo_AnICSSshoIaAsMuEALw_wcB" TargetMode="External"/><Relationship Id="rId6" Type="http://schemas.openxmlformats.org/officeDocument/2006/relationships/hyperlink" Target="https://robokits.co.in/multirotor-spare-parts/fpv-video-telemetry-camera/holybro-sik-telemetry-radio-v3-3dr-500mw-433mhz?srsltid=AfmBOoog6oKw8vNSMm1HntZmZxwfN_QMRk3jogVDVsPSkvS8mN0qr2RG" TargetMode="External"/><Relationship Id="rId7" Type="http://schemas.openxmlformats.org/officeDocument/2006/relationships/hyperlink" Target="https://indianrobostore.com/product/dji-o4-lite-air-unit-with-camera-ultra-low-latency-4k-video-transmission-for-micro-fpv-drones?srsltid=AfmBOopDE0HxSEgE5ecCjcvaJNKCypGmP6rmfKL7MQICVrc-Y7hA8yq8jzA" TargetMode="External"/><Relationship Id="rId8" Type="http://schemas.openxmlformats.org/officeDocument/2006/relationships/hyperlink" Target="https://robu.in/product/2-13s-5v-5a-bec/?gad_source=1&amp;gclid=Cj0KCQiAkoe9BhDYARIsAH85cDOQPXjkvNz6KXgmZVF0hG3Ta69-YYY_Rq15ZQh5EIVCGEUAMT9T_ggaAqNGEALw_wcB" TargetMode="External"/><Relationship Id="rId11" Type="http://schemas.openxmlformats.org/officeDocument/2006/relationships/hyperlink" Target="https://robu.in/product/radiomaster-rp1-expresslrs-2-4ghz-nano-receiver/?gad_source=1&amp;gclid=CjwKCAiA8Lu9BhA8EiwAag16bzGvmpzUvAwAVICiS2pvxK1_84uuzzAf4ueoGvAZNZIf7EWF-RvYmhoCf-EQAvD_BwE" TargetMode="External"/><Relationship Id="rId10" Type="http://schemas.openxmlformats.org/officeDocument/2006/relationships/hyperlink" Target="https://fpvstore.in/product/micoair-mtf-01p-optical-flow-range-sensor/" TargetMode="External"/><Relationship Id="rId13" Type="http://schemas.openxmlformats.org/officeDocument/2006/relationships/hyperlink" Target="http://robu.in/" TargetMode="External"/><Relationship Id="rId12" Type="http://schemas.openxmlformats.org/officeDocument/2006/relationships/hyperlink" Target="https://robu.in/product/radiomaster-rp1-expresslrs-2-4ghz-nano-receiver/?gad_source=1&amp;gclid=CjwKCAiA8Lu9BhA8EiwAag16bzGvmpzUvAwAVICiS2pvxK1_84uuzzAf4ueoGvAZNZIf7EWF-RvYmhoCf-EQAvD_BwE" TargetMode="External"/><Relationship Id="rId15" Type="http://schemas.openxmlformats.org/officeDocument/2006/relationships/drawing" Target="../drawings/drawing8.xml"/><Relationship Id="rId14" Type="http://schemas.openxmlformats.org/officeDocument/2006/relationships/hyperlink" Target="https://robu.in/product/radiomaster-boxer-radio-controller-elrs-version/?gad_source=1&amp;gclid=Cj0KCQjwhMq-BhCFARIsAGvo0KeUMH4Q0I5li_KzWE_ZrAVfcuG1G6JkZAiAvH5C1dQCkdqUkSlysykaArwI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4.0"/>
    <col customWidth="1" min="3" max="3" width="8.71"/>
    <col customWidth="1" min="4" max="4" width="15.29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</row>
    <row r="2" ht="14.25" customHeight="1">
      <c r="A2" s="4" t="s">
        <v>1</v>
      </c>
      <c r="B2" s="5"/>
      <c r="C2" s="5"/>
      <c r="D2" s="5"/>
      <c r="E2" s="5"/>
      <c r="F2" s="6"/>
    </row>
    <row r="3" ht="14.25" customHeight="1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10" t="s">
        <v>7</v>
      </c>
    </row>
    <row r="4" ht="14.25" customHeight="1">
      <c r="A4" s="11">
        <v>1.0</v>
      </c>
      <c r="B4" s="12" t="s">
        <v>8</v>
      </c>
      <c r="C4" s="13">
        <v>1.0</v>
      </c>
      <c r="D4" s="14">
        <v>4499.0</v>
      </c>
      <c r="E4" s="13" t="s">
        <v>9</v>
      </c>
      <c r="F4" s="15" t="s">
        <v>7</v>
      </c>
    </row>
    <row r="5" ht="14.25" customHeight="1">
      <c r="A5" s="16">
        <v>2.0</v>
      </c>
      <c r="B5" s="17" t="s">
        <v>10</v>
      </c>
      <c r="C5" s="18">
        <v>8.0</v>
      </c>
      <c r="D5" s="19">
        <f>1228*C5</f>
        <v>9824</v>
      </c>
      <c r="E5" s="20" t="s">
        <v>9</v>
      </c>
      <c r="F5" s="21" t="s">
        <v>7</v>
      </c>
      <c r="G5" s="22" t="s">
        <v>11</v>
      </c>
    </row>
    <row r="6" ht="14.25" customHeight="1">
      <c r="A6" s="16">
        <v>3.0</v>
      </c>
      <c r="B6" s="17" t="s">
        <v>12</v>
      </c>
      <c r="C6" s="18">
        <v>6.0</v>
      </c>
      <c r="D6" s="19">
        <f>109*C6</f>
        <v>654</v>
      </c>
      <c r="E6" s="20" t="s">
        <v>9</v>
      </c>
      <c r="F6" s="21" t="s">
        <v>7</v>
      </c>
    </row>
    <row r="7" ht="14.25" customHeight="1">
      <c r="A7" s="16">
        <v>4.0</v>
      </c>
      <c r="B7" s="17" t="s">
        <v>13</v>
      </c>
      <c r="C7" s="20">
        <v>1.0</v>
      </c>
      <c r="D7" s="23">
        <v>4599.0</v>
      </c>
      <c r="E7" s="20" t="s">
        <v>9</v>
      </c>
      <c r="F7" s="21" t="s">
        <v>7</v>
      </c>
    </row>
    <row r="8" ht="14.25" customHeight="1">
      <c r="A8" s="16">
        <v>5.0</v>
      </c>
      <c r="B8" s="17" t="s">
        <v>14</v>
      </c>
      <c r="C8" s="20">
        <v>1.0</v>
      </c>
      <c r="D8" s="23">
        <v>6117.0</v>
      </c>
      <c r="E8" s="20" t="s">
        <v>9</v>
      </c>
      <c r="F8" s="21" t="s">
        <v>7</v>
      </c>
    </row>
    <row r="9" ht="14.25" customHeight="1">
      <c r="A9" s="24">
        <v>6.0</v>
      </c>
      <c r="B9" s="25" t="s">
        <v>15</v>
      </c>
      <c r="C9" s="26">
        <v>1.0</v>
      </c>
      <c r="D9" s="27">
        <v>8375.0</v>
      </c>
      <c r="E9" s="26" t="s">
        <v>9</v>
      </c>
      <c r="F9" s="28" t="s">
        <v>7</v>
      </c>
    </row>
    <row r="10" ht="14.25" customHeight="1">
      <c r="A10" s="29">
        <v>7.0</v>
      </c>
      <c r="B10" s="22" t="s">
        <v>16</v>
      </c>
      <c r="C10" s="18">
        <v>1.0</v>
      </c>
      <c r="D10" s="19">
        <v>647.0</v>
      </c>
      <c r="E10" s="18" t="s">
        <v>9</v>
      </c>
      <c r="F10" s="30" t="s">
        <v>7</v>
      </c>
    </row>
    <row r="11" ht="14.25" customHeight="1">
      <c r="A11" s="29">
        <v>8.0</v>
      </c>
      <c r="B11" s="22" t="s">
        <v>17</v>
      </c>
      <c r="C11" s="18">
        <v>1.0</v>
      </c>
      <c r="D11" s="19">
        <v>4279.0</v>
      </c>
      <c r="E11" s="18" t="s">
        <v>9</v>
      </c>
      <c r="F11" s="30" t="s">
        <v>7</v>
      </c>
    </row>
    <row r="12" ht="14.25" customHeight="1">
      <c r="A12" s="31">
        <v>9.0</v>
      </c>
      <c r="B12" s="32" t="s">
        <v>18</v>
      </c>
      <c r="C12" s="33" t="s">
        <v>19</v>
      </c>
      <c r="D12" s="34">
        <v>1000.0</v>
      </c>
      <c r="E12" s="17"/>
      <c r="F12" s="35"/>
    </row>
    <row r="13" ht="14.25" customHeight="1">
      <c r="A13" s="36" t="s">
        <v>20</v>
      </c>
      <c r="B13" s="37"/>
      <c r="C13" s="38"/>
      <c r="D13" s="39">
        <f>SUM(D4:D12)</f>
        <v>39994</v>
      </c>
      <c r="E13" s="40"/>
      <c r="F13" s="41"/>
    </row>
    <row r="14" ht="14.25" customHeight="1">
      <c r="A14" s="42"/>
      <c r="B14" s="43"/>
      <c r="C14" s="44"/>
      <c r="D14" s="45"/>
      <c r="E14" s="46"/>
      <c r="F14" s="47"/>
    </row>
    <row r="15" ht="14.25" customHeight="1">
      <c r="D15" s="48"/>
    </row>
    <row r="16" ht="14.25" customHeight="1">
      <c r="D16" s="48"/>
    </row>
    <row r="17" ht="14.25" customHeight="1">
      <c r="D17" s="48"/>
    </row>
    <row r="18" ht="14.25" customHeight="1">
      <c r="D18" s="48"/>
    </row>
    <row r="19" ht="14.25" customHeight="1">
      <c r="D19" s="48"/>
    </row>
    <row r="20" ht="14.25" customHeight="1">
      <c r="D20" s="48"/>
    </row>
    <row r="21" ht="14.25" customHeight="1">
      <c r="D21" s="48"/>
    </row>
    <row r="22" ht="14.25" customHeight="1">
      <c r="D22" s="48"/>
    </row>
    <row r="23" ht="14.25" customHeight="1">
      <c r="A23" s="49"/>
      <c r="B23" s="49"/>
      <c r="C23" s="49"/>
      <c r="D23" s="50"/>
      <c r="E23" s="49"/>
      <c r="F23" s="49"/>
    </row>
    <row r="24" ht="14.25" customHeight="1">
      <c r="D24" s="48"/>
    </row>
    <row r="25" ht="14.25" customHeight="1">
      <c r="D25" s="48"/>
    </row>
    <row r="26" ht="14.25" customHeight="1">
      <c r="D26" s="48"/>
    </row>
    <row r="27" ht="14.25" customHeight="1">
      <c r="D27" s="48"/>
    </row>
    <row r="28" ht="14.25" customHeight="1">
      <c r="D28" s="48"/>
    </row>
    <row r="29" ht="14.25" customHeight="1">
      <c r="D29" s="48"/>
    </row>
    <row r="30" ht="14.25" customHeight="1">
      <c r="D30" s="48"/>
    </row>
    <row r="31" ht="14.25" customHeight="1">
      <c r="D31" s="48"/>
    </row>
    <row r="32" ht="14.25" customHeight="1">
      <c r="D32" s="48"/>
    </row>
    <row r="33" ht="14.25" customHeight="1">
      <c r="D33" s="48"/>
    </row>
    <row r="34" ht="14.25" customHeight="1">
      <c r="D34" s="48"/>
    </row>
    <row r="35" ht="14.25" customHeight="1">
      <c r="D35" s="48"/>
    </row>
    <row r="36" ht="14.25" customHeight="1">
      <c r="D36" s="48"/>
    </row>
    <row r="37" ht="14.25" customHeight="1">
      <c r="D37" s="48"/>
    </row>
    <row r="38" ht="14.25" customHeight="1">
      <c r="D38" s="48"/>
    </row>
    <row r="39" ht="14.25" customHeight="1">
      <c r="D39" s="48"/>
    </row>
    <row r="40" ht="14.25" customHeight="1">
      <c r="D40" s="48"/>
    </row>
    <row r="41" ht="14.25" customHeight="1">
      <c r="D41" s="48"/>
    </row>
    <row r="42" ht="14.25" customHeight="1">
      <c r="D42" s="48"/>
    </row>
    <row r="43" ht="14.25" customHeight="1">
      <c r="D43" s="48"/>
    </row>
    <row r="44" ht="14.25" customHeight="1">
      <c r="D44" s="48"/>
    </row>
    <row r="45" ht="14.25" customHeight="1">
      <c r="D45" s="48"/>
    </row>
    <row r="46" ht="14.25" customHeight="1">
      <c r="D46" s="48"/>
    </row>
    <row r="47" ht="14.25" customHeight="1">
      <c r="D47" s="48"/>
    </row>
    <row r="48" ht="14.25" customHeight="1">
      <c r="D48" s="48"/>
    </row>
    <row r="49" ht="14.25" customHeight="1">
      <c r="D49" s="48"/>
    </row>
    <row r="50" ht="14.25" customHeight="1">
      <c r="D50" s="48"/>
    </row>
    <row r="51" ht="14.25" customHeight="1">
      <c r="D51" s="48"/>
    </row>
    <row r="52" ht="14.25" customHeight="1">
      <c r="D52" s="48"/>
    </row>
    <row r="53" ht="14.25" customHeight="1">
      <c r="D53" s="48"/>
    </row>
    <row r="54" ht="14.25" customHeight="1">
      <c r="D54" s="48"/>
    </row>
    <row r="55" ht="14.25" customHeight="1">
      <c r="D55" s="48"/>
    </row>
    <row r="56" ht="14.25" customHeight="1">
      <c r="D56" s="48"/>
    </row>
    <row r="57" ht="14.25" customHeight="1">
      <c r="D57" s="48"/>
    </row>
    <row r="58" ht="14.25" customHeight="1">
      <c r="D58" s="48"/>
    </row>
    <row r="59" ht="14.25" customHeight="1">
      <c r="D59" s="48"/>
    </row>
    <row r="60" ht="14.25" customHeight="1">
      <c r="D60" s="48"/>
    </row>
    <row r="61" ht="14.25" customHeight="1">
      <c r="D61" s="48"/>
    </row>
    <row r="62" ht="14.25" customHeight="1">
      <c r="D62" s="48"/>
    </row>
    <row r="63" ht="14.25" customHeight="1">
      <c r="D63" s="48"/>
    </row>
    <row r="64" ht="14.25" customHeight="1">
      <c r="D64" s="48"/>
    </row>
    <row r="65" ht="14.25" customHeight="1">
      <c r="D65" s="48"/>
    </row>
    <row r="66" ht="14.25" customHeight="1">
      <c r="D66" s="48"/>
    </row>
    <row r="67" ht="14.25" customHeight="1">
      <c r="D67" s="48"/>
    </row>
    <row r="68" ht="14.25" customHeight="1">
      <c r="D68" s="48"/>
    </row>
    <row r="69" ht="14.25" customHeight="1">
      <c r="D69" s="48"/>
    </row>
    <row r="70" ht="14.25" customHeight="1">
      <c r="D70" s="48"/>
    </row>
    <row r="71" ht="14.25" customHeight="1">
      <c r="D71" s="48"/>
    </row>
    <row r="72" ht="14.25" customHeight="1">
      <c r="D72" s="48"/>
    </row>
    <row r="73" ht="14.25" customHeight="1">
      <c r="D73" s="48"/>
    </row>
    <row r="74" ht="14.25" customHeight="1">
      <c r="D74" s="48"/>
    </row>
    <row r="75" ht="14.25" customHeight="1">
      <c r="D75" s="48"/>
    </row>
    <row r="76" ht="14.25" customHeight="1">
      <c r="D76" s="48"/>
    </row>
    <row r="77" ht="14.25" customHeight="1">
      <c r="D77" s="48"/>
    </row>
    <row r="78" ht="14.25" customHeight="1">
      <c r="D78" s="48"/>
    </row>
    <row r="79" ht="14.25" customHeight="1">
      <c r="D79" s="48"/>
    </row>
    <row r="80" ht="14.25" customHeight="1">
      <c r="D80" s="48"/>
    </row>
    <row r="81" ht="14.25" customHeight="1">
      <c r="D81" s="48"/>
    </row>
    <row r="82" ht="14.25" customHeight="1">
      <c r="D82" s="48"/>
    </row>
    <row r="83" ht="14.25" customHeight="1">
      <c r="D83" s="48"/>
    </row>
    <row r="84" ht="14.25" customHeight="1">
      <c r="D84" s="48"/>
    </row>
    <row r="85" ht="14.25" customHeight="1">
      <c r="D85" s="48"/>
    </row>
    <row r="86" ht="14.25" customHeight="1">
      <c r="D86" s="48"/>
    </row>
    <row r="87" ht="14.25" customHeight="1">
      <c r="D87" s="48"/>
    </row>
    <row r="88" ht="14.25" customHeight="1">
      <c r="D88" s="48"/>
    </row>
    <row r="89" ht="14.25" customHeight="1">
      <c r="D89" s="48"/>
    </row>
    <row r="90" ht="14.25" customHeight="1">
      <c r="D90" s="48"/>
    </row>
    <row r="91" ht="14.25" customHeight="1">
      <c r="D91" s="48"/>
    </row>
    <row r="92" ht="14.25" customHeight="1">
      <c r="D92" s="48"/>
    </row>
    <row r="93" ht="14.25" customHeight="1">
      <c r="D93" s="48"/>
    </row>
    <row r="94" ht="14.25" customHeight="1">
      <c r="D94" s="48"/>
    </row>
    <row r="95" ht="14.25" customHeight="1">
      <c r="D95" s="48"/>
    </row>
    <row r="96" ht="14.25" customHeight="1">
      <c r="D96" s="48"/>
    </row>
    <row r="97" ht="14.25" customHeight="1">
      <c r="D97" s="48"/>
    </row>
    <row r="98" ht="14.25" customHeight="1">
      <c r="D98" s="48"/>
    </row>
    <row r="99" ht="14.25" customHeight="1">
      <c r="D99" s="48"/>
    </row>
    <row r="100" ht="14.25" customHeight="1">
      <c r="D100" s="48"/>
    </row>
    <row r="101" ht="14.25" customHeight="1">
      <c r="D101" s="48"/>
    </row>
    <row r="102" ht="14.25" customHeight="1">
      <c r="D102" s="48"/>
    </row>
    <row r="103" ht="14.25" customHeight="1">
      <c r="D103" s="48"/>
    </row>
    <row r="104" ht="14.25" customHeight="1">
      <c r="D104" s="48"/>
    </row>
    <row r="105" ht="14.25" customHeight="1">
      <c r="D105" s="48"/>
    </row>
    <row r="106" ht="14.25" customHeight="1">
      <c r="D106" s="48"/>
    </row>
    <row r="107" ht="14.25" customHeight="1">
      <c r="D107" s="48"/>
    </row>
    <row r="108" ht="14.25" customHeight="1">
      <c r="D108" s="48"/>
    </row>
    <row r="109" ht="14.25" customHeight="1">
      <c r="D109" s="48"/>
    </row>
    <row r="110" ht="14.25" customHeight="1">
      <c r="D110" s="48"/>
    </row>
    <row r="111" ht="14.25" customHeight="1">
      <c r="D111" s="48"/>
    </row>
    <row r="112" ht="14.25" customHeight="1">
      <c r="D112" s="48"/>
    </row>
    <row r="113" ht="14.25" customHeight="1">
      <c r="D113" s="48"/>
    </row>
    <row r="114" ht="14.25" customHeight="1">
      <c r="D114" s="48"/>
    </row>
    <row r="115" ht="14.25" customHeight="1">
      <c r="D115" s="48"/>
    </row>
    <row r="116" ht="14.25" customHeight="1">
      <c r="D116" s="48"/>
    </row>
    <row r="117" ht="14.25" customHeight="1">
      <c r="D117" s="48"/>
    </row>
    <row r="118" ht="14.25" customHeight="1">
      <c r="D118" s="48"/>
    </row>
    <row r="119" ht="14.25" customHeight="1">
      <c r="D119" s="48"/>
    </row>
    <row r="120" ht="14.25" customHeight="1">
      <c r="D120" s="48"/>
    </row>
    <row r="121" ht="14.25" customHeight="1">
      <c r="D121" s="48"/>
    </row>
    <row r="122" ht="14.25" customHeight="1">
      <c r="D122" s="48"/>
    </row>
    <row r="123" ht="14.25" customHeight="1">
      <c r="D123" s="48"/>
    </row>
    <row r="124" ht="14.25" customHeight="1">
      <c r="D124" s="48"/>
    </row>
    <row r="125" ht="14.25" customHeight="1">
      <c r="D125" s="48"/>
    </row>
    <row r="126" ht="14.25" customHeight="1">
      <c r="D126" s="48"/>
    </row>
    <row r="127" ht="14.25" customHeight="1">
      <c r="D127" s="48"/>
    </row>
    <row r="128" ht="14.25" customHeight="1">
      <c r="D128" s="48"/>
    </row>
    <row r="129" ht="14.25" customHeight="1">
      <c r="D129" s="48"/>
    </row>
    <row r="130" ht="14.25" customHeight="1">
      <c r="D130" s="48"/>
    </row>
    <row r="131" ht="14.25" customHeight="1">
      <c r="D131" s="48"/>
    </row>
    <row r="132" ht="14.25" customHeight="1">
      <c r="D132" s="48"/>
    </row>
    <row r="133" ht="14.25" customHeight="1">
      <c r="D133" s="48"/>
    </row>
    <row r="134" ht="14.25" customHeight="1">
      <c r="D134" s="48"/>
    </row>
    <row r="135" ht="14.25" customHeight="1">
      <c r="D135" s="48"/>
    </row>
    <row r="136" ht="14.25" customHeight="1">
      <c r="D136" s="48"/>
    </row>
    <row r="137" ht="14.25" customHeight="1">
      <c r="D137" s="48"/>
    </row>
    <row r="138" ht="14.25" customHeight="1">
      <c r="D138" s="48"/>
    </row>
    <row r="139" ht="14.25" customHeight="1">
      <c r="D139" s="48"/>
    </row>
    <row r="140" ht="14.25" customHeight="1">
      <c r="D140" s="48"/>
    </row>
    <row r="141" ht="14.25" customHeight="1">
      <c r="D141" s="48"/>
    </row>
    <row r="142" ht="14.25" customHeight="1">
      <c r="D142" s="48"/>
    </row>
    <row r="143" ht="14.25" customHeight="1">
      <c r="D143" s="48"/>
    </row>
    <row r="144" ht="14.25" customHeight="1">
      <c r="D144" s="48"/>
    </row>
    <row r="145" ht="14.25" customHeight="1">
      <c r="D145" s="48"/>
    </row>
    <row r="146" ht="14.25" customHeight="1">
      <c r="D146" s="48"/>
    </row>
    <row r="147" ht="14.25" customHeight="1">
      <c r="D147" s="48"/>
    </row>
    <row r="148" ht="14.25" customHeight="1">
      <c r="D148" s="48"/>
    </row>
    <row r="149" ht="14.25" customHeight="1">
      <c r="D149" s="48"/>
    </row>
    <row r="150" ht="14.25" customHeight="1">
      <c r="D150" s="48"/>
    </row>
    <row r="151" ht="14.25" customHeight="1">
      <c r="D151" s="48"/>
    </row>
    <row r="152" ht="14.25" customHeight="1">
      <c r="D152" s="48"/>
    </row>
    <row r="153" ht="14.25" customHeight="1">
      <c r="D153" s="48"/>
    </row>
    <row r="154" ht="14.25" customHeight="1">
      <c r="D154" s="48"/>
    </row>
    <row r="155" ht="14.25" customHeight="1">
      <c r="D155" s="48"/>
    </row>
    <row r="156" ht="14.25" customHeight="1">
      <c r="D156" s="48"/>
    </row>
    <row r="157" ht="14.25" customHeight="1">
      <c r="D157" s="48"/>
    </row>
    <row r="158" ht="14.25" customHeight="1">
      <c r="D158" s="48"/>
    </row>
    <row r="159" ht="14.25" customHeight="1">
      <c r="D159" s="48"/>
    </row>
    <row r="160" ht="14.25" customHeight="1">
      <c r="D160" s="48"/>
    </row>
    <row r="161" ht="14.25" customHeight="1">
      <c r="D161" s="48"/>
    </row>
    <row r="162" ht="14.25" customHeight="1">
      <c r="D162" s="48"/>
    </row>
    <row r="163" ht="14.25" customHeight="1">
      <c r="D163" s="48"/>
    </row>
    <row r="164" ht="14.25" customHeight="1">
      <c r="D164" s="48"/>
    </row>
    <row r="165" ht="14.25" customHeight="1">
      <c r="D165" s="48"/>
    </row>
    <row r="166" ht="14.25" customHeight="1">
      <c r="D166" s="48"/>
    </row>
    <row r="167" ht="14.25" customHeight="1">
      <c r="D167" s="48"/>
    </row>
    <row r="168" ht="14.25" customHeight="1">
      <c r="D168" s="48"/>
    </row>
    <row r="169" ht="14.25" customHeight="1">
      <c r="D169" s="48"/>
    </row>
    <row r="170" ht="14.25" customHeight="1">
      <c r="D170" s="48"/>
    </row>
    <row r="171" ht="14.25" customHeight="1">
      <c r="D171" s="48"/>
    </row>
    <row r="172" ht="14.25" customHeight="1">
      <c r="D172" s="48"/>
    </row>
    <row r="173" ht="14.25" customHeight="1">
      <c r="D173" s="48"/>
    </row>
    <row r="174" ht="14.25" customHeight="1">
      <c r="D174" s="48"/>
    </row>
    <row r="175" ht="14.25" customHeight="1">
      <c r="D175" s="48"/>
    </row>
    <row r="176" ht="14.25" customHeight="1">
      <c r="D176" s="48"/>
    </row>
    <row r="177" ht="14.25" customHeight="1">
      <c r="D177" s="48"/>
    </row>
    <row r="178" ht="14.25" customHeight="1">
      <c r="D178" s="48"/>
    </row>
    <row r="179" ht="14.25" customHeight="1">
      <c r="D179" s="48"/>
    </row>
    <row r="180" ht="14.25" customHeight="1">
      <c r="D180" s="48"/>
    </row>
    <row r="181" ht="14.25" customHeight="1">
      <c r="D181" s="48"/>
    </row>
    <row r="182" ht="14.25" customHeight="1">
      <c r="D182" s="48"/>
    </row>
    <row r="183" ht="14.25" customHeight="1">
      <c r="D183" s="48"/>
    </row>
    <row r="184" ht="14.25" customHeight="1">
      <c r="D184" s="48"/>
    </row>
    <row r="185" ht="14.25" customHeight="1">
      <c r="D185" s="48"/>
    </row>
    <row r="186" ht="14.25" customHeight="1">
      <c r="D186" s="48"/>
    </row>
    <row r="187" ht="14.25" customHeight="1">
      <c r="D187" s="48"/>
    </row>
    <row r="188" ht="14.25" customHeight="1">
      <c r="D188" s="48"/>
    </row>
    <row r="189" ht="14.25" customHeight="1">
      <c r="D189" s="48"/>
    </row>
    <row r="190" ht="14.25" customHeight="1">
      <c r="D190" s="48"/>
    </row>
    <row r="191" ht="14.25" customHeight="1">
      <c r="D191" s="48"/>
    </row>
    <row r="192" ht="14.25" customHeight="1">
      <c r="D192" s="48"/>
    </row>
    <row r="193" ht="14.25" customHeight="1">
      <c r="D193" s="48"/>
    </row>
    <row r="194" ht="14.25" customHeight="1">
      <c r="D194" s="48"/>
    </row>
    <row r="195" ht="14.25" customHeight="1">
      <c r="D195" s="48"/>
    </row>
    <row r="196" ht="14.25" customHeight="1">
      <c r="D196" s="48"/>
    </row>
    <row r="197" ht="14.25" customHeight="1">
      <c r="D197" s="48"/>
    </row>
    <row r="198" ht="14.25" customHeight="1">
      <c r="D198" s="48"/>
    </row>
    <row r="199" ht="14.25" customHeight="1">
      <c r="D199" s="48"/>
    </row>
    <row r="200" ht="14.25" customHeight="1">
      <c r="D200" s="48"/>
    </row>
    <row r="201" ht="14.25" customHeight="1">
      <c r="D201" s="48"/>
    </row>
    <row r="202" ht="14.25" customHeight="1">
      <c r="D202" s="48"/>
    </row>
    <row r="203" ht="14.25" customHeight="1">
      <c r="D203" s="48"/>
    </row>
    <row r="204" ht="14.25" customHeight="1">
      <c r="D204" s="48"/>
    </row>
    <row r="205" ht="14.25" customHeight="1">
      <c r="D205" s="48"/>
    </row>
    <row r="206" ht="14.25" customHeight="1">
      <c r="D206" s="48"/>
    </row>
    <row r="207" ht="14.25" customHeight="1">
      <c r="D207" s="48"/>
    </row>
    <row r="208" ht="14.25" customHeight="1">
      <c r="D208" s="48"/>
    </row>
    <row r="209" ht="14.25" customHeight="1">
      <c r="D209" s="48"/>
    </row>
    <row r="210" ht="14.25" customHeight="1">
      <c r="D210" s="48"/>
    </row>
    <row r="211" ht="14.25" customHeight="1">
      <c r="D211" s="48"/>
    </row>
    <row r="212" ht="14.25" customHeight="1">
      <c r="D212" s="48"/>
    </row>
    <row r="213" ht="14.25" customHeight="1">
      <c r="D213" s="48"/>
    </row>
    <row r="214" ht="14.25" customHeight="1">
      <c r="D214" s="48"/>
    </row>
    <row r="215" ht="14.25" customHeight="1">
      <c r="D215" s="48"/>
    </row>
    <row r="216" ht="14.25" customHeight="1">
      <c r="D216" s="48"/>
    </row>
    <row r="217" ht="14.25" customHeight="1">
      <c r="D217" s="48"/>
    </row>
    <row r="218" ht="14.25" customHeight="1">
      <c r="D218" s="48"/>
    </row>
    <row r="219" ht="14.25" customHeight="1">
      <c r="D219" s="48"/>
    </row>
    <row r="220" ht="14.25" customHeight="1">
      <c r="D220" s="48"/>
    </row>
    <row r="221" ht="14.25" customHeight="1">
      <c r="D221" s="48"/>
    </row>
    <row r="222" ht="14.25" customHeight="1">
      <c r="D222" s="48"/>
    </row>
    <row r="223" ht="14.25" customHeight="1">
      <c r="D223" s="48"/>
    </row>
    <row r="224" ht="14.25" customHeight="1">
      <c r="D224" s="48"/>
    </row>
    <row r="225" ht="14.25" customHeight="1">
      <c r="D225" s="48"/>
    </row>
    <row r="226" ht="14.25" customHeight="1">
      <c r="D226" s="48"/>
    </row>
    <row r="227" ht="14.25" customHeight="1">
      <c r="D227" s="48"/>
    </row>
    <row r="228" ht="14.25" customHeight="1">
      <c r="D228" s="48"/>
    </row>
    <row r="229" ht="14.25" customHeight="1">
      <c r="D229" s="48"/>
    </row>
    <row r="230" ht="14.25" customHeight="1">
      <c r="D230" s="48"/>
    </row>
    <row r="231" ht="14.25" customHeight="1">
      <c r="D231" s="48"/>
    </row>
    <row r="232" ht="14.25" customHeight="1">
      <c r="D232" s="48"/>
    </row>
    <row r="233" ht="14.25" customHeight="1">
      <c r="D233" s="48"/>
    </row>
    <row r="234" ht="14.25" customHeight="1">
      <c r="D234" s="48"/>
    </row>
    <row r="235" ht="14.25" customHeight="1">
      <c r="D235" s="48"/>
    </row>
    <row r="236" ht="14.25" customHeight="1">
      <c r="D236" s="48"/>
    </row>
    <row r="237" ht="14.25" customHeight="1">
      <c r="D237" s="48"/>
    </row>
    <row r="238" ht="14.25" customHeight="1">
      <c r="D238" s="48"/>
    </row>
    <row r="239" ht="14.25" customHeight="1">
      <c r="D239" s="48"/>
    </row>
    <row r="240" ht="14.25" customHeight="1">
      <c r="D240" s="48"/>
    </row>
    <row r="241" ht="14.25" customHeight="1">
      <c r="D241" s="48"/>
    </row>
    <row r="242" ht="14.25" customHeight="1">
      <c r="D242" s="48"/>
    </row>
    <row r="243" ht="14.25" customHeight="1">
      <c r="D243" s="48"/>
    </row>
    <row r="244" ht="14.25" customHeight="1">
      <c r="D244" s="48"/>
    </row>
    <row r="245" ht="14.25" customHeight="1">
      <c r="D245" s="48"/>
    </row>
    <row r="246" ht="14.25" customHeight="1">
      <c r="D246" s="48"/>
    </row>
    <row r="247" ht="14.25" customHeight="1">
      <c r="D247" s="48"/>
    </row>
    <row r="248" ht="14.25" customHeight="1">
      <c r="D248" s="48"/>
    </row>
    <row r="249" ht="14.25" customHeight="1">
      <c r="D249" s="48"/>
    </row>
    <row r="250" ht="14.25" customHeight="1">
      <c r="D250" s="48"/>
    </row>
    <row r="251" ht="14.25" customHeight="1">
      <c r="D251" s="48"/>
    </row>
    <row r="252" ht="14.25" customHeight="1">
      <c r="D252" s="48"/>
    </row>
    <row r="253" ht="14.25" customHeight="1">
      <c r="D253" s="48"/>
    </row>
    <row r="254" ht="14.25" customHeight="1">
      <c r="D254" s="48"/>
    </row>
    <row r="255" ht="14.25" customHeight="1">
      <c r="D255" s="48"/>
    </row>
    <row r="256" ht="14.25" customHeight="1">
      <c r="D256" s="48"/>
    </row>
    <row r="257" ht="14.25" customHeight="1">
      <c r="D257" s="48"/>
    </row>
    <row r="258" ht="14.25" customHeight="1">
      <c r="D258" s="48"/>
    </row>
    <row r="259" ht="14.25" customHeight="1">
      <c r="D259" s="48"/>
    </row>
    <row r="260" ht="14.25" customHeight="1">
      <c r="D260" s="48"/>
    </row>
    <row r="261" ht="14.25" customHeight="1">
      <c r="D261" s="48"/>
    </row>
    <row r="262" ht="14.25" customHeight="1">
      <c r="D262" s="48"/>
    </row>
    <row r="263" ht="14.25" customHeight="1">
      <c r="D263" s="48"/>
    </row>
    <row r="264" ht="14.25" customHeight="1">
      <c r="D264" s="48"/>
    </row>
    <row r="265" ht="14.25" customHeight="1">
      <c r="D265" s="48"/>
    </row>
    <row r="266" ht="14.25" customHeight="1">
      <c r="D266" s="48"/>
    </row>
    <row r="267" ht="14.25" customHeight="1">
      <c r="D267" s="48"/>
    </row>
    <row r="268" ht="14.25" customHeight="1">
      <c r="D268" s="48"/>
    </row>
    <row r="269" ht="14.25" customHeight="1">
      <c r="D269" s="48"/>
    </row>
    <row r="270" ht="14.25" customHeight="1">
      <c r="D270" s="48"/>
    </row>
    <row r="271" ht="14.25" customHeight="1">
      <c r="D271" s="48"/>
    </row>
    <row r="272" ht="14.25" customHeight="1">
      <c r="D272" s="48"/>
    </row>
    <row r="273" ht="14.25" customHeight="1">
      <c r="D273" s="48"/>
    </row>
    <row r="274" ht="14.25" customHeight="1">
      <c r="D274" s="48"/>
    </row>
    <row r="275" ht="14.25" customHeight="1">
      <c r="D275" s="48"/>
    </row>
    <row r="276" ht="14.25" customHeight="1">
      <c r="D276" s="48"/>
    </row>
    <row r="277" ht="14.25" customHeight="1">
      <c r="D277" s="48"/>
    </row>
    <row r="278" ht="14.25" customHeight="1">
      <c r="D278" s="48"/>
    </row>
    <row r="279" ht="14.25" customHeight="1">
      <c r="D279" s="48"/>
    </row>
    <row r="280" ht="14.25" customHeight="1">
      <c r="D280" s="48"/>
    </row>
    <row r="281" ht="14.25" customHeight="1">
      <c r="D281" s="48"/>
    </row>
    <row r="282" ht="14.25" customHeight="1">
      <c r="D282" s="48"/>
    </row>
    <row r="283" ht="14.25" customHeight="1">
      <c r="D283" s="48"/>
    </row>
    <row r="284" ht="14.25" customHeight="1">
      <c r="D284" s="48"/>
    </row>
    <row r="285" ht="14.25" customHeight="1">
      <c r="D285" s="48"/>
    </row>
    <row r="286" ht="14.25" customHeight="1">
      <c r="D286" s="48"/>
    </row>
    <row r="287" ht="14.25" customHeight="1">
      <c r="D287" s="48"/>
    </row>
    <row r="288" ht="14.25" customHeight="1">
      <c r="D288" s="48"/>
    </row>
    <row r="289" ht="14.25" customHeight="1">
      <c r="D289" s="48"/>
    </row>
    <row r="290" ht="14.25" customHeight="1">
      <c r="D290" s="48"/>
    </row>
    <row r="291" ht="14.25" customHeight="1">
      <c r="D291" s="48"/>
    </row>
    <row r="292" ht="14.25" customHeight="1">
      <c r="D292" s="48"/>
    </row>
    <row r="293" ht="14.25" customHeight="1">
      <c r="D293" s="48"/>
    </row>
    <row r="294" ht="14.25" customHeight="1">
      <c r="D294" s="48"/>
    </row>
    <row r="295" ht="14.25" customHeight="1">
      <c r="D295" s="48"/>
    </row>
    <row r="296" ht="14.25" customHeight="1">
      <c r="D296" s="48"/>
    </row>
    <row r="297" ht="14.25" customHeight="1">
      <c r="D297" s="48"/>
    </row>
    <row r="298" ht="14.25" customHeight="1">
      <c r="D298" s="48"/>
    </row>
    <row r="299" ht="14.25" customHeight="1">
      <c r="D299" s="48"/>
    </row>
    <row r="300" ht="14.25" customHeight="1">
      <c r="D300" s="48"/>
    </row>
    <row r="301" ht="14.25" customHeight="1">
      <c r="D301" s="48"/>
    </row>
    <row r="302" ht="14.25" customHeight="1">
      <c r="D302" s="48"/>
    </row>
    <row r="303" ht="14.25" customHeight="1">
      <c r="D303" s="48"/>
    </row>
    <row r="304" ht="14.25" customHeight="1">
      <c r="D304" s="48"/>
    </row>
    <row r="305" ht="14.25" customHeight="1">
      <c r="D305" s="48"/>
    </row>
    <row r="306" ht="14.25" customHeight="1">
      <c r="D306" s="48"/>
    </row>
    <row r="307" ht="14.25" customHeight="1">
      <c r="D307" s="48"/>
    </row>
    <row r="308" ht="14.25" customHeight="1">
      <c r="D308" s="48"/>
    </row>
    <row r="309" ht="14.25" customHeight="1">
      <c r="D309" s="48"/>
    </row>
    <row r="310" ht="14.25" customHeight="1">
      <c r="D310" s="48"/>
    </row>
    <row r="311" ht="14.25" customHeight="1">
      <c r="D311" s="48"/>
    </row>
    <row r="312" ht="14.25" customHeight="1">
      <c r="D312" s="48"/>
    </row>
    <row r="313" ht="14.25" customHeight="1">
      <c r="D313" s="48"/>
    </row>
    <row r="314" ht="14.25" customHeight="1">
      <c r="D314" s="48"/>
    </row>
    <row r="315" ht="14.25" customHeight="1">
      <c r="D315" s="48"/>
    </row>
    <row r="316" ht="14.25" customHeight="1">
      <c r="D316" s="48"/>
    </row>
    <row r="317" ht="14.25" customHeight="1">
      <c r="D317" s="48"/>
    </row>
    <row r="318" ht="14.25" customHeight="1">
      <c r="D318" s="48"/>
    </row>
    <row r="319" ht="14.25" customHeight="1">
      <c r="D319" s="48"/>
    </row>
    <row r="320" ht="14.25" customHeight="1">
      <c r="D320" s="48"/>
    </row>
    <row r="321" ht="14.25" customHeight="1">
      <c r="D321" s="48"/>
    </row>
    <row r="322" ht="14.25" customHeight="1">
      <c r="D322" s="48"/>
    </row>
    <row r="323" ht="14.25" customHeight="1">
      <c r="D323" s="48"/>
    </row>
    <row r="324" ht="14.25" customHeight="1">
      <c r="D324" s="48"/>
    </row>
    <row r="325" ht="14.25" customHeight="1">
      <c r="D325" s="48"/>
    </row>
    <row r="326" ht="14.25" customHeight="1">
      <c r="D326" s="48"/>
    </row>
    <row r="327" ht="14.25" customHeight="1">
      <c r="D327" s="48"/>
    </row>
    <row r="328" ht="14.25" customHeight="1">
      <c r="D328" s="48"/>
    </row>
    <row r="329" ht="14.25" customHeight="1">
      <c r="D329" s="48"/>
    </row>
    <row r="330" ht="14.25" customHeight="1">
      <c r="D330" s="48"/>
    </row>
    <row r="331" ht="14.25" customHeight="1">
      <c r="D331" s="48"/>
    </row>
    <row r="332" ht="14.25" customHeight="1">
      <c r="D332" s="48"/>
    </row>
    <row r="333" ht="14.25" customHeight="1">
      <c r="D333" s="48"/>
    </row>
    <row r="334" ht="14.25" customHeight="1">
      <c r="D334" s="48"/>
    </row>
    <row r="335" ht="14.25" customHeight="1">
      <c r="D335" s="48"/>
    </row>
    <row r="336" ht="14.25" customHeight="1">
      <c r="D336" s="48"/>
    </row>
    <row r="337" ht="14.25" customHeight="1">
      <c r="D337" s="48"/>
    </row>
    <row r="338" ht="14.25" customHeight="1">
      <c r="D338" s="48"/>
    </row>
    <row r="339" ht="14.25" customHeight="1">
      <c r="D339" s="48"/>
    </row>
    <row r="340" ht="14.25" customHeight="1">
      <c r="D340" s="48"/>
    </row>
    <row r="341" ht="14.25" customHeight="1">
      <c r="D341" s="48"/>
    </row>
    <row r="342" ht="14.25" customHeight="1">
      <c r="D342" s="48"/>
    </row>
    <row r="343" ht="14.25" customHeight="1">
      <c r="D343" s="48"/>
    </row>
    <row r="344" ht="14.25" customHeight="1">
      <c r="D344" s="48"/>
    </row>
    <row r="345" ht="14.25" customHeight="1">
      <c r="D345" s="48"/>
    </row>
    <row r="346" ht="14.25" customHeight="1">
      <c r="D346" s="48"/>
    </row>
    <row r="347" ht="14.25" customHeight="1">
      <c r="D347" s="48"/>
    </row>
    <row r="348" ht="14.25" customHeight="1">
      <c r="D348" s="48"/>
    </row>
    <row r="349" ht="14.25" customHeight="1">
      <c r="D349" s="48"/>
    </row>
    <row r="350" ht="14.25" customHeight="1">
      <c r="D350" s="48"/>
    </row>
    <row r="351" ht="14.25" customHeight="1">
      <c r="D351" s="48"/>
    </row>
    <row r="352" ht="14.25" customHeight="1">
      <c r="D352" s="48"/>
    </row>
    <row r="353" ht="14.25" customHeight="1">
      <c r="D353" s="48"/>
    </row>
    <row r="354" ht="14.25" customHeight="1">
      <c r="D354" s="48"/>
    </row>
    <row r="355" ht="14.25" customHeight="1">
      <c r="D355" s="48"/>
    </row>
    <row r="356" ht="14.25" customHeight="1">
      <c r="D356" s="48"/>
    </row>
    <row r="357" ht="14.25" customHeight="1">
      <c r="D357" s="48"/>
    </row>
    <row r="358" ht="14.25" customHeight="1">
      <c r="D358" s="48"/>
    </row>
    <row r="359" ht="14.25" customHeight="1">
      <c r="D359" s="48"/>
    </row>
    <row r="360" ht="14.25" customHeight="1">
      <c r="D360" s="48"/>
    </row>
    <row r="361" ht="14.25" customHeight="1">
      <c r="D361" s="48"/>
    </row>
    <row r="362" ht="14.25" customHeight="1">
      <c r="D362" s="48"/>
    </row>
    <row r="363" ht="14.25" customHeight="1">
      <c r="D363" s="48"/>
    </row>
    <row r="364" ht="14.25" customHeight="1">
      <c r="D364" s="48"/>
    </row>
    <row r="365" ht="14.25" customHeight="1">
      <c r="D365" s="48"/>
    </row>
    <row r="366" ht="14.25" customHeight="1">
      <c r="D366" s="48"/>
    </row>
    <row r="367" ht="14.25" customHeight="1">
      <c r="D367" s="48"/>
    </row>
    <row r="368" ht="14.25" customHeight="1">
      <c r="D368" s="48"/>
    </row>
    <row r="369" ht="14.25" customHeight="1">
      <c r="D369" s="48"/>
    </row>
    <row r="370" ht="14.25" customHeight="1">
      <c r="D370" s="48"/>
    </row>
    <row r="371" ht="14.25" customHeight="1">
      <c r="D371" s="48"/>
    </row>
    <row r="372" ht="14.25" customHeight="1">
      <c r="D372" s="48"/>
    </row>
    <row r="373" ht="14.25" customHeight="1">
      <c r="D373" s="48"/>
    </row>
    <row r="374" ht="14.25" customHeight="1">
      <c r="D374" s="48"/>
    </row>
    <row r="375" ht="14.25" customHeight="1">
      <c r="D375" s="48"/>
    </row>
    <row r="376" ht="14.25" customHeight="1">
      <c r="D376" s="48"/>
    </row>
    <row r="377" ht="14.25" customHeight="1">
      <c r="D377" s="48"/>
    </row>
    <row r="378" ht="14.25" customHeight="1">
      <c r="D378" s="48"/>
    </row>
    <row r="379" ht="14.25" customHeight="1">
      <c r="D379" s="48"/>
    </row>
    <row r="380" ht="14.25" customHeight="1">
      <c r="D380" s="48"/>
    </row>
    <row r="381" ht="14.25" customHeight="1">
      <c r="D381" s="48"/>
    </row>
    <row r="382" ht="14.25" customHeight="1">
      <c r="D382" s="48"/>
    </row>
    <row r="383" ht="14.25" customHeight="1">
      <c r="D383" s="48"/>
    </row>
    <row r="384" ht="14.25" customHeight="1">
      <c r="D384" s="48"/>
    </row>
    <row r="385" ht="14.25" customHeight="1">
      <c r="D385" s="48"/>
    </row>
    <row r="386" ht="14.25" customHeight="1">
      <c r="D386" s="48"/>
    </row>
    <row r="387" ht="14.25" customHeight="1">
      <c r="D387" s="48"/>
    </row>
    <row r="388" ht="14.25" customHeight="1">
      <c r="D388" s="48"/>
    </row>
    <row r="389" ht="14.25" customHeight="1">
      <c r="D389" s="48"/>
    </row>
    <row r="390" ht="14.25" customHeight="1">
      <c r="D390" s="48"/>
    </row>
    <row r="391" ht="14.25" customHeight="1">
      <c r="D391" s="48"/>
    </row>
    <row r="392" ht="14.25" customHeight="1">
      <c r="D392" s="48"/>
    </row>
    <row r="393" ht="14.25" customHeight="1">
      <c r="D393" s="48"/>
    </row>
    <row r="394" ht="14.25" customHeight="1">
      <c r="D394" s="48"/>
    </row>
    <row r="395" ht="14.25" customHeight="1">
      <c r="D395" s="48"/>
    </row>
    <row r="396" ht="14.25" customHeight="1">
      <c r="D396" s="48"/>
    </row>
    <row r="397" ht="14.25" customHeight="1">
      <c r="D397" s="48"/>
    </row>
    <row r="398" ht="14.25" customHeight="1">
      <c r="D398" s="48"/>
    </row>
    <row r="399" ht="14.25" customHeight="1">
      <c r="D399" s="48"/>
    </row>
    <row r="400" ht="14.25" customHeight="1">
      <c r="D400" s="48"/>
    </row>
    <row r="401" ht="14.25" customHeight="1">
      <c r="D401" s="48"/>
    </row>
    <row r="402" ht="14.25" customHeight="1">
      <c r="D402" s="48"/>
    </row>
    <row r="403" ht="14.25" customHeight="1">
      <c r="D403" s="48"/>
    </row>
    <row r="404" ht="14.25" customHeight="1">
      <c r="D404" s="48"/>
    </row>
    <row r="405" ht="14.25" customHeight="1">
      <c r="D405" s="48"/>
    </row>
    <row r="406" ht="14.25" customHeight="1">
      <c r="D406" s="48"/>
    </row>
    <row r="407" ht="14.25" customHeight="1">
      <c r="D407" s="48"/>
    </row>
    <row r="408" ht="14.25" customHeight="1">
      <c r="D408" s="48"/>
    </row>
    <row r="409" ht="14.25" customHeight="1">
      <c r="D409" s="48"/>
    </row>
    <row r="410" ht="14.25" customHeight="1">
      <c r="D410" s="48"/>
    </row>
    <row r="411" ht="14.25" customHeight="1">
      <c r="D411" s="48"/>
    </row>
    <row r="412" ht="14.25" customHeight="1">
      <c r="D412" s="48"/>
    </row>
    <row r="413" ht="14.25" customHeight="1">
      <c r="D413" s="48"/>
    </row>
    <row r="414" ht="14.25" customHeight="1">
      <c r="D414" s="48"/>
    </row>
    <row r="415" ht="14.25" customHeight="1">
      <c r="D415" s="48"/>
    </row>
    <row r="416" ht="14.25" customHeight="1">
      <c r="D416" s="48"/>
    </row>
    <row r="417" ht="14.25" customHeight="1">
      <c r="D417" s="48"/>
    </row>
    <row r="418" ht="14.25" customHeight="1">
      <c r="D418" s="48"/>
    </row>
    <row r="419" ht="14.25" customHeight="1">
      <c r="D419" s="48"/>
    </row>
    <row r="420" ht="14.25" customHeight="1">
      <c r="D420" s="48"/>
    </row>
    <row r="421" ht="14.25" customHeight="1">
      <c r="D421" s="48"/>
    </row>
    <row r="422" ht="14.25" customHeight="1">
      <c r="D422" s="48"/>
    </row>
    <row r="423" ht="14.25" customHeight="1">
      <c r="D423" s="48"/>
    </row>
    <row r="424" ht="14.25" customHeight="1">
      <c r="D424" s="48"/>
    </row>
    <row r="425" ht="14.25" customHeight="1">
      <c r="D425" s="48"/>
    </row>
    <row r="426" ht="14.25" customHeight="1">
      <c r="D426" s="48"/>
    </row>
    <row r="427" ht="14.25" customHeight="1">
      <c r="D427" s="48"/>
    </row>
    <row r="428" ht="14.25" customHeight="1">
      <c r="D428" s="48"/>
    </row>
    <row r="429" ht="14.25" customHeight="1">
      <c r="D429" s="48"/>
    </row>
    <row r="430" ht="14.25" customHeight="1">
      <c r="D430" s="48"/>
    </row>
    <row r="431" ht="14.25" customHeight="1">
      <c r="D431" s="48"/>
    </row>
    <row r="432" ht="14.25" customHeight="1">
      <c r="D432" s="48"/>
    </row>
    <row r="433" ht="14.25" customHeight="1">
      <c r="D433" s="48"/>
    </row>
    <row r="434" ht="14.25" customHeight="1">
      <c r="D434" s="48"/>
    </row>
    <row r="435" ht="14.25" customHeight="1">
      <c r="D435" s="48"/>
    </row>
    <row r="436" ht="14.25" customHeight="1">
      <c r="D436" s="48"/>
    </row>
    <row r="437" ht="14.25" customHeight="1">
      <c r="D437" s="48"/>
    </row>
    <row r="438" ht="14.25" customHeight="1">
      <c r="D438" s="48"/>
    </row>
    <row r="439" ht="14.25" customHeight="1">
      <c r="D439" s="48"/>
    </row>
    <row r="440" ht="14.25" customHeight="1">
      <c r="D440" s="48"/>
    </row>
    <row r="441" ht="14.25" customHeight="1">
      <c r="D441" s="48"/>
    </row>
    <row r="442" ht="14.25" customHeight="1">
      <c r="D442" s="48"/>
    </row>
    <row r="443" ht="14.25" customHeight="1">
      <c r="D443" s="48"/>
    </row>
    <row r="444" ht="14.25" customHeight="1">
      <c r="D444" s="48"/>
    </row>
    <row r="445" ht="14.25" customHeight="1">
      <c r="D445" s="48"/>
    </row>
    <row r="446" ht="14.25" customHeight="1">
      <c r="D446" s="48"/>
    </row>
    <row r="447" ht="14.25" customHeight="1">
      <c r="D447" s="48"/>
    </row>
    <row r="448" ht="14.25" customHeight="1">
      <c r="D448" s="48"/>
    </row>
    <row r="449" ht="14.25" customHeight="1">
      <c r="D449" s="48"/>
    </row>
    <row r="450" ht="14.25" customHeight="1">
      <c r="D450" s="48"/>
    </row>
    <row r="451" ht="14.25" customHeight="1">
      <c r="D451" s="48"/>
    </row>
    <row r="452" ht="14.25" customHeight="1">
      <c r="D452" s="48"/>
    </row>
    <row r="453" ht="14.25" customHeight="1">
      <c r="D453" s="48"/>
    </row>
    <row r="454" ht="14.25" customHeight="1">
      <c r="D454" s="48"/>
    </row>
    <row r="455" ht="14.25" customHeight="1">
      <c r="D455" s="48"/>
    </row>
    <row r="456" ht="14.25" customHeight="1">
      <c r="D456" s="48"/>
    </row>
    <row r="457" ht="14.25" customHeight="1">
      <c r="D457" s="48"/>
    </row>
    <row r="458" ht="14.25" customHeight="1">
      <c r="D458" s="48"/>
    </row>
    <row r="459" ht="14.25" customHeight="1">
      <c r="D459" s="48"/>
    </row>
    <row r="460" ht="14.25" customHeight="1">
      <c r="D460" s="48"/>
    </row>
    <row r="461" ht="14.25" customHeight="1">
      <c r="D461" s="48"/>
    </row>
    <row r="462" ht="14.25" customHeight="1">
      <c r="D462" s="48"/>
    </row>
    <row r="463" ht="14.25" customHeight="1">
      <c r="D463" s="48"/>
    </row>
    <row r="464" ht="14.25" customHeight="1">
      <c r="D464" s="48"/>
    </row>
    <row r="465" ht="14.25" customHeight="1">
      <c r="D465" s="48"/>
    </row>
    <row r="466" ht="14.25" customHeight="1">
      <c r="D466" s="48"/>
    </row>
    <row r="467" ht="14.25" customHeight="1">
      <c r="D467" s="48"/>
    </row>
    <row r="468" ht="14.25" customHeight="1">
      <c r="D468" s="48"/>
    </row>
    <row r="469" ht="14.25" customHeight="1">
      <c r="D469" s="48"/>
    </row>
    <row r="470" ht="14.25" customHeight="1">
      <c r="D470" s="48"/>
    </row>
    <row r="471" ht="14.25" customHeight="1">
      <c r="D471" s="48"/>
    </row>
    <row r="472" ht="14.25" customHeight="1">
      <c r="D472" s="48"/>
    </row>
    <row r="473" ht="14.25" customHeight="1">
      <c r="D473" s="48"/>
    </row>
    <row r="474" ht="14.25" customHeight="1">
      <c r="D474" s="48"/>
    </row>
    <row r="475" ht="14.25" customHeight="1">
      <c r="D475" s="48"/>
    </row>
    <row r="476" ht="14.25" customHeight="1">
      <c r="D476" s="48"/>
    </row>
    <row r="477" ht="14.25" customHeight="1">
      <c r="D477" s="48"/>
    </row>
    <row r="478" ht="14.25" customHeight="1">
      <c r="D478" s="48"/>
    </row>
    <row r="479" ht="14.25" customHeight="1">
      <c r="D479" s="48"/>
    </row>
    <row r="480" ht="14.25" customHeight="1">
      <c r="D480" s="48"/>
    </row>
    <row r="481" ht="14.25" customHeight="1">
      <c r="D481" s="48"/>
    </row>
    <row r="482" ht="14.25" customHeight="1">
      <c r="D482" s="48"/>
    </row>
    <row r="483" ht="14.25" customHeight="1">
      <c r="D483" s="48"/>
    </row>
    <row r="484" ht="14.25" customHeight="1">
      <c r="D484" s="48"/>
    </row>
    <row r="485" ht="14.25" customHeight="1">
      <c r="D485" s="48"/>
    </row>
    <row r="486" ht="14.25" customHeight="1">
      <c r="D486" s="48"/>
    </row>
    <row r="487" ht="14.25" customHeight="1">
      <c r="D487" s="48"/>
    </row>
    <row r="488" ht="14.25" customHeight="1">
      <c r="D488" s="48"/>
    </row>
    <row r="489" ht="14.25" customHeight="1">
      <c r="D489" s="48"/>
    </row>
    <row r="490" ht="14.25" customHeight="1">
      <c r="D490" s="48"/>
    </row>
    <row r="491" ht="14.25" customHeight="1">
      <c r="D491" s="48"/>
    </row>
    <row r="492" ht="14.25" customHeight="1">
      <c r="D492" s="48"/>
    </row>
    <row r="493" ht="14.25" customHeight="1">
      <c r="D493" s="48"/>
    </row>
    <row r="494" ht="14.25" customHeight="1">
      <c r="D494" s="48"/>
    </row>
    <row r="495" ht="14.25" customHeight="1">
      <c r="D495" s="48"/>
    </row>
    <row r="496" ht="14.25" customHeight="1">
      <c r="D496" s="48"/>
    </row>
    <row r="497" ht="14.25" customHeight="1">
      <c r="D497" s="48"/>
    </row>
    <row r="498" ht="14.25" customHeight="1">
      <c r="D498" s="48"/>
    </row>
    <row r="499" ht="14.25" customHeight="1">
      <c r="D499" s="48"/>
    </row>
    <row r="500" ht="14.25" customHeight="1">
      <c r="D500" s="48"/>
    </row>
    <row r="501" ht="14.25" customHeight="1">
      <c r="D501" s="48"/>
    </row>
    <row r="502" ht="14.25" customHeight="1">
      <c r="D502" s="48"/>
    </row>
    <row r="503" ht="14.25" customHeight="1">
      <c r="D503" s="48"/>
    </row>
    <row r="504" ht="14.25" customHeight="1">
      <c r="D504" s="48"/>
    </row>
    <row r="505" ht="14.25" customHeight="1">
      <c r="D505" s="48"/>
    </row>
    <row r="506" ht="14.25" customHeight="1">
      <c r="D506" s="48"/>
    </row>
    <row r="507" ht="14.25" customHeight="1">
      <c r="D507" s="48"/>
    </row>
    <row r="508" ht="14.25" customHeight="1">
      <c r="D508" s="48"/>
    </row>
    <row r="509" ht="14.25" customHeight="1">
      <c r="D509" s="48"/>
    </row>
    <row r="510" ht="14.25" customHeight="1">
      <c r="D510" s="48"/>
    </row>
    <row r="511" ht="14.25" customHeight="1">
      <c r="D511" s="48"/>
    </row>
    <row r="512" ht="14.25" customHeight="1">
      <c r="D512" s="48"/>
    </row>
    <row r="513" ht="14.25" customHeight="1">
      <c r="D513" s="48"/>
    </row>
    <row r="514" ht="14.25" customHeight="1">
      <c r="D514" s="48"/>
    </row>
    <row r="515" ht="14.25" customHeight="1">
      <c r="D515" s="48"/>
    </row>
    <row r="516" ht="14.25" customHeight="1">
      <c r="D516" s="48"/>
    </row>
    <row r="517" ht="14.25" customHeight="1">
      <c r="D517" s="48"/>
    </row>
    <row r="518" ht="14.25" customHeight="1">
      <c r="D518" s="48"/>
    </row>
    <row r="519" ht="14.25" customHeight="1">
      <c r="D519" s="48"/>
    </row>
    <row r="520" ht="14.25" customHeight="1">
      <c r="D520" s="48"/>
    </row>
    <row r="521" ht="14.25" customHeight="1">
      <c r="D521" s="48"/>
    </row>
    <row r="522" ht="14.25" customHeight="1">
      <c r="D522" s="48"/>
    </row>
    <row r="523" ht="14.25" customHeight="1">
      <c r="D523" s="48"/>
    </row>
    <row r="524" ht="14.25" customHeight="1">
      <c r="D524" s="48"/>
    </row>
    <row r="525" ht="14.25" customHeight="1">
      <c r="D525" s="48"/>
    </row>
    <row r="526" ht="14.25" customHeight="1">
      <c r="D526" s="48"/>
    </row>
    <row r="527" ht="14.25" customHeight="1">
      <c r="D527" s="48"/>
    </row>
    <row r="528" ht="14.25" customHeight="1">
      <c r="D528" s="48"/>
    </row>
    <row r="529" ht="14.25" customHeight="1">
      <c r="D529" s="48"/>
    </row>
    <row r="530" ht="14.25" customHeight="1">
      <c r="D530" s="48"/>
    </row>
    <row r="531" ht="14.25" customHeight="1">
      <c r="D531" s="48"/>
    </row>
    <row r="532" ht="14.25" customHeight="1">
      <c r="D532" s="48"/>
    </row>
    <row r="533" ht="14.25" customHeight="1">
      <c r="D533" s="48"/>
    </row>
    <row r="534" ht="14.25" customHeight="1">
      <c r="D534" s="48"/>
    </row>
    <row r="535" ht="14.25" customHeight="1">
      <c r="D535" s="48"/>
    </row>
    <row r="536" ht="14.25" customHeight="1">
      <c r="D536" s="48"/>
    </row>
    <row r="537" ht="14.25" customHeight="1">
      <c r="D537" s="48"/>
    </row>
    <row r="538" ht="14.25" customHeight="1">
      <c r="D538" s="48"/>
    </row>
    <row r="539" ht="14.25" customHeight="1">
      <c r="D539" s="48"/>
    </row>
    <row r="540" ht="14.25" customHeight="1">
      <c r="D540" s="48"/>
    </row>
    <row r="541" ht="14.25" customHeight="1">
      <c r="D541" s="48"/>
    </row>
    <row r="542" ht="14.25" customHeight="1">
      <c r="D542" s="48"/>
    </row>
    <row r="543" ht="14.25" customHeight="1">
      <c r="D543" s="48"/>
    </row>
    <row r="544" ht="14.25" customHeight="1">
      <c r="D544" s="48"/>
    </row>
    <row r="545" ht="14.25" customHeight="1">
      <c r="D545" s="48"/>
    </row>
    <row r="546" ht="14.25" customHeight="1">
      <c r="D546" s="48"/>
    </row>
    <row r="547" ht="14.25" customHeight="1">
      <c r="D547" s="48"/>
    </row>
    <row r="548" ht="14.25" customHeight="1">
      <c r="D548" s="48"/>
    </row>
    <row r="549" ht="14.25" customHeight="1">
      <c r="D549" s="48"/>
    </row>
    <row r="550" ht="14.25" customHeight="1">
      <c r="D550" s="48"/>
    </row>
    <row r="551" ht="14.25" customHeight="1">
      <c r="D551" s="48"/>
    </row>
    <row r="552" ht="14.25" customHeight="1">
      <c r="D552" s="48"/>
    </row>
    <row r="553" ht="14.25" customHeight="1">
      <c r="D553" s="48"/>
    </row>
    <row r="554" ht="14.25" customHeight="1">
      <c r="D554" s="48"/>
    </row>
    <row r="555" ht="14.25" customHeight="1">
      <c r="D555" s="48"/>
    </row>
    <row r="556" ht="14.25" customHeight="1">
      <c r="D556" s="48"/>
    </row>
    <row r="557" ht="14.25" customHeight="1">
      <c r="D557" s="48"/>
    </row>
    <row r="558" ht="14.25" customHeight="1">
      <c r="D558" s="48"/>
    </row>
    <row r="559" ht="14.25" customHeight="1">
      <c r="D559" s="48"/>
    </row>
    <row r="560" ht="14.25" customHeight="1">
      <c r="D560" s="48"/>
    </row>
    <row r="561" ht="14.25" customHeight="1">
      <c r="D561" s="48"/>
    </row>
    <row r="562" ht="14.25" customHeight="1">
      <c r="D562" s="48"/>
    </row>
    <row r="563" ht="14.25" customHeight="1">
      <c r="D563" s="48"/>
    </row>
    <row r="564" ht="14.25" customHeight="1">
      <c r="D564" s="48"/>
    </row>
    <row r="565" ht="14.25" customHeight="1">
      <c r="D565" s="48"/>
    </row>
    <row r="566" ht="14.25" customHeight="1">
      <c r="D566" s="48"/>
    </row>
    <row r="567" ht="14.25" customHeight="1">
      <c r="D567" s="48"/>
    </row>
    <row r="568" ht="14.25" customHeight="1">
      <c r="D568" s="48"/>
    </row>
    <row r="569" ht="14.25" customHeight="1">
      <c r="D569" s="48"/>
    </row>
    <row r="570" ht="14.25" customHeight="1">
      <c r="D570" s="48"/>
    </row>
    <row r="571" ht="14.25" customHeight="1">
      <c r="D571" s="48"/>
    </row>
    <row r="572" ht="14.25" customHeight="1">
      <c r="D572" s="48"/>
    </row>
    <row r="573" ht="14.25" customHeight="1">
      <c r="D573" s="48"/>
    </row>
    <row r="574" ht="14.25" customHeight="1">
      <c r="D574" s="48"/>
    </row>
    <row r="575" ht="14.25" customHeight="1">
      <c r="D575" s="48"/>
    </row>
    <row r="576" ht="14.25" customHeight="1">
      <c r="D576" s="48"/>
    </row>
    <row r="577" ht="14.25" customHeight="1">
      <c r="D577" s="48"/>
    </row>
    <row r="578" ht="14.25" customHeight="1">
      <c r="D578" s="48"/>
    </row>
    <row r="579" ht="14.25" customHeight="1">
      <c r="D579" s="48"/>
    </row>
    <row r="580" ht="14.25" customHeight="1">
      <c r="D580" s="48"/>
    </row>
    <row r="581" ht="14.25" customHeight="1">
      <c r="D581" s="48"/>
    </row>
    <row r="582" ht="14.25" customHeight="1">
      <c r="D582" s="48"/>
    </row>
    <row r="583" ht="14.25" customHeight="1">
      <c r="D583" s="48"/>
    </row>
    <row r="584" ht="14.25" customHeight="1">
      <c r="D584" s="48"/>
    </row>
    <row r="585" ht="14.25" customHeight="1">
      <c r="D585" s="48"/>
    </row>
    <row r="586" ht="14.25" customHeight="1">
      <c r="D586" s="48"/>
    </row>
    <row r="587" ht="14.25" customHeight="1">
      <c r="D587" s="48"/>
    </row>
    <row r="588" ht="14.25" customHeight="1">
      <c r="D588" s="48"/>
    </row>
    <row r="589" ht="14.25" customHeight="1">
      <c r="D589" s="48"/>
    </row>
    <row r="590" ht="14.25" customHeight="1">
      <c r="D590" s="48"/>
    </row>
    <row r="591" ht="14.25" customHeight="1">
      <c r="D591" s="48"/>
    </row>
    <row r="592" ht="14.25" customHeight="1">
      <c r="D592" s="48"/>
    </row>
    <row r="593" ht="14.25" customHeight="1">
      <c r="D593" s="48"/>
    </row>
    <row r="594" ht="14.25" customHeight="1">
      <c r="D594" s="48"/>
    </row>
    <row r="595" ht="14.25" customHeight="1">
      <c r="D595" s="48"/>
    </row>
    <row r="596" ht="14.25" customHeight="1">
      <c r="D596" s="48"/>
    </row>
    <row r="597" ht="14.25" customHeight="1">
      <c r="D597" s="48"/>
    </row>
    <row r="598" ht="14.25" customHeight="1">
      <c r="D598" s="48"/>
    </row>
    <row r="599" ht="14.25" customHeight="1">
      <c r="D599" s="48"/>
    </row>
    <row r="600" ht="14.25" customHeight="1">
      <c r="D600" s="48"/>
    </row>
    <row r="601" ht="14.25" customHeight="1">
      <c r="D601" s="48"/>
    </row>
    <row r="602" ht="14.25" customHeight="1">
      <c r="D602" s="48"/>
    </row>
    <row r="603" ht="14.25" customHeight="1">
      <c r="D603" s="48"/>
    </row>
    <row r="604" ht="14.25" customHeight="1">
      <c r="D604" s="48"/>
    </row>
    <row r="605" ht="14.25" customHeight="1">
      <c r="D605" s="48"/>
    </row>
    <row r="606" ht="14.25" customHeight="1">
      <c r="D606" s="48"/>
    </row>
    <row r="607" ht="14.25" customHeight="1">
      <c r="D607" s="48"/>
    </row>
    <row r="608" ht="14.25" customHeight="1">
      <c r="D608" s="48"/>
    </row>
    <row r="609" ht="14.25" customHeight="1">
      <c r="D609" s="48"/>
    </row>
    <row r="610" ht="14.25" customHeight="1">
      <c r="D610" s="48"/>
    </row>
    <row r="611" ht="14.25" customHeight="1">
      <c r="D611" s="48"/>
    </row>
    <row r="612" ht="14.25" customHeight="1">
      <c r="D612" s="48"/>
    </row>
    <row r="613" ht="14.25" customHeight="1">
      <c r="D613" s="48"/>
    </row>
    <row r="614" ht="14.25" customHeight="1">
      <c r="D614" s="48"/>
    </row>
    <row r="615" ht="14.25" customHeight="1">
      <c r="D615" s="48"/>
    </row>
    <row r="616" ht="14.25" customHeight="1">
      <c r="D616" s="48"/>
    </row>
    <row r="617" ht="14.25" customHeight="1">
      <c r="D617" s="48"/>
    </row>
    <row r="618" ht="14.25" customHeight="1">
      <c r="D618" s="48"/>
    </row>
    <row r="619" ht="14.25" customHeight="1">
      <c r="D619" s="48"/>
    </row>
    <row r="620" ht="14.25" customHeight="1">
      <c r="D620" s="48"/>
    </row>
    <row r="621" ht="14.25" customHeight="1">
      <c r="D621" s="48"/>
    </row>
    <row r="622" ht="14.25" customHeight="1">
      <c r="D622" s="48"/>
    </row>
    <row r="623" ht="14.25" customHeight="1">
      <c r="D623" s="48"/>
    </row>
    <row r="624" ht="14.25" customHeight="1">
      <c r="D624" s="48"/>
    </row>
    <row r="625" ht="14.25" customHeight="1">
      <c r="D625" s="48"/>
    </row>
    <row r="626" ht="14.25" customHeight="1">
      <c r="D626" s="48"/>
    </row>
    <row r="627" ht="14.25" customHeight="1">
      <c r="D627" s="48"/>
    </row>
    <row r="628" ht="14.25" customHeight="1">
      <c r="D628" s="48"/>
    </row>
    <row r="629" ht="14.25" customHeight="1">
      <c r="D629" s="48"/>
    </row>
    <row r="630" ht="14.25" customHeight="1">
      <c r="D630" s="48"/>
    </row>
    <row r="631" ht="14.25" customHeight="1">
      <c r="D631" s="48"/>
    </row>
    <row r="632" ht="14.25" customHeight="1">
      <c r="D632" s="48"/>
    </row>
    <row r="633" ht="14.25" customHeight="1">
      <c r="D633" s="48"/>
    </row>
    <row r="634" ht="14.25" customHeight="1">
      <c r="D634" s="48"/>
    </row>
    <row r="635" ht="14.25" customHeight="1">
      <c r="D635" s="48"/>
    </row>
    <row r="636" ht="14.25" customHeight="1">
      <c r="D636" s="48"/>
    </row>
    <row r="637" ht="14.25" customHeight="1">
      <c r="D637" s="48"/>
    </row>
    <row r="638" ht="14.25" customHeight="1">
      <c r="D638" s="48"/>
    </row>
    <row r="639" ht="14.25" customHeight="1">
      <c r="D639" s="48"/>
    </row>
    <row r="640" ht="14.25" customHeight="1">
      <c r="D640" s="48"/>
    </row>
    <row r="641" ht="14.25" customHeight="1">
      <c r="D641" s="48"/>
    </row>
    <row r="642" ht="14.25" customHeight="1">
      <c r="D642" s="48"/>
    </row>
    <row r="643" ht="14.25" customHeight="1">
      <c r="D643" s="48"/>
    </row>
    <row r="644" ht="14.25" customHeight="1">
      <c r="D644" s="48"/>
    </row>
    <row r="645" ht="14.25" customHeight="1">
      <c r="D645" s="48"/>
    </row>
    <row r="646" ht="14.25" customHeight="1">
      <c r="D646" s="48"/>
    </row>
    <row r="647" ht="14.25" customHeight="1">
      <c r="D647" s="48"/>
    </row>
    <row r="648" ht="14.25" customHeight="1">
      <c r="D648" s="48"/>
    </row>
    <row r="649" ht="14.25" customHeight="1">
      <c r="D649" s="48"/>
    </row>
    <row r="650" ht="14.25" customHeight="1">
      <c r="D650" s="48"/>
    </row>
    <row r="651" ht="14.25" customHeight="1">
      <c r="D651" s="48"/>
    </row>
    <row r="652" ht="14.25" customHeight="1">
      <c r="D652" s="48"/>
    </row>
    <row r="653" ht="14.25" customHeight="1">
      <c r="D653" s="48"/>
    </row>
    <row r="654" ht="14.25" customHeight="1">
      <c r="D654" s="48"/>
    </row>
    <row r="655" ht="14.25" customHeight="1">
      <c r="D655" s="48"/>
    </row>
    <row r="656" ht="14.25" customHeight="1">
      <c r="D656" s="48"/>
    </row>
    <row r="657" ht="14.25" customHeight="1">
      <c r="D657" s="48"/>
    </row>
    <row r="658" ht="14.25" customHeight="1">
      <c r="D658" s="48"/>
    </row>
    <row r="659" ht="14.25" customHeight="1">
      <c r="D659" s="48"/>
    </row>
    <row r="660" ht="14.25" customHeight="1">
      <c r="D660" s="48"/>
    </row>
    <row r="661" ht="14.25" customHeight="1">
      <c r="D661" s="48"/>
    </row>
    <row r="662" ht="14.25" customHeight="1">
      <c r="D662" s="48"/>
    </row>
    <row r="663" ht="14.25" customHeight="1">
      <c r="D663" s="48"/>
    </row>
    <row r="664" ht="14.25" customHeight="1">
      <c r="D664" s="48"/>
    </row>
    <row r="665" ht="14.25" customHeight="1">
      <c r="D665" s="48"/>
    </row>
    <row r="666" ht="14.25" customHeight="1">
      <c r="D666" s="48"/>
    </row>
    <row r="667" ht="14.25" customHeight="1">
      <c r="D667" s="48"/>
    </row>
    <row r="668" ht="14.25" customHeight="1">
      <c r="D668" s="48"/>
    </row>
    <row r="669" ht="14.25" customHeight="1">
      <c r="D669" s="48"/>
    </row>
    <row r="670" ht="14.25" customHeight="1">
      <c r="D670" s="48"/>
    </row>
    <row r="671" ht="14.25" customHeight="1">
      <c r="D671" s="48"/>
    </row>
    <row r="672" ht="14.25" customHeight="1">
      <c r="D672" s="48"/>
    </row>
    <row r="673" ht="14.25" customHeight="1">
      <c r="D673" s="48"/>
    </row>
    <row r="674" ht="14.25" customHeight="1">
      <c r="D674" s="48"/>
    </row>
    <row r="675" ht="14.25" customHeight="1">
      <c r="D675" s="48"/>
    </row>
    <row r="676" ht="14.25" customHeight="1">
      <c r="D676" s="48"/>
    </row>
    <row r="677" ht="14.25" customHeight="1">
      <c r="D677" s="48"/>
    </row>
    <row r="678" ht="14.25" customHeight="1">
      <c r="D678" s="48"/>
    </row>
    <row r="679" ht="14.25" customHeight="1">
      <c r="D679" s="48"/>
    </row>
    <row r="680" ht="14.25" customHeight="1">
      <c r="D680" s="48"/>
    </row>
    <row r="681" ht="14.25" customHeight="1">
      <c r="D681" s="48"/>
    </row>
    <row r="682" ht="14.25" customHeight="1">
      <c r="D682" s="48"/>
    </row>
    <row r="683" ht="14.25" customHeight="1">
      <c r="D683" s="48"/>
    </row>
    <row r="684" ht="14.25" customHeight="1">
      <c r="D684" s="48"/>
    </row>
    <row r="685" ht="14.25" customHeight="1">
      <c r="D685" s="48"/>
    </row>
    <row r="686" ht="14.25" customHeight="1">
      <c r="D686" s="48"/>
    </row>
    <row r="687" ht="14.25" customHeight="1">
      <c r="D687" s="48"/>
    </row>
    <row r="688" ht="14.25" customHeight="1">
      <c r="D688" s="48"/>
    </row>
    <row r="689" ht="14.25" customHeight="1">
      <c r="D689" s="48"/>
    </row>
    <row r="690" ht="14.25" customHeight="1">
      <c r="D690" s="48"/>
    </row>
    <row r="691" ht="14.25" customHeight="1">
      <c r="D691" s="48"/>
    </row>
    <row r="692" ht="14.25" customHeight="1">
      <c r="D692" s="48"/>
    </row>
    <row r="693" ht="14.25" customHeight="1">
      <c r="D693" s="48"/>
    </row>
    <row r="694" ht="14.25" customHeight="1">
      <c r="D694" s="48"/>
    </row>
    <row r="695" ht="14.25" customHeight="1">
      <c r="D695" s="48"/>
    </row>
    <row r="696" ht="14.25" customHeight="1">
      <c r="D696" s="48"/>
    </row>
    <row r="697" ht="14.25" customHeight="1">
      <c r="D697" s="48"/>
    </row>
    <row r="698" ht="14.25" customHeight="1">
      <c r="D698" s="48"/>
    </row>
    <row r="699" ht="14.25" customHeight="1">
      <c r="D699" s="48"/>
    </row>
    <row r="700" ht="14.25" customHeight="1">
      <c r="D700" s="48"/>
    </row>
    <row r="701" ht="14.25" customHeight="1">
      <c r="D701" s="48"/>
    </row>
    <row r="702" ht="14.25" customHeight="1">
      <c r="D702" s="48"/>
    </row>
    <row r="703" ht="14.25" customHeight="1">
      <c r="D703" s="48"/>
    </row>
    <row r="704" ht="14.25" customHeight="1">
      <c r="D704" s="48"/>
    </row>
    <row r="705" ht="14.25" customHeight="1">
      <c r="D705" s="48"/>
    </row>
    <row r="706" ht="14.25" customHeight="1">
      <c r="D706" s="48"/>
    </row>
    <row r="707" ht="14.25" customHeight="1">
      <c r="D707" s="48"/>
    </row>
    <row r="708" ht="14.25" customHeight="1">
      <c r="D708" s="48"/>
    </row>
    <row r="709" ht="14.25" customHeight="1">
      <c r="D709" s="48"/>
    </row>
    <row r="710" ht="14.25" customHeight="1">
      <c r="D710" s="48"/>
    </row>
    <row r="711" ht="14.25" customHeight="1">
      <c r="D711" s="48"/>
    </row>
    <row r="712" ht="14.25" customHeight="1">
      <c r="D712" s="48"/>
    </row>
    <row r="713" ht="14.25" customHeight="1">
      <c r="D713" s="48"/>
    </row>
    <row r="714" ht="14.25" customHeight="1">
      <c r="D714" s="48"/>
    </row>
    <row r="715" ht="14.25" customHeight="1">
      <c r="D715" s="48"/>
    </row>
    <row r="716" ht="14.25" customHeight="1">
      <c r="D716" s="48"/>
    </row>
    <row r="717" ht="14.25" customHeight="1">
      <c r="D717" s="48"/>
    </row>
    <row r="718" ht="14.25" customHeight="1">
      <c r="D718" s="48"/>
    </row>
    <row r="719" ht="14.25" customHeight="1">
      <c r="D719" s="48"/>
    </row>
    <row r="720" ht="14.25" customHeight="1">
      <c r="D720" s="48"/>
    </row>
    <row r="721" ht="14.25" customHeight="1">
      <c r="D721" s="48"/>
    </row>
    <row r="722" ht="14.25" customHeight="1">
      <c r="D722" s="48"/>
    </row>
    <row r="723" ht="14.25" customHeight="1">
      <c r="D723" s="48"/>
    </row>
    <row r="724" ht="14.25" customHeight="1">
      <c r="D724" s="48"/>
    </row>
    <row r="725" ht="14.25" customHeight="1">
      <c r="D725" s="48"/>
    </row>
    <row r="726" ht="14.25" customHeight="1">
      <c r="D726" s="48"/>
    </row>
    <row r="727" ht="14.25" customHeight="1">
      <c r="D727" s="48"/>
    </row>
    <row r="728" ht="14.25" customHeight="1">
      <c r="D728" s="48"/>
    </row>
    <row r="729" ht="14.25" customHeight="1">
      <c r="D729" s="48"/>
    </row>
    <row r="730" ht="14.25" customHeight="1">
      <c r="D730" s="48"/>
    </row>
    <row r="731" ht="14.25" customHeight="1">
      <c r="D731" s="48"/>
    </row>
    <row r="732" ht="14.25" customHeight="1">
      <c r="D732" s="48"/>
    </row>
    <row r="733" ht="14.25" customHeight="1">
      <c r="D733" s="48"/>
    </row>
    <row r="734" ht="14.25" customHeight="1">
      <c r="D734" s="48"/>
    </row>
    <row r="735" ht="14.25" customHeight="1">
      <c r="D735" s="48"/>
    </row>
    <row r="736" ht="14.25" customHeight="1">
      <c r="D736" s="48"/>
    </row>
    <row r="737" ht="14.25" customHeight="1">
      <c r="D737" s="48"/>
    </row>
    <row r="738" ht="14.25" customHeight="1">
      <c r="D738" s="48"/>
    </row>
    <row r="739" ht="14.25" customHeight="1">
      <c r="D739" s="48"/>
    </row>
    <row r="740" ht="14.25" customHeight="1">
      <c r="D740" s="48"/>
    </row>
    <row r="741" ht="14.25" customHeight="1">
      <c r="D741" s="48"/>
    </row>
    <row r="742" ht="14.25" customHeight="1">
      <c r="D742" s="48"/>
    </row>
    <row r="743" ht="14.25" customHeight="1">
      <c r="D743" s="48"/>
    </row>
    <row r="744" ht="14.25" customHeight="1">
      <c r="D744" s="48"/>
    </row>
    <row r="745" ht="14.25" customHeight="1">
      <c r="D745" s="48"/>
    </row>
    <row r="746" ht="14.25" customHeight="1">
      <c r="D746" s="48"/>
    </row>
    <row r="747" ht="14.25" customHeight="1">
      <c r="D747" s="48"/>
    </row>
    <row r="748" ht="14.25" customHeight="1">
      <c r="D748" s="48"/>
    </row>
    <row r="749" ht="14.25" customHeight="1">
      <c r="D749" s="48"/>
    </row>
    <row r="750" ht="14.25" customHeight="1">
      <c r="D750" s="48"/>
    </row>
    <row r="751" ht="14.25" customHeight="1">
      <c r="D751" s="48"/>
    </row>
    <row r="752" ht="14.25" customHeight="1">
      <c r="D752" s="48"/>
    </row>
    <row r="753" ht="14.25" customHeight="1">
      <c r="D753" s="48"/>
    </row>
    <row r="754" ht="14.25" customHeight="1">
      <c r="D754" s="48"/>
    </row>
    <row r="755" ht="14.25" customHeight="1">
      <c r="D755" s="48"/>
    </row>
    <row r="756" ht="14.25" customHeight="1">
      <c r="D756" s="48"/>
    </row>
    <row r="757" ht="14.25" customHeight="1">
      <c r="D757" s="48"/>
    </row>
    <row r="758" ht="14.25" customHeight="1">
      <c r="D758" s="48"/>
    </row>
    <row r="759" ht="14.25" customHeight="1">
      <c r="D759" s="48"/>
    </row>
    <row r="760" ht="14.25" customHeight="1">
      <c r="D760" s="48"/>
    </row>
    <row r="761" ht="14.25" customHeight="1">
      <c r="D761" s="48"/>
    </row>
    <row r="762" ht="14.25" customHeight="1">
      <c r="D762" s="48"/>
    </row>
    <row r="763" ht="14.25" customHeight="1">
      <c r="D763" s="48"/>
    </row>
    <row r="764" ht="14.25" customHeight="1">
      <c r="D764" s="48"/>
    </row>
    <row r="765" ht="14.25" customHeight="1">
      <c r="D765" s="48"/>
    </row>
    <row r="766" ht="14.25" customHeight="1">
      <c r="D766" s="48"/>
    </row>
    <row r="767" ht="14.25" customHeight="1">
      <c r="D767" s="48"/>
    </row>
    <row r="768" ht="14.25" customHeight="1">
      <c r="D768" s="48"/>
    </row>
    <row r="769" ht="14.25" customHeight="1">
      <c r="D769" s="48"/>
    </row>
    <row r="770" ht="14.25" customHeight="1">
      <c r="D770" s="48"/>
    </row>
    <row r="771" ht="14.25" customHeight="1">
      <c r="D771" s="48"/>
    </row>
    <row r="772" ht="14.25" customHeight="1">
      <c r="D772" s="48"/>
    </row>
    <row r="773" ht="14.25" customHeight="1">
      <c r="D773" s="48"/>
    </row>
    <row r="774" ht="14.25" customHeight="1">
      <c r="D774" s="48"/>
    </row>
    <row r="775" ht="14.25" customHeight="1">
      <c r="D775" s="48"/>
    </row>
    <row r="776" ht="14.25" customHeight="1">
      <c r="D776" s="48"/>
    </row>
    <row r="777" ht="14.25" customHeight="1">
      <c r="D777" s="48"/>
    </row>
    <row r="778" ht="14.25" customHeight="1">
      <c r="D778" s="48"/>
    </row>
    <row r="779" ht="14.25" customHeight="1">
      <c r="D779" s="48"/>
    </row>
    <row r="780" ht="14.25" customHeight="1">
      <c r="D780" s="48"/>
    </row>
    <row r="781" ht="14.25" customHeight="1">
      <c r="D781" s="48"/>
    </row>
    <row r="782" ht="14.25" customHeight="1">
      <c r="D782" s="48"/>
    </row>
    <row r="783" ht="14.25" customHeight="1">
      <c r="D783" s="48"/>
    </row>
    <row r="784" ht="14.25" customHeight="1">
      <c r="D784" s="48"/>
    </row>
    <row r="785" ht="14.25" customHeight="1">
      <c r="D785" s="48"/>
    </row>
    <row r="786" ht="14.25" customHeight="1">
      <c r="D786" s="48"/>
    </row>
    <row r="787" ht="14.25" customHeight="1">
      <c r="D787" s="48"/>
    </row>
    <row r="788" ht="14.25" customHeight="1">
      <c r="D788" s="48"/>
    </row>
    <row r="789" ht="14.25" customHeight="1">
      <c r="D789" s="48"/>
    </row>
    <row r="790" ht="14.25" customHeight="1">
      <c r="D790" s="48"/>
    </row>
    <row r="791" ht="14.25" customHeight="1">
      <c r="D791" s="48"/>
    </row>
    <row r="792" ht="14.25" customHeight="1">
      <c r="D792" s="48"/>
    </row>
    <row r="793" ht="14.25" customHeight="1">
      <c r="D793" s="48"/>
    </row>
    <row r="794" ht="14.25" customHeight="1">
      <c r="D794" s="48"/>
    </row>
    <row r="795" ht="14.25" customHeight="1">
      <c r="D795" s="48"/>
    </row>
    <row r="796" ht="14.25" customHeight="1">
      <c r="D796" s="48"/>
    </row>
    <row r="797" ht="14.25" customHeight="1">
      <c r="D797" s="48"/>
    </row>
    <row r="798" ht="14.25" customHeight="1">
      <c r="D798" s="48"/>
    </row>
    <row r="799" ht="14.25" customHeight="1">
      <c r="D799" s="48"/>
    </row>
    <row r="800" ht="14.25" customHeight="1">
      <c r="D800" s="48"/>
    </row>
    <row r="801" ht="14.25" customHeight="1">
      <c r="D801" s="48"/>
    </row>
    <row r="802" ht="14.25" customHeight="1">
      <c r="D802" s="48"/>
    </row>
    <row r="803" ht="14.25" customHeight="1">
      <c r="D803" s="48"/>
    </row>
    <row r="804" ht="14.25" customHeight="1">
      <c r="D804" s="48"/>
    </row>
    <row r="805" ht="14.25" customHeight="1">
      <c r="D805" s="48"/>
    </row>
    <row r="806" ht="14.25" customHeight="1">
      <c r="D806" s="48"/>
    </row>
    <row r="807" ht="14.25" customHeight="1">
      <c r="D807" s="48"/>
    </row>
    <row r="808" ht="14.25" customHeight="1">
      <c r="D808" s="48"/>
    </row>
    <row r="809" ht="14.25" customHeight="1">
      <c r="D809" s="48"/>
    </row>
    <row r="810" ht="14.25" customHeight="1">
      <c r="D810" s="48"/>
    </row>
    <row r="811" ht="14.25" customHeight="1">
      <c r="D811" s="48"/>
    </row>
    <row r="812" ht="14.25" customHeight="1">
      <c r="D812" s="48"/>
    </row>
    <row r="813" ht="14.25" customHeight="1">
      <c r="D813" s="48"/>
    </row>
    <row r="814" ht="14.25" customHeight="1">
      <c r="D814" s="48"/>
    </row>
    <row r="815" ht="14.25" customHeight="1">
      <c r="D815" s="48"/>
    </row>
    <row r="816" ht="14.25" customHeight="1">
      <c r="D816" s="48"/>
    </row>
    <row r="817" ht="14.25" customHeight="1">
      <c r="D817" s="48"/>
    </row>
    <row r="818" ht="14.25" customHeight="1">
      <c r="D818" s="48"/>
    </row>
    <row r="819" ht="14.25" customHeight="1">
      <c r="D819" s="48"/>
    </row>
    <row r="820" ht="14.25" customHeight="1">
      <c r="D820" s="48"/>
    </row>
    <row r="821" ht="14.25" customHeight="1">
      <c r="D821" s="48"/>
    </row>
    <row r="822" ht="14.25" customHeight="1">
      <c r="D822" s="48"/>
    </row>
    <row r="823" ht="14.25" customHeight="1">
      <c r="D823" s="48"/>
    </row>
    <row r="824" ht="14.25" customHeight="1">
      <c r="D824" s="48"/>
    </row>
    <row r="825" ht="14.25" customHeight="1">
      <c r="D825" s="48"/>
    </row>
    <row r="826" ht="14.25" customHeight="1">
      <c r="D826" s="48"/>
    </row>
    <row r="827" ht="14.25" customHeight="1">
      <c r="D827" s="48"/>
    </row>
    <row r="828" ht="14.25" customHeight="1">
      <c r="D828" s="48"/>
    </row>
    <row r="829" ht="14.25" customHeight="1">
      <c r="D829" s="48"/>
    </row>
    <row r="830" ht="14.25" customHeight="1">
      <c r="D830" s="48"/>
    </row>
    <row r="831" ht="14.25" customHeight="1">
      <c r="D831" s="48"/>
    </row>
    <row r="832" ht="14.25" customHeight="1">
      <c r="D832" s="48"/>
    </row>
    <row r="833" ht="14.25" customHeight="1">
      <c r="D833" s="48"/>
    </row>
    <row r="834" ht="14.25" customHeight="1">
      <c r="D834" s="48"/>
    </row>
    <row r="835" ht="14.25" customHeight="1">
      <c r="D835" s="48"/>
    </row>
    <row r="836" ht="14.25" customHeight="1">
      <c r="D836" s="48"/>
    </row>
    <row r="837" ht="14.25" customHeight="1">
      <c r="D837" s="48"/>
    </row>
    <row r="838" ht="14.25" customHeight="1">
      <c r="D838" s="48"/>
    </row>
    <row r="839" ht="14.25" customHeight="1">
      <c r="D839" s="48"/>
    </row>
    <row r="840" ht="14.25" customHeight="1">
      <c r="D840" s="48"/>
    </row>
    <row r="841" ht="14.25" customHeight="1">
      <c r="D841" s="48"/>
    </row>
    <row r="842" ht="14.25" customHeight="1">
      <c r="D842" s="48"/>
    </row>
    <row r="843" ht="14.25" customHeight="1">
      <c r="D843" s="48"/>
    </row>
    <row r="844" ht="14.25" customHeight="1">
      <c r="D844" s="48"/>
    </row>
    <row r="845" ht="14.25" customHeight="1">
      <c r="D845" s="48"/>
    </row>
    <row r="846" ht="14.25" customHeight="1">
      <c r="D846" s="48"/>
    </row>
    <row r="847" ht="14.25" customHeight="1">
      <c r="D847" s="48"/>
    </row>
    <row r="848" ht="14.25" customHeight="1">
      <c r="D848" s="48"/>
    </row>
    <row r="849" ht="14.25" customHeight="1">
      <c r="D849" s="48"/>
    </row>
    <row r="850" ht="14.25" customHeight="1">
      <c r="D850" s="48"/>
    </row>
    <row r="851" ht="14.25" customHeight="1">
      <c r="D851" s="48"/>
    </row>
    <row r="852" ht="14.25" customHeight="1">
      <c r="D852" s="48"/>
    </row>
    <row r="853" ht="14.25" customHeight="1">
      <c r="D853" s="48"/>
    </row>
    <row r="854" ht="14.25" customHeight="1">
      <c r="D854" s="48"/>
    </row>
    <row r="855" ht="14.25" customHeight="1">
      <c r="D855" s="48"/>
    </row>
    <row r="856" ht="14.25" customHeight="1">
      <c r="D856" s="48"/>
    </row>
    <row r="857" ht="14.25" customHeight="1">
      <c r="D857" s="48"/>
    </row>
    <row r="858" ht="14.25" customHeight="1">
      <c r="D858" s="48"/>
    </row>
    <row r="859" ht="14.25" customHeight="1">
      <c r="D859" s="48"/>
    </row>
    <row r="860" ht="14.25" customHeight="1">
      <c r="D860" s="48"/>
    </row>
    <row r="861" ht="14.25" customHeight="1">
      <c r="D861" s="48"/>
    </row>
    <row r="862" ht="14.25" customHeight="1">
      <c r="D862" s="48"/>
    </row>
    <row r="863" ht="14.25" customHeight="1">
      <c r="D863" s="48"/>
    </row>
    <row r="864" ht="14.25" customHeight="1">
      <c r="D864" s="48"/>
    </row>
    <row r="865" ht="14.25" customHeight="1">
      <c r="D865" s="48"/>
    </row>
    <row r="866" ht="14.25" customHeight="1">
      <c r="D866" s="48"/>
    </row>
    <row r="867" ht="14.25" customHeight="1">
      <c r="D867" s="48"/>
    </row>
    <row r="868" ht="14.25" customHeight="1">
      <c r="D868" s="48"/>
    </row>
    <row r="869" ht="14.25" customHeight="1">
      <c r="D869" s="48"/>
    </row>
    <row r="870" ht="14.25" customHeight="1">
      <c r="D870" s="48"/>
    </row>
    <row r="871" ht="14.25" customHeight="1">
      <c r="D871" s="48"/>
    </row>
    <row r="872" ht="14.25" customHeight="1">
      <c r="D872" s="48"/>
    </row>
    <row r="873" ht="14.25" customHeight="1">
      <c r="D873" s="48"/>
    </row>
    <row r="874" ht="14.25" customHeight="1">
      <c r="D874" s="48"/>
    </row>
    <row r="875" ht="14.25" customHeight="1">
      <c r="D875" s="48"/>
    </row>
    <row r="876" ht="14.25" customHeight="1">
      <c r="D876" s="48"/>
    </row>
    <row r="877" ht="14.25" customHeight="1">
      <c r="D877" s="48"/>
    </row>
    <row r="878" ht="14.25" customHeight="1">
      <c r="D878" s="48"/>
    </row>
    <row r="879" ht="14.25" customHeight="1">
      <c r="D879" s="48"/>
    </row>
    <row r="880" ht="14.25" customHeight="1">
      <c r="D880" s="48"/>
    </row>
    <row r="881" ht="14.25" customHeight="1">
      <c r="D881" s="48"/>
    </row>
    <row r="882" ht="14.25" customHeight="1">
      <c r="D882" s="48"/>
    </row>
    <row r="883" ht="14.25" customHeight="1">
      <c r="D883" s="48"/>
    </row>
    <row r="884" ht="14.25" customHeight="1">
      <c r="D884" s="48"/>
    </row>
    <row r="885" ht="14.25" customHeight="1">
      <c r="D885" s="48"/>
    </row>
    <row r="886" ht="14.25" customHeight="1">
      <c r="D886" s="48"/>
    </row>
    <row r="887" ht="14.25" customHeight="1">
      <c r="D887" s="48"/>
    </row>
    <row r="888" ht="14.25" customHeight="1">
      <c r="D888" s="48"/>
    </row>
    <row r="889" ht="14.25" customHeight="1">
      <c r="D889" s="48"/>
    </row>
    <row r="890" ht="14.25" customHeight="1">
      <c r="D890" s="48"/>
    </row>
    <row r="891" ht="14.25" customHeight="1">
      <c r="D891" s="48"/>
    </row>
    <row r="892" ht="14.25" customHeight="1">
      <c r="D892" s="48"/>
    </row>
    <row r="893" ht="14.25" customHeight="1">
      <c r="D893" s="48"/>
    </row>
    <row r="894" ht="14.25" customHeight="1">
      <c r="D894" s="48"/>
    </row>
    <row r="895" ht="14.25" customHeight="1">
      <c r="D895" s="48"/>
    </row>
    <row r="896" ht="14.25" customHeight="1">
      <c r="D896" s="48"/>
    </row>
    <row r="897" ht="14.25" customHeight="1">
      <c r="D897" s="48"/>
    </row>
    <row r="898" ht="14.25" customHeight="1">
      <c r="D898" s="48"/>
    </row>
    <row r="899" ht="14.25" customHeight="1">
      <c r="D899" s="48"/>
    </row>
    <row r="900" ht="14.25" customHeight="1">
      <c r="D900" s="48"/>
    </row>
    <row r="901" ht="14.25" customHeight="1">
      <c r="D901" s="48"/>
    </row>
    <row r="902" ht="14.25" customHeight="1">
      <c r="D902" s="48"/>
    </row>
    <row r="903" ht="14.25" customHeight="1">
      <c r="D903" s="48"/>
    </row>
    <row r="904" ht="14.25" customHeight="1">
      <c r="D904" s="48"/>
    </row>
    <row r="905" ht="14.25" customHeight="1">
      <c r="D905" s="48"/>
    </row>
    <row r="906" ht="14.25" customHeight="1">
      <c r="D906" s="48"/>
    </row>
    <row r="907" ht="14.25" customHeight="1">
      <c r="D907" s="48"/>
    </row>
    <row r="908" ht="14.25" customHeight="1">
      <c r="D908" s="48"/>
    </row>
    <row r="909" ht="14.25" customHeight="1">
      <c r="D909" s="48"/>
    </row>
    <row r="910" ht="14.25" customHeight="1">
      <c r="D910" s="48"/>
    </row>
    <row r="911" ht="14.25" customHeight="1">
      <c r="D911" s="48"/>
    </row>
    <row r="912" ht="14.25" customHeight="1">
      <c r="D912" s="48"/>
    </row>
    <row r="913" ht="14.25" customHeight="1">
      <c r="D913" s="48"/>
    </row>
    <row r="914" ht="14.25" customHeight="1">
      <c r="D914" s="48"/>
    </row>
    <row r="915" ht="14.25" customHeight="1">
      <c r="D915" s="48"/>
    </row>
    <row r="916" ht="14.25" customHeight="1">
      <c r="D916" s="48"/>
    </row>
    <row r="917" ht="14.25" customHeight="1">
      <c r="D917" s="48"/>
    </row>
    <row r="918" ht="14.25" customHeight="1">
      <c r="D918" s="48"/>
    </row>
    <row r="919" ht="14.25" customHeight="1">
      <c r="D919" s="48"/>
    </row>
    <row r="920" ht="14.25" customHeight="1">
      <c r="D920" s="48"/>
    </row>
    <row r="921" ht="14.25" customHeight="1">
      <c r="D921" s="48"/>
    </row>
    <row r="922" ht="14.25" customHeight="1">
      <c r="D922" s="48"/>
    </row>
    <row r="923" ht="14.25" customHeight="1">
      <c r="D923" s="48"/>
    </row>
    <row r="924" ht="14.25" customHeight="1">
      <c r="D924" s="48"/>
    </row>
    <row r="925" ht="14.25" customHeight="1">
      <c r="D925" s="48"/>
    </row>
    <row r="926" ht="14.25" customHeight="1">
      <c r="D926" s="48"/>
    </row>
    <row r="927" ht="14.25" customHeight="1">
      <c r="D927" s="48"/>
    </row>
    <row r="928" ht="14.25" customHeight="1">
      <c r="D928" s="48"/>
    </row>
    <row r="929" ht="14.25" customHeight="1">
      <c r="D929" s="48"/>
    </row>
    <row r="930" ht="14.25" customHeight="1">
      <c r="D930" s="48"/>
    </row>
    <row r="931" ht="14.25" customHeight="1">
      <c r="D931" s="48"/>
    </row>
    <row r="932" ht="14.25" customHeight="1">
      <c r="D932" s="48"/>
    </row>
    <row r="933" ht="14.25" customHeight="1">
      <c r="D933" s="48"/>
    </row>
    <row r="934" ht="14.25" customHeight="1">
      <c r="D934" s="48"/>
    </row>
    <row r="935" ht="14.25" customHeight="1">
      <c r="D935" s="48"/>
    </row>
    <row r="936" ht="14.25" customHeight="1">
      <c r="D936" s="48"/>
    </row>
    <row r="937" ht="14.25" customHeight="1">
      <c r="D937" s="48"/>
    </row>
    <row r="938" ht="14.25" customHeight="1">
      <c r="D938" s="48"/>
    </row>
    <row r="939" ht="14.25" customHeight="1">
      <c r="D939" s="48"/>
    </row>
    <row r="940" ht="14.25" customHeight="1">
      <c r="D940" s="48"/>
    </row>
    <row r="941" ht="14.25" customHeight="1">
      <c r="D941" s="48"/>
    </row>
    <row r="942" ht="14.25" customHeight="1">
      <c r="D942" s="48"/>
    </row>
    <row r="943" ht="14.25" customHeight="1">
      <c r="D943" s="48"/>
    </row>
    <row r="944" ht="14.25" customHeight="1">
      <c r="D944" s="48"/>
    </row>
    <row r="945" ht="14.25" customHeight="1">
      <c r="D945" s="48"/>
    </row>
    <row r="946" ht="14.25" customHeight="1">
      <c r="D946" s="48"/>
    </row>
    <row r="947" ht="14.25" customHeight="1">
      <c r="D947" s="48"/>
    </row>
    <row r="948" ht="14.25" customHeight="1">
      <c r="D948" s="48"/>
    </row>
    <row r="949" ht="14.25" customHeight="1">
      <c r="D949" s="48"/>
    </row>
    <row r="950" ht="14.25" customHeight="1">
      <c r="D950" s="48"/>
    </row>
    <row r="951" ht="14.25" customHeight="1">
      <c r="D951" s="48"/>
    </row>
    <row r="952" ht="14.25" customHeight="1">
      <c r="D952" s="48"/>
    </row>
    <row r="953" ht="14.25" customHeight="1">
      <c r="D953" s="48"/>
    </row>
    <row r="954" ht="14.25" customHeight="1">
      <c r="D954" s="48"/>
    </row>
    <row r="955" ht="14.25" customHeight="1">
      <c r="D955" s="48"/>
    </row>
    <row r="956" ht="14.25" customHeight="1">
      <c r="D956" s="48"/>
    </row>
    <row r="957" ht="14.25" customHeight="1">
      <c r="D957" s="48"/>
    </row>
    <row r="958" ht="14.25" customHeight="1">
      <c r="D958" s="48"/>
    </row>
    <row r="959" ht="14.25" customHeight="1">
      <c r="D959" s="48"/>
    </row>
    <row r="960" ht="14.25" customHeight="1">
      <c r="D960" s="48"/>
    </row>
    <row r="961" ht="14.25" customHeight="1">
      <c r="D961" s="48"/>
    </row>
    <row r="962" ht="14.25" customHeight="1">
      <c r="D962" s="48"/>
    </row>
    <row r="963" ht="14.25" customHeight="1">
      <c r="D963" s="48"/>
    </row>
    <row r="964" ht="14.25" customHeight="1">
      <c r="D964" s="48"/>
    </row>
    <row r="965" ht="14.25" customHeight="1">
      <c r="D965" s="48"/>
    </row>
    <row r="966" ht="14.25" customHeight="1">
      <c r="D966" s="48"/>
    </row>
    <row r="967" ht="14.25" customHeight="1">
      <c r="D967" s="48"/>
    </row>
    <row r="968" ht="14.25" customHeight="1">
      <c r="D968" s="48"/>
    </row>
    <row r="969" ht="14.25" customHeight="1">
      <c r="D969" s="48"/>
    </row>
    <row r="970" ht="14.25" customHeight="1">
      <c r="D970" s="48"/>
    </row>
    <row r="971" ht="14.25" customHeight="1">
      <c r="D971" s="48"/>
    </row>
    <row r="972" ht="14.25" customHeight="1">
      <c r="D972" s="48"/>
    </row>
    <row r="973" ht="14.25" customHeight="1">
      <c r="D973" s="48"/>
    </row>
    <row r="974" ht="14.25" customHeight="1">
      <c r="D974" s="48"/>
    </row>
    <row r="975" ht="14.25" customHeight="1">
      <c r="D975" s="48"/>
    </row>
    <row r="976" ht="14.25" customHeight="1">
      <c r="D976" s="48"/>
    </row>
    <row r="977" ht="14.25" customHeight="1">
      <c r="D977" s="48"/>
    </row>
    <row r="978" ht="14.25" customHeight="1">
      <c r="D978" s="48"/>
    </row>
    <row r="979" ht="14.25" customHeight="1">
      <c r="D979" s="48"/>
    </row>
    <row r="980" ht="14.25" customHeight="1">
      <c r="D980" s="48"/>
    </row>
    <row r="981" ht="14.25" customHeight="1">
      <c r="D981" s="48"/>
    </row>
    <row r="982" ht="14.25" customHeight="1">
      <c r="D982" s="48"/>
    </row>
    <row r="983" ht="14.25" customHeight="1">
      <c r="D983" s="48"/>
    </row>
    <row r="984" ht="14.25" customHeight="1">
      <c r="D984" s="48"/>
    </row>
    <row r="985" ht="14.25" customHeight="1">
      <c r="D985" s="48"/>
    </row>
    <row r="986" ht="14.25" customHeight="1">
      <c r="D986" s="48"/>
    </row>
    <row r="987" ht="14.25" customHeight="1">
      <c r="D987" s="48"/>
    </row>
    <row r="988" ht="14.25" customHeight="1">
      <c r="D988" s="48"/>
    </row>
    <row r="989" ht="14.25" customHeight="1">
      <c r="D989" s="48"/>
    </row>
    <row r="990" ht="14.25" customHeight="1">
      <c r="D990" s="48"/>
    </row>
    <row r="991" ht="14.25" customHeight="1">
      <c r="D991" s="48"/>
    </row>
    <row r="992" ht="14.25" customHeight="1">
      <c r="D992" s="48"/>
    </row>
    <row r="993" ht="14.25" customHeight="1">
      <c r="D993" s="48"/>
    </row>
    <row r="994" ht="14.25" customHeight="1">
      <c r="D994" s="48"/>
    </row>
    <row r="995" ht="14.25" customHeight="1">
      <c r="D995" s="48"/>
    </row>
    <row r="996" ht="14.25" customHeight="1">
      <c r="D996" s="48"/>
    </row>
    <row r="997" ht="14.25" customHeight="1">
      <c r="D997" s="48"/>
    </row>
    <row r="998" ht="14.25" customHeight="1">
      <c r="D998" s="48"/>
    </row>
    <row r="999" ht="14.25" customHeight="1">
      <c r="D999" s="48"/>
    </row>
    <row r="1000" ht="14.25" customHeight="1">
      <c r="D1000" s="48"/>
    </row>
  </sheetData>
  <mergeCells count="4">
    <mergeCell ref="A1:F1"/>
    <mergeCell ref="A2:F2"/>
    <mergeCell ref="A13:C14"/>
    <mergeCell ref="D13:D14"/>
  </mergeCell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</hyperlinks>
  <printOptions/>
  <pageMargins bottom="0.75" footer="0.0" header="0.0" left="0.7" right="0.7" top="0.75"/>
  <pageSetup orientation="portrait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2.14"/>
    <col customWidth="1" min="3" max="3" width="8.71"/>
    <col customWidth="1" min="4" max="4" width="15.29"/>
    <col customWidth="1" min="5" max="5" width="16.14"/>
    <col customWidth="1" min="6" max="6" width="8.86"/>
    <col customWidth="1" min="7" max="26" width="8.71"/>
  </cols>
  <sheetData>
    <row r="1" ht="14.25" customHeight="1">
      <c r="A1" s="51" t="s">
        <v>0</v>
      </c>
      <c r="B1" s="2"/>
      <c r="C1" s="2"/>
      <c r="D1" s="2"/>
      <c r="E1" s="2"/>
      <c r="F1" s="3"/>
    </row>
    <row r="2" ht="14.25" customHeight="1">
      <c r="A2" s="52" t="s">
        <v>1</v>
      </c>
      <c r="B2" s="5"/>
      <c r="C2" s="5"/>
      <c r="D2" s="5"/>
      <c r="E2" s="5"/>
      <c r="F2" s="6"/>
    </row>
    <row r="3" ht="14.25" customHeight="1">
      <c r="A3" s="53" t="s">
        <v>2</v>
      </c>
      <c r="B3" s="54" t="s">
        <v>3</v>
      </c>
      <c r="C3" s="54" t="s">
        <v>4</v>
      </c>
      <c r="D3" s="55" t="s">
        <v>5</v>
      </c>
      <c r="E3" s="54" t="s">
        <v>6</v>
      </c>
      <c r="F3" s="56" t="s">
        <v>7</v>
      </c>
    </row>
    <row r="4" ht="14.25" customHeight="1">
      <c r="A4" s="11">
        <v>1.0</v>
      </c>
      <c r="B4" s="57" t="s">
        <v>8</v>
      </c>
      <c r="C4" s="13">
        <v>1.0</v>
      </c>
      <c r="D4" s="58">
        <v>3392.0</v>
      </c>
      <c r="E4" s="13" t="s">
        <v>9</v>
      </c>
      <c r="F4" s="15" t="s">
        <v>7</v>
      </c>
    </row>
    <row r="5" ht="14.25" customHeight="1">
      <c r="A5" s="16">
        <v>2.0</v>
      </c>
      <c r="B5" s="59" t="s">
        <v>21</v>
      </c>
      <c r="C5" s="60">
        <v>4.0</v>
      </c>
      <c r="D5" s="23">
        <f>2249*C5</f>
        <v>8996</v>
      </c>
      <c r="E5" s="20" t="s">
        <v>9</v>
      </c>
      <c r="F5" s="61" t="s">
        <v>7</v>
      </c>
    </row>
    <row r="6" ht="14.25" customHeight="1">
      <c r="A6" s="16"/>
      <c r="B6" s="59" t="s">
        <v>22</v>
      </c>
      <c r="C6" s="60">
        <v>4.0</v>
      </c>
      <c r="D6" s="23">
        <f>2204*C6</f>
        <v>8816</v>
      </c>
      <c r="E6" s="20" t="s">
        <v>9</v>
      </c>
      <c r="F6" s="61" t="s">
        <v>7</v>
      </c>
    </row>
    <row r="7" ht="14.25" customHeight="1">
      <c r="A7" s="16">
        <v>3.0</v>
      </c>
      <c r="B7" s="59" t="s">
        <v>23</v>
      </c>
      <c r="C7" s="60">
        <v>3.0</v>
      </c>
      <c r="D7" s="23">
        <f>1493*C7</f>
        <v>4479</v>
      </c>
      <c r="E7" s="20" t="s">
        <v>9</v>
      </c>
      <c r="F7" s="61" t="s">
        <v>7</v>
      </c>
    </row>
    <row r="8" ht="14.25" customHeight="1">
      <c r="A8" s="16">
        <v>4.0</v>
      </c>
      <c r="B8" s="59" t="s">
        <v>13</v>
      </c>
      <c r="C8" s="60">
        <v>2.0</v>
      </c>
      <c r="D8" s="23">
        <v>4599.0</v>
      </c>
      <c r="E8" s="20" t="s">
        <v>9</v>
      </c>
      <c r="F8" s="21" t="s">
        <v>7</v>
      </c>
    </row>
    <row r="9" ht="14.25" customHeight="1">
      <c r="A9" s="16">
        <v>5.0</v>
      </c>
      <c r="B9" s="59" t="s">
        <v>14</v>
      </c>
      <c r="C9" s="20">
        <v>1.0</v>
      </c>
      <c r="D9" s="23">
        <v>6117.0</v>
      </c>
      <c r="E9" s="20" t="s">
        <v>9</v>
      </c>
      <c r="F9" s="21" t="s">
        <v>7</v>
      </c>
    </row>
    <row r="10" ht="14.25" customHeight="1">
      <c r="A10" s="62">
        <v>6.0</v>
      </c>
      <c r="B10" s="63" t="s">
        <v>24</v>
      </c>
      <c r="C10" s="60">
        <v>1.0</v>
      </c>
      <c r="D10" s="64">
        <v>15999.0</v>
      </c>
      <c r="E10" s="60" t="s">
        <v>25</v>
      </c>
      <c r="F10" s="61" t="s">
        <v>7</v>
      </c>
    </row>
    <row r="11" ht="14.25" customHeight="1">
      <c r="A11" s="62">
        <v>7.0</v>
      </c>
      <c r="B11" s="63" t="s">
        <v>26</v>
      </c>
      <c r="C11" s="20">
        <v>1.0</v>
      </c>
      <c r="D11" s="64">
        <v>3087.0</v>
      </c>
      <c r="E11" s="60" t="s">
        <v>27</v>
      </c>
      <c r="F11" s="61" t="s">
        <v>7</v>
      </c>
    </row>
    <row r="12" ht="14.25" customHeight="1">
      <c r="A12" s="62">
        <v>8.0</v>
      </c>
      <c r="B12" s="59" t="s">
        <v>16</v>
      </c>
      <c r="C12" s="20">
        <v>1.0</v>
      </c>
      <c r="D12" s="23">
        <v>647.0</v>
      </c>
      <c r="E12" s="20" t="s">
        <v>9</v>
      </c>
      <c r="F12" s="21" t="s">
        <v>7</v>
      </c>
    </row>
    <row r="13" ht="14.25" customHeight="1">
      <c r="A13" s="62">
        <v>9.0</v>
      </c>
      <c r="B13" s="59" t="s">
        <v>28</v>
      </c>
      <c r="C13" s="60">
        <v>1.0</v>
      </c>
      <c r="D13" s="64">
        <v>5899.0</v>
      </c>
      <c r="E13" s="60" t="s">
        <v>29</v>
      </c>
      <c r="F13" s="61" t="s">
        <v>7</v>
      </c>
    </row>
    <row r="14" ht="14.25" customHeight="1">
      <c r="A14" s="62">
        <v>10.0</v>
      </c>
      <c r="B14" s="59" t="s">
        <v>30</v>
      </c>
      <c r="C14" s="60">
        <v>1.0</v>
      </c>
      <c r="D14" s="64">
        <v>3799.0</v>
      </c>
      <c r="E14" s="60" t="s">
        <v>29</v>
      </c>
      <c r="F14" s="61" t="s">
        <v>7</v>
      </c>
    </row>
    <row r="15" ht="14.25" customHeight="1">
      <c r="A15" s="62">
        <v>11.0</v>
      </c>
      <c r="B15" s="57" t="s">
        <v>31</v>
      </c>
      <c r="C15" s="60">
        <v>1.0</v>
      </c>
      <c r="D15" s="64">
        <v>1679.0</v>
      </c>
      <c r="E15" s="20" t="s">
        <v>9</v>
      </c>
      <c r="F15" s="61" t="s">
        <v>7</v>
      </c>
    </row>
    <row r="16" ht="14.25" customHeight="1">
      <c r="A16" s="62">
        <v>12.0</v>
      </c>
      <c r="B16" s="57" t="s">
        <v>32</v>
      </c>
      <c r="C16" s="20">
        <v>1.0</v>
      </c>
      <c r="D16" s="64">
        <v>14149.0</v>
      </c>
      <c r="E16" s="20" t="s">
        <v>9</v>
      </c>
      <c r="F16" s="61" t="s">
        <v>7</v>
      </c>
    </row>
    <row r="17" ht="14.25" customHeight="1">
      <c r="A17" s="65">
        <v>13.0</v>
      </c>
      <c r="B17" s="32" t="s">
        <v>18</v>
      </c>
      <c r="C17" s="33" t="s">
        <v>19</v>
      </c>
      <c r="D17" s="34">
        <v>1000.0</v>
      </c>
      <c r="E17" s="17"/>
      <c r="F17" s="35"/>
    </row>
    <row r="18" ht="14.25" customHeight="1">
      <c r="A18" s="36" t="s">
        <v>20</v>
      </c>
      <c r="B18" s="37"/>
      <c r="C18" s="38"/>
      <c r="D18" s="39">
        <f>SUM(D4:D17)</f>
        <v>82658</v>
      </c>
      <c r="E18" s="40"/>
      <c r="F18" s="41"/>
    </row>
    <row r="19" ht="14.25" customHeight="1">
      <c r="A19" s="42"/>
      <c r="B19" s="43"/>
      <c r="C19" s="44"/>
      <c r="D19" s="45"/>
      <c r="E19" s="46"/>
      <c r="F19" s="47"/>
    </row>
    <row r="20" ht="14.25" customHeight="1">
      <c r="D20" s="48"/>
    </row>
    <row r="21" ht="14.25" customHeight="1">
      <c r="D21" s="48"/>
    </row>
    <row r="22" ht="14.25" customHeight="1">
      <c r="D22" s="48"/>
    </row>
    <row r="23" ht="14.25" customHeight="1">
      <c r="D23" s="48"/>
    </row>
    <row r="24" ht="14.25" customHeight="1">
      <c r="D24" s="48"/>
    </row>
    <row r="25" ht="14.25" customHeight="1">
      <c r="D25" s="48"/>
    </row>
    <row r="26" ht="14.25" customHeight="1">
      <c r="D26" s="48"/>
    </row>
    <row r="27" ht="14.25" customHeight="1">
      <c r="D27" s="48"/>
    </row>
    <row r="28" ht="14.25" customHeight="1">
      <c r="A28" s="49"/>
      <c r="B28" s="49"/>
      <c r="C28" s="49"/>
      <c r="D28" s="50"/>
      <c r="E28" s="49"/>
      <c r="F28" s="49"/>
    </row>
    <row r="29" ht="14.25" customHeight="1">
      <c r="D29" s="48"/>
    </row>
    <row r="30" ht="14.25" customHeight="1">
      <c r="D30" s="48"/>
    </row>
    <row r="31" ht="14.25" customHeight="1">
      <c r="D31" s="48"/>
    </row>
    <row r="32" ht="14.25" customHeight="1">
      <c r="D32" s="48"/>
    </row>
    <row r="33" ht="14.25" customHeight="1">
      <c r="D33" s="48"/>
    </row>
    <row r="34" ht="14.25" customHeight="1">
      <c r="D34" s="48"/>
    </row>
    <row r="35" ht="14.25" customHeight="1">
      <c r="D35" s="48"/>
    </row>
    <row r="36" ht="14.25" customHeight="1">
      <c r="D36" s="48"/>
    </row>
    <row r="37" ht="14.25" customHeight="1">
      <c r="D37" s="48"/>
    </row>
    <row r="38" ht="14.25" customHeight="1">
      <c r="D38" s="48"/>
    </row>
    <row r="39" ht="14.25" customHeight="1">
      <c r="D39" s="48"/>
    </row>
    <row r="40" ht="14.25" customHeight="1">
      <c r="D40" s="48"/>
    </row>
    <row r="41" ht="14.25" customHeight="1">
      <c r="D41" s="48"/>
    </row>
    <row r="42" ht="14.25" customHeight="1">
      <c r="D42" s="48"/>
    </row>
    <row r="43" ht="14.25" customHeight="1">
      <c r="D43" s="48"/>
    </row>
    <row r="44" ht="14.25" customHeight="1">
      <c r="D44" s="48"/>
    </row>
    <row r="45" ht="14.25" customHeight="1">
      <c r="D45" s="48"/>
    </row>
    <row r="46" ht="14.25" customHeight="1">
      <c r="D46" s="48"/>
    </row>
    <row r="47" ht="14.25" customHeight="1">
      <c r="D47" s="48"/>
    </row>
    <row r="48" ht="14.25" customHeight="1">
      <c r="D48" s="48"/>
    </row>
    <row r="49" ht="14.25" customHeight="1">
      <c r="D49" s="48"/>
    </row>
    <row r="50" ht="14.25" customHeight="1">
      <c r="D50" s="48"/>
    </row>
    <row r="51" ht="14.25" customHeight="1">
      <c r="D51" s="48"/>
    </row>
    <row r="52" ht="14.25" customHeight="1">
      <c r="D52" s="48"/>
    </row>
    <row r="53" ht="14.25" customHeight="1">
      <c r="D53" s="48"/>
    </row>
    <row r="54" ht="14.25" customHeight="1">
      <c r="D54" s="48"/>
    </row>
    <row r="55" ht="14.25" customHeight="1">
      <c r="D55" s="48"/>
    </row>
    <row r="56" ht="14.25" customHeight="1">
      <c r="D56" s="48"/>
    </row>
    <row r="57" ht="14.25" customHeight="1">
      <c r="D57" s="48"/>
    </row>
    <row r="58" ht="14.25" customHeight="1">
      <c r="D58" s="48"/>
    </row>
    <row r="59" ht="14.25" customHeight="1">
      <c r="D59" s="48"/>
    </row>
    <row r="60" ht="14.25" customHeight="1">
      <c r="D60" s="48"/>
    </row>
    <row r="61" ht="14.25" customHeight="1">
      <c r="D61" s="48"/>
    </row>
    <row r="62" ht="14.25" customHeight="1">
      <c r="D62" s="48"/>
    </row>
    <row r="63" ht="14.25" customHeight="1">
      <c r="D63" s="48"/>
    </row>
    <row r="64" ht="14.25" customHeight="1">
      <c r="D64" s="48"/>
    </row>
    <row r="65" ht="14.25" customHeight="1">
      <c r="D65" s="48"/>
    </row>
    <row r="66" ht="14.25" customHeight="1">
      <c r="D66" s="48"/>
    </row>
    <row r="67" ht="14.25" customHeight="1">
      <c r="D67" s="48"/>
    </row>
    <row r="68" ht="14.25" customHeight="1">
      <c r="D68" s="48"/>
    </row>
    <row r="69" ht="14.25" customHeight="1">
      <c r="D69" s="48"/>
    </row>
    <row r="70" ht="14.25" customHeight="1">
      <c r="D70" s="48"/>
    </row>
    <row r="71" ht="14.25" customHeight="1">
      <c r="D71" s="48"/>
    </row>
    <row r="72" ht="14.25" customHeight="1">
      <c r="D72" s="48"/>
    </row>
    <row r="73" ht="14.25" customHeight="1">
      <c r="D73" s="48"/>
    </row>
    <row r="74" ht="14.25" customHeight="1">
      <c r="D74" s="48"/>
    </row>
    <row r="75" ht="14.25" customHeight="1">
      <c r="D75" s="48"/>
    </row>
    <row r="76" ht="14.25" customHeight="1">
      <c r="D76" s="48"/>
    </row>
    <row r="77" ht="14.25" customHeight="1">
      <c r="D77" s="48"/>
    </row>
    <row r="78" ht="14.25" customHeight="1">
      <c r="D78" s="48"/>
    </row>
    <row r="79" ht="14.25" customHeight="1">
      <c r="D79" s="48"/>
    </row>
    <row r="80" ht="14.25" customHeight="1">
      <c r="D80" s="48"/>
    </row>
    <row r="81" ht="14.25" customHeight="1">
      <c r="D81" s="48"/>
    </row>
    <row r="82" ht="14.25" customHeight="1">
      <c r="D82" s="48"/>
    </row>
    <row r="83" ht="14.25" customHeight="1">
      <c r="D83" s="48"/>
    </row>
    <row r="84" ht="14.25" customHeight="1">
      <c r="D84" s="48"/>
    </row>
    <row r="85" ht="14.25" customHeight="1">
      <c r="D85" s="48"/>
    </row>
    <row r="86" ht="14.25" customHeight="1">
      <c r="D86" s="48"/>
    </row>
    <row r="87" ht="14.25" customHeight="1">
      <c r="D87" s="48"/>
    </row>
    <row r="88" ht="14.25" customHeight="1">
      <c r="D88" s="48"/>
    </row>
    <row r="89" ht="14.25" customHeight="1">
      <c r="D89" s="48"/>
    </row>
    <row r="90" ht="14.25" customHeight="1">
      <c r="D90" s="48"/>
    </row>
    <row r="91" ht="14.25" customHeight="1">
      <c r="D91" s="48"/>
    </row>
    <row r="92" ht="14.25" customHeight="1">
      <c r="D92" s="48"/>
    </row>
    <row r="93" ht="14.25" customHeight="1">
      <c r="D93" s="48"/>
    </row>
    <row r="94" ht="14.25" customHeight="1">
      <c r="D94" s="48"/>
    </row>
    <row r="95" ht="14.25" customHeight="1">
      <c r="D95" s="48"/>
    </row>
    <row r="96" ht="14.25" customHeight="1">
      <c r="D96" s="48"/>
    </row>
    <row r="97" ht="14.25" customHeight="1">
      <c r="D97" s="48"/>
    </row>
    <row r="98" ht="14.25" customHeight="1">
      <c r="D98" s="48"/>
    </row>
    <row r="99" ht="14.25" customHeight="1">
      <c r="D99" s="48"/>
    </row>
    <row r="100" ht="14.25" customHeight="1">
      <c r="D100" s="48"/>
    </row>
    <row r="101" ht="14.25" customHeight="1">
      <c r="D101" s="48"/>
    </row>
    <row r="102" ht="14.25" customHeight="1">
      <c r="D102" s="48"/>
    </row>
    <row r="103" ht="14.25" customHeight="1">
      <c r="D103" s="48"/>
    </row>
    <row r="104" ht="14.25" customHeight="1">
      <c r="D104" s="48"/>
    </row>
    <row r="105" ht="14.25" customHeight="1">
      <c r="D105" s="48"/>
    </row>
    <row r="106" ht="14.25" customHeight="1">
      <c r="D106" s="48"/>
    </row>
    <row r="107" ht="14.25" customHeight="1">
      <c r="D107" s="48"/>
    </row>
    <row r="108" ht="14.25" customHeight="1">
      <c r="D108" s="48"/>
    </row>
    <row r="109" ht="14.25" customHeight="1">
      <c r="D109" s="48"/>
    </row>
    <row r="110" ht="14.25" customHeight="1">
      <c r="D110" s="48"/>
    </row>
    <row r="111" ht="14.25" customHeight="1">
      <c r="D111" s="48"/>
    </row>
    <row r="112" ht="14.25" customHeight="1">
      <c r="D112" s="48"/>
    </row>
    <row r="113" ht="14.25" customHeight="1">
      <c r="D113" s="48"/>
    </row>
    <row r="114" ht="14.25" customHeight="1">
      <c r="D114" s="48"/>
    </row>
    <row r="115" ht="14.25" customHeight="1">
      <c r="D115" s="48"/>
    </row>
    <row r="116" ht="14.25" customHeight="1">
      <c r="D116" s="48"/>
    </row>
    <row r="117" ht="14.25" customHeight="1">
      <c r="D117" s="48"/>
    </row>
    <row r="118" ht="14.25" customHeight="1">
      <c r="D118" s="48"/>
    </row>
    <row r="119" ht="14.25" customHeight="1">
      <c r="D119" s="48"/>
    </row>
    <row r="120" ht="14.25" customHeight="1">
      <c r="D120" s="48"/>
    </row>
    <row r="121" ht="14.25" customHeight="1">
      <c r="D121" s="48"/>
    </row>
    <row r="122" ht="14.25" customHeight="1">
      <c r="D122" s="48"/>
    </row>
    <row r="123" ht="14.25" customHeight="1">
      <c r="D123" s="48"/>
    </row>
    <row r="124" ht="14.25" customHeight="1">
      <c r="D124" s="48"/>
    </row>
    <row r="125" ht="14.25" customHeight="1">
      <c r="D125" s="48"/>
    </row>
    <row r="126" ht="14.25" customHeight="1">
      <c r="D126" s="48"/>
    </row>
    <row r="127" ht="14.25" customHeight="1">
      <c r="D127" s="48"/>
    </row>
    <row r="128" ht="14.25" customHeight="1">
      <c r="D128" s="48"/>
    </row>
    <row r="129" ht="14.25" customHeight="1">
      <c r="D129" s="48"/>
    </row>
    <row r="130" ht="14.25" customHeight="1">
      <c r="D130" s="48"/>
    </row>
    <row r="131" ht="14.25" customHeight="1">
      <c r="D131" s="48"/>
    </row>
    <row r="132" ht="14.25" customHeight="1">
      <c r="D132" s="48"/>
    </row>
    <row r="133" ht="14.25" customHeight="1">
      <c r="D133" s="48"/>
    </row>
    <row r="134" ht="14.25" customHeight="1">
      <c r="D134" s="48"/>
    </row>
    <row r="135" ht="14.25" customHeight="1">
      <c r="D135" s="48"/>
    </row>
    <row r="136" ht="14.25" customHeight="1">
      <c r="D136" s="48"/>
    </row>
    <row r="137" ht="14.25" customHeight="1">
      <c r="D137" s="48"/>
    </row>
    <row r="138" ht="14.25" customHeight="1">
      <c r="D138" s="48"/>
    </row>
    <row r="139" ht="14.25" customHeight="1">
      <c r="D139" s="48"/>
    </row>
    <row r="140" ht="14.25" customHeight="1">
      <c r="D140" s="48"/>
    </row>
    <row r="141" ht="14.25" customHeight="1">
      <c r="D141" s="48"/>
    </row>
    <row r="142" ht="14.25" customHeight="1">
      <c r="D142" s="48"/>
    </row>
    <row r="143" ht="14.25" customHeight="1">
      <c r="D143" s="48"/>
    </row>
    <row r="144" ht="14.25" customHeight="1">
      <c r="D144" s="48"/>
    </row>
    <row r="145" ht="14.25" customHeight="1">
      <c r="D145" s="48"/>
    </row>
    <row r="146" ht="14.25" customHeight="1">
      <c r="D146" s="48"/>
    </row>
    <row r="147" ht="14.25" customHeight="1">
      <c r="D147" s="48"/>
    </row>
    <row r="148" ht="14.25" customHeight="1">
      <c r="D148" s="48"/>
    </row>
    <row r="149" ht="14.25" customHeight="1">
      <c r="D149" s="48"/>
    </row>
    <row r="150" ht="14.25" customHeight="1">
      <c r="D150" s="48"/>
    </row>
    <row r="151" ht="14.25" customHeight="1">
      <c r="D151" s="48"/>
    </row>
    <row r="152" ht="14.25" customHeight="1">
      <c r="D152" s="48"/>
    </row>
    <row r="153" ht="14.25" customHeight="1">
      <c r="D153" s="48"/>
    </row>
    <row r="154" ht="14.25" customHeight="1">
      <c r="D154" s="48"/>
    </row>
    <row r="155" ht="14.25" customHeight="1">
      <c r="D155" s="48"/>
    </row>
    <row r="156" ht="14.25" customHeight="1">
      <c r="D156" s="48"/>
    </row>
    <row r="157" ht="14.25" customHeight="1">
      <c r="D157" s="48"/>
    </row>
    <row r="158" ht="14.25" customHeight="1">
      <c r="D158" s="48"/>
    </row>
    <row r="159" ht="14.25" customHeight="1">
      <c r="D159" s="48"/>
    </row>
    <row r="160" ht="14.25" customHeight="1">
      <c r="D160" s="48"/>
    </row>
    <row r="161" ht="14.25" customHeight="1">
      <c r="D161" s="48"/>
    </row>
    <row r="162" ht="14.25" customHeight="1">
      <c r="D162" s="48"/>
    </row>
    <row r="163" ht="14.25" customHeight="1">
      <c r="D163" s="48"/>
    </row>
    <row r="164" ht="14.25" customHeight="1">
      <c r="D164" s="48"/>
    </row>
    <row r="165" ht="14.25" customHeight="1">
      <c r="D165" s="48"/>
    </row>
    <row r="166" ht="14.25" customHeight="1">
      <c r="D166" s="48"/>
    </row>
    <row r="167" ht="14.25" customHeight="1">
      <c r="D167" s="48"/>
    </row>
    <row r="168" ht="14.25" customHeight="1">
      <c r="D168" s="48"/>
    </row>
    <row r="169" ht="14.25" customHeight="1">
      <c r="D169" s="48"/>
    </row>
    <row r="170" ht="14.25" customHeight="1">
      <c r="D170" s="48"/>
    </row>
    <row r="171" ht="14.25" customHeight="1">
      <c r="D171" s="48"/>
    </row>
    <row r="172" ht="14.25" customHeight="1">
      <c r="D172" s="48"/>
    </row>
    <row r="173" ht="14.25" customHeight="1">
      <c r="D173" s="48"/>
    </row>
    <row r="174" ht="14.25" customHeight="1">
      <c r="D174" s="48"/>
    </row>
    <row r="175" ht="14.25" customHeight="1">
      <c r="D175" s="48"/>
    </row>
    <row r="176" ht="14.25" customHeight="1">
      <c r="D176" s="48"/>
    </row>
    <row r="177" ht="14.25" customHeight="1">
      <c r="D177" s="48"/>
    </row>
    <row r="178" ht="14.25" customHeight="1">
      <c r="D178" s="48"/>
    </row>
    <row r="179" ht="14.25" customHeight="1">
      <c r="D179" s="48"/>
    </row>
    <row r="180" ht="14.25" customHeight="1">
      <c r="D180" s="48"/>
    </row>
    <row r="181" ht="14.25" customHeight="1">
      <c r="D181" s="48"/>
    </row>
    <row r="182" ht="14.25" customHeight="1">
      <c r="D182" s="48"/>
    </row>
    <row r="183" ht="14.25" customHeight="1">
      <c r="D183" s="48"/>
    </row>
    <row r="184" ht="14.25" customHeight="1">
      <c r="D184" s="48"/>
    </row>
    <row r="185" ht="14.25" customHeight="1">
      <c r="D185" s="48"/>
    </row>
    <row r="186" ht="14.25" customHeight="1">
      <c r="D186" s="48"/>
    </row>
    <row r="187" ht="14.25" customHeight="1">
      <c r="D187" s="48"/>
    </row>
    <row r="188" ht="14.25" customHeight="1">
      <c r="D188" s="48"/>
    </row>
    <row r="189" ht="14.25" customHeight="1">
      <c r="D189" s="48"/>
    </row>
    <row r="190" ht="14.25" customHeight="1">
      <c r="D190" s="48"/>
    </row>
    <row r="191" ht="14.25" customHeight="1">
      <c r="D191" s="48"/>
    </row>
    <row r="192" ht="14.25" customHeight="1">
      <c r="D192" s="48"/>
    </row>
    <row r="193" ht="14.25" customHeight="1">
      <c r="D193" s="48"/>
    </row>
    <row r="194" ht="14.25" customHeight="1">
      <c r="D194" s="48"/>
    </row>
    <row r="195" ht="14.25" customHeight="1">
      <c r="D195" s="48"/>
    </row>
    <row r="196" ht="14.25" customHeight="1">
      <c r="D196" s="48"/>
    </row>
    <row r="197" ht="14.25" customHeight="1">
      <c r="D197" s="48"/>
    </row>
    <row r="198" ht="14.25" customHeight="1">
      <c r="D198" s="48"/>
    </row>
    <row r="199" ht="14.25" customHeight="1">
      <c r="D199" s="48"/>
    </row>
    <row r="200" ht="14.25" customHeight="1">
      <c r="D200" s="48"/>
    </row>
    <row r="201" ht="14.25" customHeight="1">
      <c r="D201" s="48"/>
    </row>
    <row r="202" ht="14.25" customHeight="1">
      <c r="D202" s="48"/>
    </row>
    <row r="203" ht="14.25" customHeight="1">
      <c r="D203" s="48"/>
    </row>
    <row r="204" ht="14.25" customHeight="1">
      <c r="D204" s="48"/>
    </row>
    <row r="205" ht="14.25" customHeight="1">
      <c r="D205" s="48"/>
    </row>
    <row r="206" ht="14.25" customHeight="1">
      <c r="D206" s="48"/>
    </row>
    <row r="207" ht="14.25" customHeight="1">
      <c r="D207" s="48"/>
    </row>
    <row r="208" ht="14.25" customHeight="1">
      <c r="D208" s="48"/>
    </row>
    <row r="209" ht="14.25" customHeight="1">
      <c r="D209" s="48"/>
    </row>
    <row r="210" ht="14.25" customHeight="1">
      <c r="D210" s="48"/>
    </row>
    <row r="211" ht="14.25" customHeight="1">
      <c r="D211" s="48"/>
    </row>
    <row r="212" ht="14.25" customHeight="1">
      <c r="D212" s="48"/>
    </row>
    <row r="213" ht="14.25" customHeight="1">
      <c r="D213" s="48"/>
    </row>
    <row r="214" ht="14.25" customHeight="1">
      <c r="D214" s="48"/>
    </row>
    <row r="215" ht="14.25" customHeight="1">
      <c r="D215" s="48"/>
    </row>
    <row r="216" ht="14.25" customHeight="1">
      <c r="D216" s="48"/>
    </row>
    <row r="217" ht="14.25" customHeight="1">
      <c r="D217" s="48"/>
    </row>
    <row r="218" ht="14.25" customHeight="1">
      <c r="D218" s="48"/>
    </row>
    <row r="219" ht="14.25" customHeight="1">
      <c r="D219" s="48"/>
    </row>
    <row r="220" ht="14.25" customHeight="1">
      <c r="D220" s="48"/>
    </row>
    <row r="221" ht="14.25" customHeight="1">
      <c r="D221" s="48"/>
    </row>
    <row r="222" ht="14.25" customHeight="1">
      <c r="D222" s="48"/>
    </row>
    <row r="223" ht="14.25" customHeight="1">
      <c r="D223" s="48"/>
    </row>
    <row r="224" ht="14.25" customHeight="1">
      <c r="D224" s="48"/>
    </row>
    <row r="225" ht="14.25" customHeight="1">
      <c r="D225" s="48"/>
    </row>
    <row r="226" ht="14.25" customHeight="1">
      <c r="D226" s="48"/>
    </row>
    <row r="227" ht="14.25" customHeight="1">
      <c r="D227" s="48"/>
    </row>
    <row r="228" ht="14.25" customHeight="1">
      <c r="D228" s="48"/>
    </row>
    <row r="229" ht="14.25" customHeight="1">
      <c r="D229" s="48"/>
    </row>
    <row r="230" ht="14.25" customHeight="1">
      <c r="D230" s="48"/>
    </row>
    <row r="231" ht="14.25" customHeight="1">
      <c r="D231" s="48"/>
    </row>
    <row r="232" ht="14.25" customHeight="1">
      <c r="D232" s="48"/>
    </row>
    <row r="233" ht="14.25" customHeight="1">
      <c r="D233" s="48"/>
    </row>
    <row r="234" ht="14.25" customHeight="1">
      <c r="D234" s="48"/>
    </row>
    <row r="235" ht="14.25" customHeight="1">
      <c r="D235" s="48"/>
    </row>
    <row r="236" ht="14.25" customHeight="1">
      <c r="D236" s="48"/>
    </row>
    <row r="237" ht="14.25" customHeight="1">
      <c r="D237" s="48"/>
    </row>
    <row r="238" ht="14.25" customHeight="1">
      <c r="D238" s="48"/>
    </row>
    <row r="239" ht="14.25" customHeight="1">
      <c r="D239" s="48"/>
    </row>
    <row r="240" ht="14.25" customHeight="1">
      <c r="D240" s="48"/>
    </row>
    <row r="241" ht="14.25" customHeight="1">
      <c r="D241" s="48"/>
    </row>
    <row r="242" ht="14.25" customHeight="1">
      <c r="D242" s="48"/>
    </row>
    <row r="243" ht="14.25" customHeight="1">
      <c r="D243" s="48"/>
    </row>
    <row r="244" ht="14.25" customHeight="1">
      <c r="D244" s="48"/>
    </row>
    <row r="245" ht="14.25" customHeight="1">
      <c r="D245" s="48"/>
    </row>
    <row r="246" ht="14.25" customHeight="1">
      <c r="D246" s="48"/>
    </row>
    <row r="247" ht="14.25" customHeight="1">
      <c r="D247" s="48"/>
    </row>
    <row r="248" ht="14.25" customHeight="1">
      <c r="D248" s="48"/>
    </row>
    <row r="249" ht="14.25" customHeight="1">
      <c r="D249" s="48"/>
    </row>
    <row r="250" ht="14.25" customHeight="1">
      <c r="D250" s="48"/>
    </row>
    <row r="251" ht="14.25" customHeight="1">
      <c r="D251" s="48"/>
    </row>
    <row r="252" ht="14.25" customHeight="1">
      <c r="D252" s="48"/>
    </row>
    <row r="253" ht="14.25" customHeight="1">
      <c r="D253" s="48"/>
    </row>
    <row r="254" ht="14.25" customHeight="1">
      <c r="D254" s="48"/>
    </row>
    <row r="255" ht="14.25" customHeight="1">
      <c r="D255" s="48"/>
    </row>
    <row r="256" ht="14.25" customHeight="1">
      <c r="D256" s="48"/>
    </row>
    <row r="257" ht="14.25" customHeight="1">
      <c r="D257" s="48"/>
    </row>
    <row r="258" ht="14.25" customHeight="1">
      <c r="D258" s="48"/>
    </row>
    <row r="259" ht="14.25" customHeight="1">
      <c r="D259" s="48"/>
    </row>
    <row r="260" ht="14.25" customHeight="1">
      <c r="D260" s="48"/>
    </row>
    <row r="261" ht="14.25" customHeight="1">
      <c r="D261" s="48"/>
    </row>
    <row r="262" ht="14.25" customHeight="1">
      <c r="D262" s="48"/>
    </row>
    <row r="263" ht="14.25" customHeight="1">
      <c r="D263" s="48"/>
    </row>
    <row r="264" ht="14.25" customHeight="1">
      <c r="D264" s="48"/>
    </row>
    <row r="265" ht="14.25" customHeight="1">
      <c r="D265" s="48"/>
    </row>
    <row r="266" ht="14.25" customHeight="1">
      <c r="D266" s="48"/>
    </row>
    <row r="267" ht="14.25" customHeight="1">
      <c r="D267" s="48"/>
    </row>
    <row r="268" ht="14.25" customHeight="1">
      <c r="D268" s="48"/>
    </row>
    <row r="269" ht="14.25" customHeight="1">
      <c r="D269" s="48"/>
    </row>
    <row r="270" ht="14.25" customHeight="1">
      <c r="D270" s="48"/>
    </row>
    <row r="271" ht="14.25" customHeight="1">
      <c r="D271" s="48"/>
    </row>
    <row r="272" ht="14.25" customHeight="1">
      <c r="D272" s="48"/>
    </row>
    <row r="273" ht="14.25" customHeight="1">
      <c r="D273" s="48"/>
    </row>
    <row r="274" ht="14.25" customHeight="1">
      <c r="D274" s="48"/>
    </row>
    <row r="275" ht="14.25" customHeight="1">
      <c r="D275" s="48"/>
    </row>
    <row r="276" ht="14.25" customHeight="1">
      <c r="D276" s="48"/>
    </row>
    <row r="277" ht="14.25" customHeight="1">
      <c r="D277" s="48"/>
    </row>
    <row r="278" ht="14.25" customHeight="1">
      <c r="D278" s="48"/>
    </row>
    <row r="279" ht="14.25" customHeight="1">
      <c r="D279" s="48"/>
    </row>
    <row r="280" ht="14.25" customHeight="1">
      <c r="D280" s="48"/>
    </row>
    <row r="281" ht="14.25" customHeight="1">
      <c r="D281" s="48"/>
    </row>
    <row r="282" ht="14.25" customHeight="1">
      <c r="D282" s="48"/>
    </row>
    <row r="283" ht="14.25" customHeight="1">
      <c r="D283" s="48"/>
    </row>
    <row r="284" ht="14.25" customHeight="1">
      <c r="D284" s="48"/>
    </row>
    <row r="285" ht="14.25" customHeight="1">
      <c r="D285" s="48"/>
    </row>
    <row r="286" ht="14.25" customHeight="1">
      <c r="D286" s="48"/>
    </row>
    <row r="287" ht="14.25" customHeight="1">
      <c r="D287" s="48"/>
    </row>
    <row r="288" ht="14.25" customHeight="1">
      <c r="D288" s="48"/>
    </row>
    <row r="289" ht="14.25" customHeight="1">
      <c r="D289" s="48"/>
    </row>
    <row r="290" ht="14.25" customHeight="1">
      <c r="D290" s="48"/>
    </row>
    <row r="291" ht="14.25" customHeight="1">
      <c r="D291" s="48"/>
    </row>
    <row r="292" ht="14.25" customHeight="1">
      <c r="D292" s="48"/>
    </row>
    <row r="293" ht="14.25" customHeight="1">
      <c r="D293" s="48"/>
    </row>
    <row r="294" ht="14.25" customHeight="1">
      <c r="D294" s="48"/>
    </row>
    <row r="295" ht="14.25" customHeight="1">
      <c r="D295" s="48"/>
    </row>
    <row r="296" ht="14.25" customHeight="1">
      <c r="D296" s="48"/>
    </row>
    <row r="297" ht="14.25" customHeight="1">
      <c r="D297" s="48"/>
    </row>
    <row r="298" ht="14.25" customHeight="1">
      <c r="D298" s="48"/>
    </row>
    <row r="299" ht="14.25" customHeight="1">
      <c r="D299" s="48"/>
    </row>
    <row r="300" ht="14.25" customHeight="1">
      <c r="D300" s="48"/>
    </row>
    <row r="301" ht="14.25" customHeight="1">
      <c r="D301" s="48"/>
    </row>
    <row r="302" ht="14.25" customHeight="1">
      <c r="D302" s="48"/>
    </row>
    <row r="303" ht="14.25" customHeight="1">
      <c r="D303" s="48"/>
    </row>
    <row r="304" ht="14.25" customHeight="1">
      <c r="D304" s="48"/>
    </row>
    <row r="305" ht="14.25" customHeight="1">
      <c r="D305" s="48"/>
    </row>
    <row r="306" ht="14.25" customHeight="1">
      <c r="D306" s="48"/>
    </row>
    <row r="307" ht="14.25" customHeight="1">
      <c r="D307" s="48"/>
    </row>
    <row r="308" ht="14.25" customHeight="1">
      <c r="D308" s="48"/>
    </row>
    <row r="309" ht="14.25" customHeight="1">
      <c r="D309" s="48"/>
    </row>
    <row r="310" ht="14.25" customHeight="1">
      <c r="D310" s="48"/>
    </row>
    <row r="311" ht="14.25" customHeight="1">
      <c r="D311" s="48"/>
    </row>
    <row r="312" ht="14.25" customHeight="1">
      <c r="D312" s="48"/>
    </row>
    <row r="313" ht="14.25" customHeight="1">
      <c r="D313" s="48"/>
    </row>
    <row r="314" ht="14.25" customHeight="1">
      <c r="D314" s="48"/>
    </row>
    <row r="315" ht="14.25" customHeight="1">
      <c r="D315" s="48"/>
    </row>
    <row r="316" ht="14.25" customHeight="1">
      <c r="D316" s="48"/>
    </row>
    <row r="317" ht="14.25" customHeight="1">
      <c r="D317" s="48"/>
    </row>
    <row r="318" ht="14.25" customHeight="1">
      <c r="D318" s="48"/>
    </row>
    <row r="319" ht="14.25" customHeight="1">
      <c r="D319" s="48"/>
    </row>
    <row r="320" ht="14.25" customHeight="1">
      <c r="D320" s="48"/>
    </row>
    <row r="321" ht="14.25" customHeight="1">
      <c r="D321" s="48"/>
    </row>
    <row r="322" ht="14.25" customHeight="1">
      <c r="D322" s="48"/>
    </row>
    <row r="323" ht="14.25" customHeight="1">
      <c r="D323" s="48"/>
    </row>
    <row r="324" ht="14.25" customHeight="1">
      <c r="D324" s="48"/>
    </row>
    <row r="325" ht="14.25" customHeight="1">
      <c r="D325" s="48"/>
    </row>
    <row r="326" ht="14.25" customHeight="1">
      <c r="D326" s="48"/>
    </row>
    <row r="327" ht="14.25" customHeight="1">
      <c r="D327" s="48"/>
    </row>
    <row r="328" ht="14.25" customHeight="1">
      <c r="D328" s="48"/>
    </row>
    <row r="329" ht="14.25" customHeight="1">
      <c r="D329" s="48"/>
    </row>
    <row r="330" ht="14.25" customHeight="1">
      <c r="D330" s="48"/>
    </row>
    <row r="331" ht="14.25" customHeight="1">
      <c r="D331" s="48"/>
    </row>
    <row r="332" ht="14.25" customHeight="1">
      <c r="D332" s="48"/>
    </row>
    <row r="333" ht="14.25" customHeight="1">
      <c r="D333" s="48"/>
    </row>
    <row r="334" ht="14.25" customHeight="1">
      <c r="D334" s="48"/>
    </row>
    <row r="335" ht="14.25" customHeight="1">
      <c r="D335" s="48"/>
    </row>
    <row r="336" ht="14.25" customHeight="1">
      <c r="D336" s="48"/>
    </row>
    <row r="337" ht="14.25" customHeight="1">
      <c r="D337" s="48"/>
    </row>
    <row r="338" ht="14.25" customHeight="1">
      <c r="D338" s="48"/>
    </row>
    <row r="339" ht="14.25" customHeight="1">
      <c r="D339" s="48"/>
    </row>
    <row r="340" ht="14.25" customHeight="1">
      <c r="D340" s="48"/>
    </row>
    <row r="341" ht="14.25" customHeight="1">
      <c r="D341" s="48"/>
    </row>
    <row r="342" ht="14.25" customHeight="1">
      <c r="D342" s="48"/>
    </row>
    <row r="343" ht="14.25" customHeight="1">
      <c r="D343" s="48"/>
    </row>
    <row r="344" ht="14.25" customHeight="1">
      <c r="D344" s="48"/>
    </row>
    <row r="345" ht="14.25" customHeight="1">
      <c r="D345" s="48"/>
    </row>
    <row r="346" ht="14.25" customHeight="1">
      <c r="D346" s="48"/>
    </row>
    <row r="347" ht="14.25" customHeight="1">
      <c r="D347" s="48"/>
    </row>
    <row r="348" ht="14.25" customHeight="1">
      <c r="D348" s="48"/>
    </row>
    <row r="349" ht="14.25" customHeight="1">
      <c r="D349" s="48"/>
    </row>
    <row r="350" ht="14.25" customHeight="1">
      <c r="D350" s="48"/>
    </row>
    <row r="351" ht="14.25" customHeight="1">
      <c r="D351" s="48"/>
    </row>
    <row r="352" ht="14.25" customHeight="1">
      <c r="D352" s="48"/>
    </row>
    <row r="353" ht="14.25" customHeight="1">
      <c r="D353" s="48"/>
    </row>
    <row r="354" ht="14.25" customHeight="1">
      <c r="D354" s="48"/>
    </row>
    <row r="355" ht="14.25" customHeight="1">
      <c r="D355" s="48"/>
    </row>
    <row r="356" ht="14.25" customHeight="1">
      <c r="D356" s="48"/>
    </row>
    <row r="357" ht="14.25" customHeight="1">
      <c r="D357" s="48"/>
    </row>
    <row r="358" ht="14.25" customHeight="1">
      <c r="D358" s="48"/>
    </row>
    <row r="359" ht="14.25" customHeight="1">
      <c r="D359" s="48"/>
    </row>
    <row r="360" ht="14.25" customHeight="1">
      <c r="D360" s="48"/>
    </row>
    <row r="361" ht="14.25" customHeight="1">
      <c r="D361" s="48"/>
    </row>
    <row r="362" ht="14.25" customHeight="1">
      <c r="D362" s="48"/>
    </row>
    <row r="363" ht="14.25" customHeight="1">
      <c r="D363" s="48"/>
    </row>
    <row r="364" ht="14.25" customHeight="1">
      <c r="D364" s="48"/>
    </row>
    <row r="365" ht="14.25" customHeight="1">
      <c r="D365" s="48"/>
    </row>
    <row r="366" ht="14.25" customHeight="1">
      <c r="D366" s="48"/>
    </row>
    <row r="367" ht="14.25" customHeight="1">
      <c r="D367" s="48"/>
    </row>
    <row r="368" ht="14.25" customHeight="1">
      <c r="D368" s="48"/>
    </row>
    <row r="369" ht="14.25" customHeight="1">
      <c r="D369" s="48"/>
    </row>
    <row r="370" ht="14.25" customHeight="1">
      <c r="D370" s="48"/>
    </row>
    <row r="371" ht="14.25" customHeight="1">
      <c r="D371" s="48"/>
    </row>
    <row r="372" ht="14.25" customHeight="1">
      <c r="D372" s="48"/>
    </row>
    <row r="373" ht="14.25" customHeight="1">
      <c r="D373" s="48"/>
    </row>
    <row r="374" ht="14.25" customHeight="1">
      <c r="D374" s="48"/>
    </row>
    <row r="375" ht="14.25" customHeight="1">
      <c r="D375" s="48"/>
    </row>
    <row r="376" ht="14.25" customHeight="1">
      <c r="D376" s="48"/>
    </row>
    <row r="377" ht="14.25" customHeight="1">
      <c r="D377" s="48"/>
    </row>
    <row r="378" ht="14.25" customHeight="1">
      <c r="D378" s="48"/>
    </row>
    <row r="379" ht="14.25" customHeight="1">
      <c r="D379" s="48"/>
    </row>
    <row r="380" ht="14.25" customHeight="1">
      <c r="D380" s="48"/>
    </row>
    <row r="381" ht="14.25" customHeight="1">
      <c r="D381" s="48"/>
    </row>
    <row r="382" ht="14.25" customHeight="1">
      <c r="D382" s="48"/>
    </row>
    <row r="383" ht="14.25" customHeight="1">
      <c r="D383" s="48"/>
    </row>
    <row r="384" ht="14.25" customHeight="1">
      <c r="D384" s="48"/>
    </row>
    <row r="385" ht="14.25" customHeight="1">
      <c r="D385" s="48"/>
    </row>
    <row r="386" ht="14.25" customHeight="1">
      <c r="D386" s="48"/>
    </row>
    <row r="387" ht="14.25" customHeight="1">
      <c r="D387" s="48"/>
    </row>
    <row r="388" ht="14.25" customHeight="1">
      <c r="D388" s="48"/>
    </row>
    <row r="389" ht="14.25" customHeight="1">
      <c r="D389" s="48"/>
    </row>
    <row r="390" ht="14.25" customHeight="1">
      <c r="D390" s="48"/>
    </row>
    <row r="391" ht="14.25" customHeight="1">
      <c r="D391" s="48"/>
    </row>
    <row r="392" ht="14.25" customHeight="1">
      <c r="D392" s="48"/>
    </row>
    <row r="393" ht="14.25" customHeight="1">
      <c r="D393" s="48"/>
    </row>
    <row r="394" ht="14.25" customHeight="1">
      <c r="D394" s="48"/>
    </row>
    <row r="395" ht="14.25" customHeight="1">
      <c r="D395" s="48"/>
    </row>
    <row r="396" ht="14.25" customHeight="1">
      <c r="D396" s="48"/>
    </row>
    <row r="397" ht="14.25" customHeight="1">
      <c r="D397" s="48"/>
    </row>
    <row r="398" ht="14.25" customHeight="1">
      <c r="D398" s="48"/>
    </row>
    <row r="399" ht="14.25" customHeight="1">
      <c r="D399" s="48"/>
    </row>
    <row r="400" ht="14.25" customHeight="1">
      <c r="D400" s="48"/>
    </row>
    <row r="401" ht="14.25" customHeight="1">
      <c r="D401" s="48"/>
    </row>
    <row r="402" ht="14.25" customHeight="1">
      <c r="D402" s="48"/>
    </row>
    <row r="403" ht="14.25" customHeight="1">
      <c r="D403" s="48"/>
    </row>
    <row r="404" ht="14.25" customHeight="1">
      <c r="D404" s="48"/>
    </row>
    <row r="405" ht="14.25" customHeight="1">
      <c r="D405" s="48"/>
    </row>
    <row r="406" ht="14.25" customHeight="1">
      <c r="D406" s="48"/>
    </row>
    <row r="407" ht="14.25" customHeight="1">
      <c r="D407" s="48"/>
    </row>
    <row r="408" ht="14.25" customHeight="1">
      <c r="D408" s="48"/>
    </row>
    <row r="409" ht="14.25" customHeight="1">
      <c r="D409" s="48"/>
    </row>
    <row r="410" ht="14.25" customHeight="1">
      <c r="D410" s="48"/>
    </row>
    <row r="411" ht="14.25" customHeight="1">
      <c r="D411" s="48"/>
    </row>
    <row r="412" ht="14.25" customHeight="1">
      <c r="D412" s="48"/>
    </row>
    <row r="413" ht="14.25" customHeight="1">
      <c r="D413" s="48"/>
    </row>
    <row r="414" ht="14.25" customHeight="1">
      <c r="D414" s="48"/>
    </row>
    <row r="415" ht="14.25" customHeight="1">
      <c r="D415" s="48"/>
    </row>
    <row r="416" ht="14.25" customHeight="1">
      <c r="D416" s="48"/>
    </row>
    <row r="417" ht="14.25" customHeight="1">
      <c r="D417" s="48"/>
    </row>
    <row r="418" ht="14.25" customHeight="1">
      <c r="D418" s="48"/>
    </row>
    <row r="419" ht="14.25" customHeight="1">
      <c r="D419" s="48"/>
    </row>
    <row r="420" ht="14.25" customHeight="1">
      <c r="D420" s="48"/>
    </row>
    <row r="421" ht="14.25" customHeight="1">
      <c r="D421" s="48"/>
    </row>
    <row r="422" ht="14.25" customHeight="1">
      <c r="D422" s="48"/>
    </row>
    <row r="423" ht="14.25" customHeight="1">
      <c r="D423" s="48"/>
    </row>
    <row r="424" ht="14.25" customHeight="1">
      <c r="D424" s="48"/>
    </row>
    <row r="425" ht="14.25" customHeight="1">
      <c r="D425" s="48"/>
    </row>
    <row r="426" ht="14.25" customHeight="1">
      <c r="D426" s="48"/>
    </row>
    <row r="427" ht="14.25" customHeight="1">
      <c r="D427" s="48"/>
    </row>
    <row r="428" ht="14.25" customHeight="1">
      <c r="D428" s="48"/>
    </row>
    <row r="429" ht="14.25" customHeight="1">
      <c r="D429" s="48"/>
    </row>
    <row r="430" ht="14.25" customHeight="1">
      <c r="D430" s="48"/>
    </row>
    <row r="431" ht="14.25" customHeight="1">
      <c r="D431" s="48"/>
    </row>
    <row r="432" ht="14.25" customHeight="1">
      <c r="D432" s="48"/>
    </row>
    <row r="433" ht="14.25" customHeight="1">
      <c r="D433" s="48"/>
    </row>
    <row r="434" ht="14.25" customHeight="1">
      <c r="D434" s="48"/>
    </row>
    <row r="435" ht="14.25" customHeight="1">
      <c r="D435" s="48"/>
    </row>
    <row r="436" ht="14.25" customHeight="1">
      <c r="D436" s="48"/>
    </row>
    <row r="437" ht="14.25" customHeight="1">
      <c r="D437" s="48"/>
    </row>
    <row r="438" ht="14.25" customHeight="1">
      <c r="D438" s="48"/>
    </row>
    <row r="439" ht="14.25" customHeight="1">
      <c r="D439" s="48"/>
    </row>
    <row r="440" ht="14.25" customHeight="1">
      <c r="D440" s="48"/>
    </row>
    <row r="441" ht="14.25" customHeight="1">
      <c r="D441" s="48"/>
    </row>
    <row r="442" ht="14.25" customHeight="1">
      <c r="D442" s="48"/>
    </row>
    <row r="443" ht="14.25" customHeight="1">
      <c r="D443" s="48"/>
    </row>
    <row r="444" ht="14.25" customHeight="1">
      <c r="D444" s="48"/>
    </row>
    <row r="445" ht="14.25" customHeight="1">
      <c r="D445" s="48"/>
    </row>
    <row r="446" ht="14.25" customHeight="1">
      <c r="D446" s="48"/>
    </row>
    <row r="447" ht="14.25" customHeight="1">
      <c r="D447" s="48"/>
    </row>
    <row r="448" ht="14.25" customHeight="1">
      <c r="D448" s="48"/>
    </row>
    <row r="449" ht="14.25" customHeight="1">
      <c r="D449" s="48"/>
    </row>
    <row r="450" ht="14.25" customHeight="1">
      <c r="D450" s="48"/>
    </row>
    <row r="451" ht="14.25" customHeight="1">
      <c r="D451" s="48"/>
    </row>
    <row r="452" ht="14.25" customHeight="1">
      <c r="D452" s="48"/>
    </row>
    <row r="453" ht="14.25" customHeight="1">
      <c r="D453" s="48"/>
    </row>
    <row r="454" ht="14.25" customHeight="1">
      <c r="D454" s="48"/>
    </row>
    <row r="455" ht="14.25" customHeight="1">
      <c r="D455" s="48"/>
    </row>
    <row r="456" ht="14.25" customHeight="1">
      <c r="D456" s="48"/>
    </row>
    <row r="457" ht="14.25" customHeight="1">
      <c r="D457" s="48"/>
    </row>
    <row r="458" ht="14.25" customHeight="1">
      <c r="D458" s="48"/>
    </row>
    <row r="459" ht="14.25" customHeight="1">
      <c r="D459" s="48"/>
    </row>
    <row r="460" ht="14.25" customHeight="1">
      <c r="D460" s="48"/>
    </row>
    <row r="461" ht="14.25" customHeight="1">
      <c r="D461" s="48"/>
    </row>
    <row r="462" ht="14.25" customHeight="1">
      <c r="D462" s="48"/>
    </row>
    <row r="463" ht="14.25" customHeight="1">
      <c r="D463" s="48"/>
    </row>
    <row r="464" ht="14.25" customHeight="1">
      <c r="D464" s="48"/>
    </row>
    <row r="465" ht="14.25" customHeight="1">
      <c r="D465" s="48"/>
    </row>
    <row r="466" ht="14.25" customHeight="1">
      <c r="D466" s="48"/>
    </row>
    <row r="467" ht="14.25" customHeight="1">
      <c r="D467" s="48"/>
    </row>
    <row r="468" ht="14.25" customHeight="1">
      <c r="D468" s="48"/>
    </row>
    <row r="469" ht="14.25" customHeight="1">
      <c r="D469" s="48"/>
    </row>
    <row r="470" ht="14.25" customHeight="1">
      <c r="D470" s="48"/>
    </row>
    <row r="471" ht="14.25" customHeight="1">
      <c r="D471" s="48"/>
    </row>
    <row r="472" ht="14.25" customHeight="1">
      <c r="D472" s="48"/>
    </row>
    <row r="473" ht="14.25" customHeight="1">
      <c r="D473" s="48"/>
    </row>
    <row r="474" ht="14.25" customHeight="1">
      <c r="D474" s="48"/>
    </row>
    <row r="475" ht="14.25" customHeight="1">
      <c r="D475" s="48"/>
    </row>
    <row r="476" ht="14.25" customHeight="1">
      <c r="D476" s="48"/>
    </row>
    <row r="477" ht="14.25" customHeight="1">
      <c r="D477" s="48"/>
    </row>
    <row r="478" ht="14.25" customHeight="1">
      <c r="D478" s="48"/>
    </row>
    <row r="479" ht="14.25" customHeight="1">
      <c r="D479" s="48"/>
    </row>
    <row r="480" ht="14.25" customHeight="1">
      <c r="D480" s="48"/>
    </row>
    <row r="481" ht="14.25" customHeight="1">
      <c r="D481" s="48"/>
    </row>
    <row r="482" ht="14.25" customHeight="1">
      <c r="D482" s="48"/>
    </row>
    <row r="483" ht="14.25" customHeight="1">
      <c r="D483" s="48"/>
    </row>
    <row r="484" ht="14.25" customHeight="1">
      <c r="D484" s="48"/>
    </row>
    <row r="485" ht="14.25" customHeight="1">
      <c r="D485" s="48"/>
    </row>
    <row r="486" ht="14.25" customHeight="1">
      <c r="D486" s="48"/>
    </row>
    <row r="487" ht="14.25" customHeight="1">
      <c r="D487" s="48"/>
    </row>
    <row r="488" ht="14.25" customHeight="1">
      <c r="D488" s="48"/>
    </row>
    <row r="489" ht="14.25" customHeight="1">
      <c r="D489" s="48"/>
    </row>
    <row r="490" ht="14.25" customHeight="1">
      <c r="D490" s="48"/>
    </row>
    <row r="491" ht="14.25" customHeight="1">
      <c r="D491" s="48"/>
    </row>
    <row r="492" ht="14.25" customHeight="1">
      <c r="D492" s="48"/>
    </row>
    <row r="493" ht="14.25" customHeight="1">
      <c r="D493" s="48"/>
    </row>
    <row r="494" ht="14.25" customHeight="1">
      <c r="D494" s="48"/>
    </row>
    <row r="495" ht="14.25" customHeight="1">
      <c r="D495" s="48"/>
    </row>
    <row r="496" ht="14.25" customHeight="1">
      <c r="D496" s="48"/>
    </row>
    <row r="497" ht="14.25" customHeight="1">
      <c r="D497" s="48"/>
    </row>
    <row r="498" ht="14.25" customHeight="1">
      <c r="D498" s="48"/>
    </row>
    <row r="499" ht="14.25" customHeight="1">
      <c r="D499" s="48"/>
    </row>
    <row r="500" ht="14.25" customHeight="1">
      <c r="D500" s="48"/>
    </row>
    <row r="501" ht="14.25" customHeight="1">
      <c r="D501" s="48"/>
    </row>
    <row r="502" ht="14.25" customHeight="1">
      <c r="D502" s="48"/>
    </row>
    <row r="503" ht="14.25" customHeight="1">
      <c r="D503" s="48"/>
    </row>
    <row r="504" ht="14.25" customHeight="1">
      <c r="D504" s="48"/>
    </row>
    <row r="505" ht="14.25" customHeight="1">
      <c r="D505" s="48"/>
    </row>
    <row r="506" ht="14.25" customHeight="1">
      <c r="D506" s="48"/>
    </row>
    <row r="507" ht="14.25" customHeight="1">
      <c r="D507" s="48"/>
    </row>
    <row r="508" ht="14.25" customHeight="1">
      <c r="D508" s="48"/>
    </row>
    <row r="509" ht="14.25" customHeight="1">
      <c r="D509" s="48"/>
    </row>
    <row r="510" ht="14.25" customHeight="1">
      <c r="D510" s="48"/>
    </row>
    <row r="511" ht="14.25" customHeight="1">
      <c r="D511" s="48"/>
    </row>
    <row r="512" ht="14.25" customHeight="1">
      <c r="D512" s="48"/>
    </row>
    <row r="513" ht="14.25" customHeight="1">
      <c r="D513" s="48"/>
    </row>
    <row r="514" ht="14.25" customHeight="1">
      <c r="D514" s="48"/>
    </row>
    <row r="515" ht="14.25" customHeight="1">
      <c r="D515" s="48"/>
    </row>
    <row r="516" ht="14.25" customHeight="1">
      <c r="D516" s="48"/>
    </row>
    <row r="517" ht="14.25" customHeight="1">
      <c r="D517" s="48"/>
    </row>
    <row r="518" ht="14.25" customHeight="1">
      <c r="D518" s="48"/>
    </row>
    <row r="519" ht="14.25" customHeight="1">
      <c r="D519" s="48"/>
    </row>
    <row r="520" ht="14.25" customHeight="1">
      <c r="D520" s="48"/>
    </row>
    <row r="521" ht="14.25" customHeight="1">
      <c r="D521" s="48"/>
    </row>
    <row r="522" ht="14.25" customHeight="1">
      <c r="D522" s="48"/>
    </row>
    <row r="523" ht="14.25" customHeight="1">
      <c r="D523" s="48"/>
    </row>
    <row r="524" ht="14.25" customHeight="1">
      <c r="D524" s="48"/>
    </row>
    <row r="525" ht="14.25" customHeight="1">
      <c r="D525" s="48"/>
    </row>
    <row r="526" ht="14.25" customHeight="1">
      <c r="D526" s="48"/>
    </row>
    <row r="527" ht="14.25" customHeight="1">
      <c r="D527" s="48"/>
    </row>
    <row r="528" ht="14.25" customHeight="1">
      <c r="D528" s="48"/>
    </row>
    <row r="529" ht="14.25" customHeight="1">
      <c r="D529" s="48"/>
    </row>
    <row r="530" ht="14.25" customHeight="1">
      <c r="D530" s="48"/>
    </row>
    <row r="531" ht="14.25" customHeight="1">
      <c r="D531" s="48"/>
    </row>
    <row r="532" ht="14.25" customHeight="1">
      <c r="D532" s="48"/>
    </row>
    <row r="533" ht="14.25" customHeight="1">
      <c r="D533" s="48"/>
    </row>
    <row r="534" ht="14.25" customHeight="1">
      <c r="D534" s="48"/>
    </row>
    <row r="535" ht="14.25" customHeight="1">
      <c r="D535" s="48"/>
    </row>
    <row r="536" ht="14.25" customHeight="1">
      <c r="D536" s="48"/>
    </row>
    <row r="537" ht="14.25" customHeight="1">
      <c r="D537" s="48"/>
    </row>
    <row r="538" ht="14.25" customHeight="1">
      <c r="D538" s="48"/>
    </row>
    <row r="539" ht="14.25" customHeight="1">
      <c r="D539" s="48"/>
    </row>
    <row r="540" ht="14.25" customHeight="1">
      <c r="D540" s="48"/>
    </row>
    <row r="541" ht="14.25" customHeight="1">
      <c r="D541" s="48"/>
    </row>
    <row r="542" ht="14.25" customHeight="1">
      <c r="D542" s="48"/>
    </row>
    <row r="543" ht="14.25" customHeight="1">
      <c r="D543" s="48"/>
    </row>
    <row r="544" ht="14.25" customHeight="1">
      <c r="D544" s="48"/>
    </row>
    <row r="545" ht="14.25" customHeight="1">
      <c r="D545" s="48"/>
    </row>
    <row r="546" ht="14.25" customHeight="1">
      <c r="D546" s="48"/>
    </row>
    <row r="547" ht="14.25" customHeight="1">
      <c r="D547" s="48"/>
    </row>
    <row r="548" ht="14.25" customHeight="1">
      <c r="D548" s="48"/>
    </row>
    <row r="549" ht="14.25" customHeight="1">
      <c r="D549" s="48"/>
    </row>
    <row r="550" ht="14.25" customHeight="1">
      <c r="D550" s="48"/>
    </row>
    <row r="551" ht="14.25" customHeight="1">
      <c r="D551" s="48"/>
    </row>
    <row r="552" ht="14.25" customHeight="1">
      <c r="D552" s="48"/>
    </row>
    <row r="553" ht="14.25" customHeight="1">
      <c r="D553" s="48"/>
    </row>
    <row r="554" ht="14.25" customHeight="1">
      <c r="D554" s="48"/>
    </row>
    <row r="555" ht="14.25" customHeight="1">
      <c r="D555" s="48"/>
    </row>
    <row r="556" ht="14.25" customHeight="1">
      <c r="D556" s="48"/>
    </row>
    <row r="557" ht="14.25" customHeight="1">
      <c r="D557" s="48"/>
    </row>
    <row r="558" ht="14.25" customHeight="1">
      <c r="D558" s="48"/>
    </row>
    <row r="559" ht="14.25" customHeight="1">
      <c r="D559" s="48"/>
    </row>
    <row r="560" ht="14.25" customHeight="1">
      <c r="D560" s="48"/>
    </row>
    <row r="561" ht="14.25" customHeight="1">
      <c r="D561" s="48"/>
    </row>
    <row r="562" ht="14.25" customHeight="1">
      <c r="D562" s="48"/>
    </row>
    <row r="563" ht="14.25" customHeight="1">
      <c r="D563" s="48"/>
    </row>
    <row r="564" ht="14.25" customHeight="1">
      <c r="D564" s="48"/>
    </row>
    <row r="565" ht="14.25" customHeight="1">
      <c r="D565" s="48"/>
    </row>
    <row r="566" ht="14.25" customHeight="1">
      <c r="D566" s="48"/>
    </row>
    <row r="567" ht="14.25" customHeight="1">
      <c r="D567" s="48"/>
    </row>
    <row r="568" ht="14.25" customHeight="1">
      <c r="D568" s="48"/>
    </row>
    <row r="569" ht="14.25" customHeight="1">
      <c r="D569" s="48"/>
    </row>
    <row r="570" ht="14.25" customHeight="1">
      <c r="D570" s="48"/>
    </row>
    <row r="571" ht="14.25" customHeight="1">
      <c r="D571" s="48"/>
    </row>
    <row r="572" ht="14.25" customHeight="1">
      <c r="D572" s="48"/>
    </row>
    <row r="573" ht="14.25" customHeight="1">
      <c r="D573" s="48"/>
    </row>
    <row r="574" ht="14.25" customHeight="1">
      <c r="D574" s="48"/>
    </row>
    <row r="575" ht="14.25" customHeight="1">
      <c r="D575" s="48"/>
    </row>
    <row r="576" ht="14.25" customHeight="1">
      <c r="D576" s="48"/>
    </row>
    <row r="577" ht="14.25" customHeight="1">
      <c r="D577" s="48"/>
    </row>
    <row r="578" ht="14.25" customHeight="1">
      <c r="D578" s="48"/>
    </row>
    <row r="579" ht="14.25" customHeight="1">
      <c r="D579" s="48"/>
    </row>
    <row r="580" ht="14.25" customHeight="1">
      <c r="D580" s="48"/>
    </row>
    <row r="581" ht="14.25" customHeight="1">
      <c r="D581" s="48"/>
    </row>
    <row r="582" ht="14.25" customHeight="1">
      <c r="D582" s="48"/>
    </row>
    <row r="583" ht="14.25" customHeight="1">
      <c r="D583" s="48"/>
    </row>
    <row r="584" ht="14.25" customHeight="1">
      <c r="D584" s="48"/>
    </row>
    <row r="585" ht="14.25" customHeight="1">
      <c r="D585" s="48"/>
    </row>
    <row r="586" ht="14.25" customHeight="1">
      <c r="D586" s="48"/>
    </row>
    <row r="587" ht="14.25" customHeight="1">
      <c r="D587" s="48"/>
    </row>
    <row r="588" ht="14.25" customHeight="1">
      <c r="D588" s="48"/>
    </row>
    <row r="589" ht="14.25" customHeight="1">
      <c r="D589" s="48"/>
    </row>
    <row r="590" ht="14.25" customHeight="1">
      <c r="D590" s="48"/>
    </row>
    <row r="591" ht="14.25" customHeight="1">
      <c r="D591" s="48"/>
    </row>
    <row r="592" ht="14.25" customHeight="1">
      <c r="D592" s="48"/>
    </row>
    <row r="593" ht="14.25" customHeight="1">
      <c r="D593" s="48"/>
    </row>
    <row r="594" ht="14.25" customHeight="1">
      <c r="D594" s="48"/>
    </row>
    <row r="595" ht="14.25" customHeight="1">
      <c r="D595" s="48"/>
    </row>
    <row r="596" ht="14.25" customHeight="1">
      <c r="D596" s="48"/>
    </row>
    <row r="597" ht="14.25" customHeight="1">
      <c r="D597" s="48"/>
    </row>
    <row r="598" ht="14.25" customHeight="1">
      <c r="D598" s="48"/>
    </row>
    <row r="599" ht="14.25" customHeight="1">
      <c r="D599" s="48"/>
    </row>
    <row r="600" ht="14.25" customHeight="1">
      <c r="D600" s="48"/>
    </row>
    <row r="601" ht="14.25" customHeight="1">
      <c r="D601" s="48"/>
    </row>
    <row r="602" ht="14.25" customHeight="1">
      <c r="D602" s="48"/>
    </row>
    <row r="603" ht="14.25" customHeight="1">
      <c r="D603" s="48"/>
    </row>
    <row r="604" ht="14.25" customHeight="1">
      <c r="D604" s="48"/>
    </row>
    <row r="605" ht="14.25" customHeight="1">
      <c r="D605" s="48"/>
    </row>
    <row r="606" ht="14.25" customHeight="1">
      <c r="D606" s="48"/>
    </row>
    <row r="607" ht="14.25" customHeight="1">
      <c r="D607" s="48"/>
    </row>
    <row r="608" ht="14.25" customHeight="1">
      <c r="D608" s="48"/>
    </row>
    <row r="609" ht="14.25" customHeight="1">
      <c r="D609" s="48"/>
    </row>
    <row r="610" ht="14.25" customHeight="1">
      <c r="D610" s="48"/>
    </row>
    <row r="611" ht="14.25" customHeight="1">
      <c r="D611" s="48"/>
    </row>
    <row r="612" ht="14.25" customHeight="1">
      <c r="D612" s="48"/>
    </row>
    <row r="613" ht="14.25" customHeight="1">
      <c r="D613" s="48"/>
    </row>
    <row r="614" ht="14.25" customHeight="1">
      <c r="D614" s="48"/>
    </row>
    <row r="615" ht="14.25" customHeight="1">
      <c r="D615" s="48"/>
    </row>
    <row r="616" ht="14.25" customHeight="1">
      <c r="D616" s="48"/>
    </row>
    <row r="617" ht="14.25" customHeight="1">
      <c r="D617" s="48"/>
    </row>
    <row r="618" ht="14.25" customHeight="1">
      <c r="D618" s="48"/>
    </row>
    <row r="619" ht="14.25" customHeight="1">
      <c r="D619" s="48"/>
    </row>
    <row r="620" ht="14.25" customHeight="1">
      <c r="D620" s="48"/>
    </row>
    <row r="621" ht="14.25" customHeight="1">
      <c r="D621" s="48"/>
    </row>
    <row r="622" ht="14.25" customHeight="1">
      <c r="D622" s="48"/>
    </row>
    <row r="623" ht="14.25" customHeight="1">
      <c r="D623" s="48"/>
    </row>
    <row r="624" ht="14.25" customHeight="1">
      <c r="D624" s="48"/>
    </row>
    <row r="625" ht="14.25" customHeight="1">
      <c r="D625" s="48"/>
    </row>
    <row r="626" ht="14.25" customHeight="1">
      <c r="D626" s="48"/>
    </row>
    <row r="627" ht="14.25" customHeight="1">
      <c r="D627" s="48"/>
    </row>
    <row r="628" ht="14.25" customHeight="1">
      <c r="D628" s="48"/>
    </row>
    <row r="629" ht="14.25" customHeight="1">
      <c r="D629" s="48"/>
    </row>
    <row r="630" ht="14.25" customHeight="1">
      <c r="D630" s="48"/>
    </row>
    <row r="631" ht="14.25" customHeight="1">
      <c r="D631" s="48"/>
    </row>
    <row r="632" ht="14.25" customHeight="1">
      <c r="D632" s="48"/>
    </row>
    <row r="633" ht="14.25" customHeight="1">
      <c r="D633" s="48"/>
    </row>
    <row r="634" ht="14.25" customHeight="1">
      <c r="D634" s="48"/>
    </row>
    <row r="635" ht="14.25" customHeight="1">
      <c r="D635" s="48"/>
    </row>
    <row r="636" ht="14.25" customHeight="1">
      <c r="D636" s="48"/>
    </row>
    <row r="637" ht="14.25" customHeight="1">
      <c r="D637" s="48"/>
    </row>
    <row r="638" ht="14.25" customHeight="1">
      <c r="D638" s="48"/>
    </row>
    <row r="639" ht="14.25" customHeight="1">
      <c r="D639" s="48"/>
    </row>
    <row r="640" ht="14.25" customHeight="1">
      <c r="D640" s="48"/>
    </row>
    <row r="641" ht="14.25" customHeight="1">
      <c r="D641" s="48"/>
    </row>
    <row r="642" ht="14.25" customHeight="1">
      <c r="D642" s="48"/>
    </row>
    <row r="643" ht="14.25" customHeight="1">
      <c r="D643" s="48"/>
    </row>
    <row r="644" ht="14.25" customHeight="1">
      <c r="D644" s="48"/>
    </row>
    <row r="645" ht="14.25" customHeight="1">
      <c r="D645" s="48"/>
    </row>
    <row r="646" ht="14.25" customHeight="1">
      <c r="D646" s="48"/>
    </row>
    <row r="647" ht="14.25" customHeight="1">
      <c r="D647" s="48"/>
    </row>
    <row r="648" ht="14.25" customHeight="1">
      <c r="D648" s="48"/>
    </row>
    <row r="649" ht="14.25" customHeight="1">
      <c r="D649" s="48"/>
    </row>
    <row r="650" ht="14.25" customHeight="1">
      <c r="D650" s="48"/>
    </row>
    <row r="651" ht="14.25" customHeight="1">
      <c r="D651" s="48"/>
    </row>
    <row r="652" ht="14.25" customHeight="1">
      <c r="D652" s="48"/>
    </row>
    <row r="653" ht="14.25" customHeight="1">
      <c r="D653" s="48"/>
    </row>
    <row r="654" ht="14.25" customHeight="1">
      <c r="D654" s="48"/>
    </row>
    <row r="655" ht="14.25" customHeight="1">
      <c r="D655" s="48"/>
    </row>
    <row r="656" ht="14.25" customHeight="1">
      <c r="D656" s="48"/>
    </row>
    <row r="657" ht="14.25" customHeight="1">
      <c r="D657" s="48"/>
    </row>
    <row r="658" ht="14.25" customHeight="1">
      <c r="D658" s="48"/>
    </row>
    <row r="659" ht="14.25" customHeight="1">
      <c r="D659" s="48"/>
    </row>
    <row r="660" ht="14.25" customHeight="1">
      <c r="D660" s="48"/>
    </row>
    <row r="661" ht="14.25" customHeight="1">
      <c r="D661" s="48"/>
    </row>
    <row r="662" ht="14.25" customHeight="1">
      <c r="D662" s="48"/>
    </row>
    <row r="663" ht="14.25" customHeight="1">
      <c r="D663" s="48"/>
    </row>
    <row r="664" ht="14.25" customHeight="1">
      <c r="D664" s="48"/>
    </row>
    <row r="665" ht="14.25" customHeight="1">
      <c r="D665" s="48"/>
    </row>
    <row r="666" ht="14.25" customHeight="1">
      <c r="D666" s="48"/>
    </row>
    <row r="667" ht="14.25" customHeight="1">
      <c r="D667" s="48"/>
    </row>
    <row r="668" ht="14.25" customHeight="1">
      <c r="D668" s="48"/>
    </row>
    <row r="669" ht="14.25" customHeight="1">
      <c r="D669" s="48"/>
    </row>
    <row r="670" ht="14.25" customHeight="1">
      <c r="D670" s="48"/>
    </row>
    <row r="671" ht="14.25" customHeight="1">
      <c r="D671" s="48"/>
    </row>
    <row r="672" ht="14.25" customHeight="1">
      <c r="D672" s="48"/>
    </row>
    <row r="673" ht="14.25" customHeight="1">
      <c r="D673" s="48"/>
    </row>
    <row r="674" ht="14.25" customHeight="1">
      <c r="D674" s="48"/>
    </row>
    <row r="675" ht="14.25" customHeight="1">
      <c r="D675" s="48"/>
    </row>
    <row r="676" ht="14.25" customHeight="1">
      <c r="D676" s="48"/>
    </row>
    <row r="677" ht="14.25" customHeight="1">
      <c r="D677" s="48"/>
    </row>
    <row r="678" ht="14.25" customHeight="1">
      <c r="D678" s="48"/>
    </row>
    <row r="679" ht="14.25" customHeight="1">
      <c r="D679" s="48"/>
    </row>
    <row r="680" ht="14.25" customHeight="1">
      <c r="D680" s="48"/>
    </row>
    <row r="681" ht="14.25" customHeight="1">
      <c r="D681" s="48"/>
    </row>
    <row r="682" ht="14.25" customHeight="1">
      <c r="D682" s="48"/>
    </row>
    <row r="683" ht="14.25" customHeight="1">
      <c r="D683" s="48"/>
    </row>
    <row r="684" ht="14.25" customHeight="1">
      <c r="D684" s="48"/>
    </row>
    <row r="685" ht="14.25" customHeight="1">
      <c r="D685" s="48"/>
    </row>
    <row r="686" ht="14.25" customHeight="1">
      <c r="D686" s="48"/>
    </row>
    <row r="687" ht="14.25" customHeight="1">
      <c r="D687" s="48"/>
    </row>
    <row r="688" ht="14.25" customHeight="1">
      <c r="D688" s="48"/>
    </row>
    <row r="689" ht="14.25" customHeight="1">
      <c r="D689" s="48"/>
    </row>
    <row r="690" ht="14.25" customHeight="1">
      <c r="D690" s="48"/>
    </row>
    <row r="691" ht="14.25" customHeight="1">
      <c r="D691" s="48"/>
    </row>
    <row r="692" ht="14.25" customHeight="1">
      <c r="D692" s="48"/>
    </row>
    <row r="693" ht="14.25" customHeight="1">
      <c r="D693" s="48"/>
    </row>
    <row r="694" ht="14.25" customHeight="1">
      <c r="D694" s="48"/>
    </row>
    <row r="695" ht="14.25" customHeight="1">
      <c r="D695" s="48"/>
    </row>
    <row r="696" ht="14.25" customHeight="1">
      <c r="D696" s="48"/>
    </row>
    <row r="697" ht="14.25" customHeight="1">
      <c r="D697" s="48"/>
    </row>
    <row r="698" ht="14.25" customHeight="1">
      <c r="D698" s="48"/>
    </row>
    <row r="699" ht="14.25" customHeight="1">
      <c r="D699" s="48"/>
    </row>
    <row r="700" ht="14.25" customHeight="1">
      <c r="D700" s="48"/>
    </row>
    <row r="701" ht="14.25" customHeight="1">
      <c r="D701" s="48"/>
    </row>
    <row r="702" ht="14.25" customHeight="1">
      <c r="D702" s="48"/>
    </row>
    <row r="703" ht="14.25" customHeight="1">
      <c r="D703" s="48"/>
    </row>
    <row r="704" ht="14.25" customHeight="1">
      <c r="D704" s="48"/>
    </row>
    <row r="705" ht="14.25" customHeight="1">
      <c r="D705" s="48"/>
    </row>
    <row r="706" ht="14.25" customHeight="1">
      <c r="D706" s="48"/>
    </row>
    <row r="707" ht="14.25" customHeight="1">
      <c r="D707" s="48"/>
    </row>
    <row r="708" ht="14.25" customHeight="1">
      <c r="D708" s="48"/>
    </row>
    <row r="709" ht="14.25" customHeight="1">
      <c r="D709" s="48"/>
    </row>
    <row r="710" ht="14.25" customHeight="1">
      <c r="D710" s="48"/>
    </row>
    <row r="711" ht="14.25" customHeight="1">
      <c r="D711" s="48"/>
    </row>
    <row r="712" ht="14.25" customHeight="1">
      <c r="D712" s="48"/>
    </row>
    <row r="713" ht="14.25" customHeight="1">
      <c r="D713" s="48"/>
    </row>
    <row r="714" ht="14.25" customHeight="1">
      <c r="D714" s="48"/>
    </row>
    <row r="715" ht="14.25" customHeight="1">
      <c r="D715" s="48"/>
    </row>
    <row r="716" ht="14.25" customHeight="1">
      <c r="D716" s="48"/>
    </row>
    <row r="717" ht="14.25" customHeight="1">
      <c r="D717" s="48"/>
    </row>
    <row r="718" ht="14.25" customHeight="1">
      <c r="D718" s="48"/>
    </row>
    <row r="719" ht="14.25" customHeight="1">
      <c r="D719" s="48"/>
    </row>
    <row r="720" ht="14.25" customHeight="1">
      <c r="D720" s="48"/>
    </row>
    <row r="721" ht="14.25" customHeight="1">
      <c r="D721" s="48"/>
    </row>
    <row r="722" ht="14.25" customHeight="1">
      <c r="D722" s="48"/>
    </row>
    <row r="723" ht="14.25" customHeight="1">
      <c r="D723" s="48"/>
    </row>
    <row r="724" ht="14.25" customHeight="1">
      <c r="D724" s="48"/>
    </row>
    <row r="725" ht="14.25" customHeight="1">
      <c r="D725" s="48"/>
    </row>
    <row r="726" ht="14.25" customHeight="1">
      <c r="D726" s="48"/>
    </row>
    <row r="727" ht="14.25" customHeight="1">
      <c r="D727" s="48"/>
    </row>
    <row r="728" ht="14.25" customHeight="1">
      <c r="D728" s="48"/>
    </row>
    <row r="729" ht="14.25" customHeight="1">
      <c r="D729" s="48"/>
    </row>
    <row r="730" ht="14.25" customHeight="1">
      <c r="D730" s="48"/>
    </row>
    <row r="731" ht="14.25" customHeight="1">
      <c r="D731" s="48"/>
    </row>
    <row r="732" ht="14.25" customHeight="1">
      <c r="D732" s="48"/>
    </row>
    <row r="733" ht="14.25" customHeight="1">
      <c r="D733" s="48"/>
    </row>
    <row r="734" ht="14.25" customHeight="1">
      <c r="D734" s="48"/>
    </row>
    <row r="735" ht="14.25" customHeight="1">
      <c r="D735" s="48"/>
    </row>
    <row r="736" ht="14.25" customHeight="1">
      <c r="D736" s="48"/>
    </row>
    <row r="737" ht="14.25" customHeight="1">
      <c r="D737" s="48"/>
    </row>
    <row r="738" ht="14.25" customHeight="1">
      <c r="D738" s="48"/>
    </row>
    <row r="739" ht="14.25" customHeight="1">
      <c r="D739" s="48"/>
    </row>
    <row r="740" ht="14.25" customHeight="1">
      <c r="D740" s="48"/>
    </row>
    <row r="741" ht="14.25" customHeight="1">
      <c r="D741" s="48"/>
    </row>
    <row r="742" ht="14.25" customHeight="1">
      <c r="D742" s="48"/>
    </row>
    <row r="743" ht="14.25" customHeight="1">
      <c r="D743" s="48"/>
    </row>
    <row r="744" ht="14.25" customHeight="1">
      <c r="D744" s="48"/>
    </row>
    <row r="745" ht="14.25" customHeight="1">
      <c r="D745" s="48"/>
    </row>
    <row r="746" ht="14.25" customHeight="1">
      <c r="D746" s="48"/>
    </row>
    <row r="747" ht="14.25" customHeight="1">
      <c r="D747" s="48"/>
    </row>
    <row r="748" ht="14.25" customHeight="1">
      <c r="D748" s="48"/>
    </row>
    <row r="749" ht="14.25" customHeight="1">
      <c r="D749" s="48"/>
    </row>
    <row r="750" ht="14.25" customHeight="1">
      <c r="D750" s="48"/>
    </row>
    <row r="751" ht="14.25" customHeight="1">
      <c r="D751" s="48"/>
    </row>
    <row r="752" ht="14.25" customHeight="1">
      <c r="D752" s="48"/>
    </row>
    <row r="753" ht="14.25" customHeight="1">
      <c r="D753" s="48"/>
    </row>
    <row r="754" ht="14.25" customHeight="1">
      <c r="D754" s="48"/>
    </row>
    <row r="755" ht="14.25" customHeight="1">
      <c r="D755" s="48"/>
    </row>
    <row r="756" ht="14.25" customHeight="1">
      <c r="D756" s="48"/>
    </row>
    <row r="757" ht="14.25" customHeight="1">
      <c r="D757" s="48"/>
    </row>
    <row r="758" ht="14.25" customHeight="1">
      <c r="D758" s="48"/>
    </row>
    <row r="759" ht="14.25" customHeight="1">
      <c r="D759" s="48"/>
    </row>
    <row r="760" ht="14.25" customHeight="1">
      <c r="D760" s="48"/>
    </row>
    <row r="761" ht="14.25" customHeight="1">
      <c r="D761" s="48"/>
    </row>
    <row r="762" ht="14.25" customHeight="1">
      <c r="D762" s="48"/>
    </row>
    <row r="763" ht="14.25" customHeight="1">
      <c r="D763" s="48"/>
    </row>
    <row r="764" ht="14.25" customHeight="1">
      <c r="D764" s="48"/>
    </row>
    <row r="765" ht="14.25" customHeight="1">
      <c r="D765" s="48"/>
    </row>
    <row r="766" ht="14.25" customHeight="1">
      <c r="D766" s="48"/>
    </row>
    <row r="767" ht="14.25" customHeight="1">
      <c r="D767" s="48"/>
    </row>
    <row r="768" ht="14.25" customHeight="1">
      <c r="D768" s="48"/>
    </row>
    <row r="769" ht="14.25" customHeight="1">
      <c r="D769" s="48"/>
    </row>
    <row r="770" ht="14.25" customHeight="1">
      <c r="D770" s="48"/>
    </row>
    <row r="771" ht="14.25" customHeight="1">
      <c r="D771" s="48"/>
    </row>
    <row r="772" ht="14.25" customHeight="1">
      <c r="D772" s="48"/>
    </row>
    <row r="773" ht="14.25" customHeight="1">
      <c r="D773" s="48"/>
    </row>
    <row r="774" ht="14.25" customHeight="1">
      <c r="D774" s="48"/>
    </row>
    <row r="775" ht="14.25" customHeight="1">
      <c r="D775" s="48"/>
    </row>
    <row r="776" ht="14.25" customHeight="1">
      <c r="D776" s="48"/>
    </row>
    <row r="777" ht="14.25" customHeight="1">
      <c r="D777" s="48"/>
    </row>
    <row r="778" ht="14.25" customHeight="1">
      <c r="D778" s="48"/>
    </row>
    <row r="779" ht="14.25" customHeight="1">
      <c r="D779" s="48"/>
    </row>
    <row r="780" ht="14.25" customHeight="1">
      <c r="D780" s="48"/>
    </row>
    <row r="781" ht="14.25" customHeight="1">
      <c r="D781" s="48"/>
    </row>
    <row r="782" ht="14.25" customHeight="1">
      <c r="D782" s="48"/>
    </row>
    <row r="783" ht="14.25" customHeight="1">
      <c r="D783" s="48"/>
    </row>
    <row r="784" ht="14.25" customHeight="1">
      <c r="D784" s="48"/>
    </row>
    <row r="785" ht="14.25" customHeight="1">
      <c r="D785" s="48"/>
    </row>
    <row r="786" ht="14.25" customHeight="1">
      <c r="D786" s="48"/>
    </row>
    <row r="787" ht="14.25" customHeight="1">
      <c r="D787" s="48"/>
    </row>
    <row r="788" ht="14.25" customHeight="1">
      <c r="D788" s="48"/>
    </row>
    <row r="789" ht="14.25" customHeight="1">
      <c r="D789" s="48"/>
    </row>
    <row r="790" ht="14.25" customHeight="1">
      <c r="D790" s="48"/>
    </row>
    <row r="791" ht="14.25" customHeight="1">
      <c r="D791" s="48"/>
    </row>
    <row r="792" ht="14.25" customHeight="1">
      <c r="D792" s="48"/>
    </row>
    <row r="793" ht="14.25" customHeight="1">
      <c r="D793" s="48"/>
    </row>
    <row r="794" ht="14.25" customHeight="1">
      <c r="D794" s="48"/>
    </row>
    <row r="795" ht="14.25" customHeight="1">
      <c r="D795" s="48"/>
    </row>
    <row r="796" ht="14.25" customHeight="1">
      <c r="D796" s="48"/>
    </row>
    <row r="797" ht="14.25" customHeight="1">
      <c r="D797" s="48"/>
    </row>
    <row r="798" ht="14.25" customHeight="1">
      <c r="D798" s="48"/>
    </row>
    <row r="799" ht="14.25" customHeight="1">
      <c r="D799" s="48"/>
    </row>
    <row r="800" ht="14.25" customHeight="1">
      <c r="D800" s="48"/>
    </row>
    <row r="801" ht="14.25" customHeight="1">
      <c r="D801" s="48"/>
    </row>
    <row r="802" ht="14.25" customHeight="1">
      <c r="D802" s="48"/>
    </row>
    <row r="803" ht="14.25" customHeight="1">
      <c r="D803" s="48"/>
    </row>
    <row r="804" ht="14.25" customHeight="1">
      <c r="D804" s="48"/>
    </row>
    <row r="805" ht="14.25" customHeight="1">
      <c r="D805" s="48"/>
    </row>
    <row r="806" ht="14.25" customHeight="1">
      <c r="D806" s="48"/>
    </row>
    <row r="807" ht="14.25" customHeight="1">
      <c r="D807" s="48"/>
    </row>
    <row r="808" ht="14.25" customHeight="1">
      <c r="D808" s="48"/>
    </row>
    <row r="809" ht="14.25" customHeight="1">
      <c r="D809" s="48"/>
    </row>
    <row r="810" ht="14.25" customHeight="1">
      <c r="D810" s="48"/>
    </row>
    <row r="811" ht="14.25" customHeight="1">
      <c r="D811" s="48"/>
    </row>
    <row r="812" ht="14.25" customHeight="1">
      <c r="D812" s="48"/>
    </row>
    <row r="813" ht="14.25" customHeight="1">
      <c r="D813" s="48"/>
    </row>
    <row r="814" ht="14.25" customHeight="1">
      <c r="D814" s="48"/>
    </row>
    <row r="815" ht="14.25" customHeight="1">
      <c r="D815" s="48"/>
    </row>
    <row r="816" ht="14.25" customHeight="1">
      <c r="D816" s="48"/>
    </row>
    <row r="817" ht="14.25" customHeight="1">
      <c r="D817" s="48"/>
    </row>
    <row r="818" ht="14.25" customHeight="1">
      <c r="D818" s="48"/>
    </row>
    <row r="819" ht="14.25" customHeight="1">
      <c r="D819" s="48"/>
    </row>
    <row r="820" ht="14.25" customHeight="1">
      <c r="D820" s="48"/>
    </row>
    <row r="821" ht="14.25" customHeight="1">
      <c r="D821" s="48"/>
    </row>
    <row r="822" ht="14.25" customHeight="1">
      <c r="D822" s="48"/>
    </row>
    <row r="823" ht="14.25" customHeight="1">
      <c r="D823" s="48"/>
    </row>
    <row r="824" ht="14.25" customHeight="1">
      <c r="D824" s="48"/>
    </row>
    <row r="825" ht="14.25" customHeight="1">
      <c r="D825" s="48"/>
    </row>
    <row r="826" ht="14.25" customHeight="1">
      <c r="D826" s="48"/>
    </row>
    <row r="827" ht="14.25" customHeight="1">
      <c r="D827" s="48"/>
    </row>
    <row r="828" ht="14.25" customHeight="1">
      <c r="D828" s="48"/>
    </row>
    <row r="829" ht="14.25" customHeight="1">
      <c r="D829" s="48"/>
    </row>
    <row r="830" ht="14.25" customHeight="1">
      <c r="D830" s="48"/>
    </row>
    <row r="831" ht="14.25" customHeight="1">
      <c r="D831" s="48"/>
    </row>
    <row r="832" ht="14.25" customHeight="1">
      <c r="D832" s="48"/>
    </row>
    <row r="833" ht="14.25" customHeight="1">
      <c r="D833" s="48"/>
    </row>
    <row r="834" ht="14.25" customHeight="1">
      <c r="D834" s="48"/>
    </row>
    <row r="835" ht="14.25" customHeight="1">
      <c r="D835" s="48"/>
    </row>
    <row r="836" ht="14.25" customHeight="1">
      <c r="D836" s="48"/>
    </row>
    <row r="837" ht="14.25" customHeight="1">
      <c r="D837" s="48"/>
    </row>
    <row r="838" ht="14.25" customHeight="1">
      <c r="D838" s="48"/>
    </row>
    <row r="839" ht="14.25" customHeight="1">
      <c r="D839" s="48"/>
    </row>
    <row r="840" ht="14.25" customHeight="1">
      <c r="D840" s="48"/>
    </row>
    <row r="841" ht="14.25" customHeight="1">
      <c r="D841" s="48"/>
    </row>
    <row r="842" ht="14.25" customHeight="1">
      <c r="D842" s="48"/>
    </row>
    <row r="843" ht="14.25" customHeight="1">
      <c r="D843" s="48"/>
    </row>
    <row r="844" ht="14.25" customHeight="1">
      <c r="D844" s="48"/>
    </row>
    <row r="845" ht="14.25" customHeight="1">
      <c r="D845" s="48"/>
    </row>
    <row r="846" ht="14.25" customHeight="1">
      <c r="D846" s="48"/>
    </row>
    <row r="847" ht="14.25" customHeight="1">
      <c r="D847" s="48"/>
    </row>
    <row r="848" ht="14.25" customHeight="1">
      <c r="D848" s="48"/>
    </row>
    <row r="849" ht="14.25" customHeight="1">
      <c r="D849" s="48"/>
    </row>
    <row r="850" ht="14.25" customHeight="1">
      <c r="D850" s="48"/>
    </row>
    <row r="851" ht="14.25" customHeight="1">
      <c r="D851" s="48"/>
    </row>
    <row r="852" ht="14.25" customHeight="1">
      <c r="D852" s="48"/>
    </row>
    <row r="853" ht="14.25" customHeight="1">
      <c r="D853" s="48"/>
    </row>
    <row r="854" ht="14.25" customHeight="1">
      <c r="D854" s="48"/>
    </row>
    <row r="855" ht="14.25" customHeight="1">
      <c r="D855" s="48"/>
    </row>
    <row r="856" ht="14.25" customHeight="1">
      <c r="D856" s="48"/>
    </row>
    <row r="857" ht="14.25" customHeight="1">
      <c r="D857" s="48"/>
    </row>
    <row r="858" ht="14.25" customHeight="1">
      <c r="D858" s="48"/>
    </row>
    <row r="859" ht="14.25" customHeight="1">
      <c r="D859" s="48"/>
    </row>
    <row r="860" ht="14.25" customHeight="1">
      <c r="D860" s="48"/>
    </row>
    <row r="861" ht="14.25" customHeight="1">
      <c r="D861" s="48"/>
    </row>
    <row r="862" ht="14.25" customHeight="1">
      <c r="D862" s="48"/>
    </row>
    <row r="863" ht="14.25" customHeight="1">
      <c r="D863" s="48"/>
    </row>
    <row r="864" ht="14.25" customHeight="1">
      <c r="D864" s="48"/>
    </row>
    <row r="865" ht="14.25" customHeight="1">
      <c r="D865" s="48"/>
    </row>
    <row r="866" ht="14.25" customHeight="1">
      <c r="D866" s="48"/>
    </row>
    <row r="867" ht="14.25" customHeight="1">
      <c r="D867" s="48"/>
    </row>
    <row r="868" ht="14.25" customHeight="1">
      <c r="D868" s="48"/>
    </row>
    <row r="869" ht="14.25" customHeight="1">
      <c r="D869" s="48"/>
    </row>
    <row r="870" ht="14.25" customHeight="1">
      <c r="D870" s="48"/>
    </row>
    <row r="871" ht="14.25" customHeight="1">
      <c r="D871" s="48"/>
    </row>
    <row r="872" ht="14.25" customHeight="1">
      <c r="D872" s="48"/>
    </row>
    <row r="873" ht="14.25" customHeight="1">
      <c r="D873" s="48"/>
    </row>
    <row r="874" ht="14.25" customHeight="1">
      <c r="D874" s="48"/>
    </row>
    <row r="875" ht="14.25" customHeight="1">
      <c r="D875" s="48"/>
    </row>
    <row r="876" ht="14.25" customHeight="1">
      <c r="D876" s="48"/>
    </row>
    <row r="877" ht="14.25" customHeight="1">
      <c r="D877" s="48"/>
    </row>
    <row r="878" ht="14.25" customHeight="1">
      <c r="D878" s="48"/>
    </row>
    <row r="879" ht="14.25" customHeight="1">
      <c r="D879" s="48"/>
    </row>
    <row r="880" ht="14.25" customHeight="1">
      <c r="D880" s="48"/>
    </row>
    <row r="881" ht="14.25" customHeight="1">
      <c r="D881" s="48"/>
    </row>
    <row r="882" ht="14.25" customHeight="1">
      <c r="D882" s="48"/>
    </row>
    <row r="883" ht="14.25" customHeight="1">
      <c r="D883" s="48"/>
    </row>
    <row r="884" ht="14.25" customHeight="1">
      <c r="D884" s="48"/>
    </row>
    <row r="885" ht="14.25" customHeight="1">
      <c r="D885" s="48"/>
    </row>
    <row r="886" ht="14.25" customHeight="1">
      <c r="D886" s="48"/>
    </row>
    <row r="887" ht="14.25" customHeight="1">
      <c r="D887" s="48"/>
    </row>
    <row r="888" ht="14.25" customHeight="1">
      <c r="D888" s="48"/>
    </row>
    <row r="889" ht="14.25" customHeight="1">
      <c r="D889" s="48"/>
    </row>
    <row r="890" ht="14.25" customHeight="1">
      <c r="D890" s="48"/>
    </row>
    <row r="891" ht="14.25" customHeight="1">
      <c r="D891" s="48"/>
    </row>
    <row r="892" ht="14.25" customHeight="1">
      <c r="D892" s="48"/>
    </row>
    <row r="893" ht="14.25" customHeight="1">
      <c r="D893" s="48"/>
    </row>
    <row r="894" ht="14.25" customHeight="1">
      <c r="D894" s="48"/>
    </row>
    <row r="895" ht="14.25" customHeight="1">
      <c r="D895" s="48"/>
    </row>
    <row r="896" ht="14.25" customHeight="1">
      <c r="D896" s="48"/>
    </row>
    <row r="897" ht="14.25" customHeight="1">
      <c r="D897" s="48"/>
    </row>
    <row r="898" ht="14.25" customHeight="1">
      <c r="D898" s="48"/>
    </row>
    <row r="899" ht="14.25" customHeight="1">
      <c r="D899" s="48"/>
    </row>
    <row r="900" ht="14.25" customHeight="1">
      <c r="D900" s="48"/>
    </row>
    <row r="901" ht="14.25" customHeight="1">
      <c r="D901" s="48"/>
    </row>
    <row r="902" ht="14.25" customHeight="1">
      <c r="D902" s="48"/>
    </row>
    <row r="903" ht="14.25" customHeight="1">
      <c r="D903" s="48"/>
    </row>
    <row r="904" ht="14.25" customHeight="1">
      <c r="D904" s="48"/>
    </row>
    <row r="905" ht="14.25" customHeight="1">
      <c r="D905" s="48"/>
    </row>
    <row r="906" ht="14.25" customHeight="1">
      <c r="D906" s="48"/>
    </row>
    <row r="907" ht="14.25" customHeight="1">
      <c r="D907" s="48"/>
    </row>
    <row r="908" ht="14.25" customHeight="1">
      <c r="D908" s="48"/>
    </row>
    <row r="909" ht="14.25" customHeight="1">
      <c r="D909" s="48"/>
    </row>
    <row r="910" ht="14.25" customHeight="1">
      <c r="D910" s="48"/>
    </row>
    <row r="911" ht="14.25" customHeight="1">
      <c r="D911" s="48"/>
    </row>
    <row r="912" ht="14.25" customHeight="1">
      <c r="D912" s="48"/>
    </row>
    <row r="913" ht="14.25" customHeight="1">
      <c r="D913" s="48"/>
    </row>
    <row r="914" ht="14.25" customHeight="1">
      <c r="D914" s="48"/>
    </row>
    <row r="915" ht="14.25" customHeight="1">
      <c r="D915" s="48"/>
    </row>
    <row r="916" ht="14.25" customHeight="1">
      <c r="D916" s="48"/>
    </row>
    <row r="917" ht="14.25" customHeight="1">
      <c r="D917" s="48"/>
    </row>
    <row r="918" ht="14.25" customHeight="1">
      <c r="D918" s="48"/>
    </row>
    <row r="919" ht="14.25" customHeight="1">
      <c r="D919" s="48"/>
    </row>
    <row r="920" ht="14.25" customHeight="1">
      <c r="D920" s="48"/>
    </row>
    <row r="921" ht="14.25" customHeight="1">
      <c r="D921" s="48"/>
    </row>
    <row r="922" ht="14.25" customHeight="1">
      <c r="D922" s="48"/>
    </row>
    <row r="923" ht="14.25" customHeight="1">
      <c r="D923" s="48"/>
    </row>
    <row r="924" ht="14.25" customHeight="1">
      <c r="D924" s="48"/>
    </row>
    <row r="925" ht="14.25" customHeight="1">
      <c r="D925" s="48"/>
    </row>
    <row r="926" ht="14.25" customHeight="1">
      <c r="D926" s="48"/>
    </row>
    <row r="927" ht="14.25" customHeight="1">
      <c r="D927" s="48"/>
    </row>
    <row r="928" ht="14.25" customHeight="1">
      <c r="D928" s="48"/>
    </row>
    <row r="929" ht="14.25" customHeight="1">
      <c r="D929" s="48"/>
    </row>
    <row r="930" ht="14.25" customHeight="1">
      <c r="D930" s="48"/>
    </row>
    <row r="931" ht="14.25" customHeight="1">
      <c r="D931" s="48"/>
    </row>
    <row r="932" ht="14.25" customHeight="1">
      <c r="D932" s="48"/>
    </row>
    <row r="933" ht="14.25" customHeight="1">
      <c r="D933" s="48"/>
    </row>
    <row r="934" ht="14.25" customHeight="1">
      <c r="D934" s="48"/>
    </row>
    <row r="935" ht="14.25" customHeight="1">
      <c r="D935" s="48"/>
    </row>
    <row r="936" ht="14.25" customHeight="1">
      <c r="D936" s="48"/>
    </row>
    <row r="937" ht="14.25" customHeight="1">
      <c r="D937" s="48"/>
    </row>
    <row r="938" ht="14.25" customHeight="1">
      <c r="D938" s="48"/>
    </row>
    <row r="939" ht="14.25" customHeight="1">
      <c r="D939" s="48"/>
    </row>
    <row r="940" ht="14.25" customHeight="1">
      <c r="D940" s="48"/>
    </row>
    <row r="941" ht="14.25" customHeight="1">
      <c r="D941" s="48"/>
    </row>
    <row r="942" ht="14.25" customHeight="1">
      <c r="D942" s="48"/>
    </row>
    <row r="943" ht="14.25" customHeight="1">
      <c r="D943" s="48"/>
    </row>
    <row r="944" ht="14.25" customHeight="1">
      <c r="D944" s="48"/>
    </row>
    <row r="945" ht="14.25" customHeight="1">
      <c r="D945" s="48"/>
    </row>
    <row r="946" ht="14.25" customHeight="1">
      <c r="D946" s="48"/>
    </row>
    <row r="947" ht="14.25" customHeight="1">
      <c r="D947" s="48"/>
    </row>
    <row r="948" ht="14.25" customHeight="1">
      <c r="D948" s="48"/>
    </row>
    <row r="949" ht="14.25" customHeight="1">
      <c r="D949" s="48"/>
    </row>
    <row r="950" ht="14.25" customHeight="1">
      <c r="D950" s="48"/>
    </row>
    <row r="951" ht="14.25" customHeight="1">
      <c r="D951" s="48"/>
    </row>
    <row r="952" ht="14.25" customHeight="1">
      <c r="D952" s="48"/>
    </row>
    <row r="953" ht="14.25" customHeight="1">
      <c r="D953" s="48"/>
    </row>
    <row r="954" ht="14.25" customHeight="1">
      <c r="D954" s="48"/>
    </row>
    <row r="955" ht="14.25" customHeight="1">
      <c r="D955" s="48"/>
    </row>
    <row r="956" ht="14.25" customHeight="1">
      <c r="D956" s="48"/>
    </row>
    <row r="957" ht="14.25" customHeight="1">
      <c r="D957" s="48"/>
    </row>
    <row r="958" ht="14.25" customHeight="1">
      <c r="D958" s="48"/>
    </row>
    <row r="959" ht="14.25" customHeight="1">
      <c r="D959" s="48"/>
    </row>
    <row r="960" ht="14.25" customHeight="1">
      <c r="D960" s="48"/>
    </row>
    <row r="961" ht="14.25" customHeight="1">
      <c r="D961" s="48"/>
    </row>
    <row r="962" ht="14.25" customHeight="1">
      <c r="D962" s="48"/>
    </row>
    <row r="963" ht="14.25" customHeight="1">
      <c r="D963" s="48"/>
    </row>
    <row r="964" ht="14.25" customHeight="1">
      <c r="D964" s="48"/>
    </row>
    <row r="965" ht="14.25" customHeight="1">
      <c r="D965" s="48"/>
    </row>
    <row r="966" ht="14.25" customHeight="1">
      <c r="D966" s="48"/>
    </row>
    <row r="967" ht="14.25" customHeight="1">
      <c r="D967" s="48"/>
    </row>
    <row r="968" ht="14.25" customHeight="1">
      <c r="D968" s="48"/>
    </row>
    <row r="969" ht="14.25" customHeight="1">
      <c r="D969" s="48"/>
    </row>
    <row r="970" ht="14.25" customHeight="1">
      <c r="D970" s="48"/>
    </row>
    <row r="971" ht="14.25" customHeight="1">
      <c r="D971" s="48"/>
    </row>
    <row r="972" ht="14.25" customHeight="1">
      <c r="D972" s="48"/>
    </row>
    <row r="973" ht="14.25" customHeight="1">
      <c r="D973" s="48"/>
    </row>
    <row r="974" ht="14.25" customHeight="1">
      <c r="D974" s="48"/>
    </row>
    <row r="975" ht="14.25" customHeight="1">
      <c r="D975" s="48"/>
    </row>
    <row r="976" ht="14.25" customHeight="1">
      <c r="D976" s="48"/>
    </row>
    <row r="977" ht="14.25" customHeight="1">
      <c r="D977" s="48"/>
    </row>
    <row r="978" ht="14.25" customHeight="1">
      <c r="D978" s="48"/>
    </row>
    <row r="979" ht="14.25" customHeight="1">
      <c r="D979" s="48"/>
    </row>
    <row r="980" ht="14.25" customHeight="1">
      <c r="D980" s="48"/>
    </row>
    <row r="981" ht="14.25" customHeight="1">
      <c r="D981" s="48"/>
    </row>
    <row r="982" ht="14.25" customHeight="1">
      <c r="D982" s="48"/>
    </row>
    <row r="983" ht="14.25" customHeight="1">
      <c r="D983" s="48"/>
    </row>
    <row r="984" ht="14.25" customHeight="1">
      <c r="D984" s="48"/>
    </row>
    <row r="985" ht="14.25" customHeight="1">
      <c r="D985" s="48"/>
    </row>
    <row r="986" ht="14.25" customHeight="1">
      <c r="D986" s="48"/>
    </row>
    <row r="987" ht="14.25" customHeight="1">
      <c r="D987" s="48"/>
    </row>
    <row r="988" ht="14.25" customHeight="1">
      <c r="D988" s="48"/>
    </row>
    <row r="989" ht="14.25" customHeight="1">
      <c r="D989" s="48"/>
    </row>
    <row r="990" ht="14.25" customHeight="1">
      <c r="D990" s="48"/>
    </row>
    <row r="991" ht="14.25" customHeight="1">
      <c r="D991" s="48"/>
    </row>
    <row r="992" ht="14.25" customHeight="1">
      <c r="D992" s="48"/>
    </row>
    <row r="993" ht="14.25" customHeight="1">
      <c r="D993" s="48"/>
    </row>
    <row r="994" ht="14.25" customHeight="1">
      <c r="D994" s="48"/>
    </row>
    <row r="995" ht="14.25" customHeight="1">
      <c r="D995" s="48"/>
    </row>
    <row r="996" ht="14.25" customHeight="1">
      <c r="D996" s="48"/>
    </row>
    <row r="997" ht="14.25" customHeight="1">
      <c r="D997" s="48"/>
    </row>
    <row r="998" ht="14.25" customHeight="1">
      <c r="D998" s="48"/>
    </row>
    <row r="999" ht="14.25" customHeight="1">
      <c r="D999" s="48"/>
    </row>
    <row r="1000" ht="14.25" customHeight="1">
      <c r="D1000" s="48"/>
    </row>
    <row r="1001" ht="14.25" customHeight="1">
      <c r="D1001" s="48"/>
    </row>
    <row r="1002" ht="14.25" customHeight="1">
      <c r="D1002" s="48"/>
    </row>
    <row r="1003" ht="14.25" customHeight="1">
      <c r="D1003" s="48"/>
    </row>
    <row r="1004" ht="14.25" customHeight="1">
      <c r="D1004" s="48"/>
    </row>
    <row r="1005" ht="14.25" customHeight="1">
      <c r="D1005" s="48"/>
    </row>
  </sheetData>
  <mergeCells count="4">
    <mergeCell ref="A1:F1"/>
    <mergeCell ref="A2:F2"/>
    <mergeCell ref="A18:C19"/>
    <mergeCell ref="D18:D19"/>
  </mergeCell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</hyperlinks>
  <printOptions/>
  <pageMargins bottom="0.75" footer="0.0" header="0.0" left="0.7" right="0.7" top="0.75"/>
  <pageSetup orientation="portrait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2.14"/>
    <col customWidth="1" min="3" max="3" width="8.71"/>
    <col customWidth="1" min="4" max="4" width="15.29"/>
    <col customWidth="1" min="5" max="5" width="16.14"/>
    <col customWidth="1" min="6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</row>
    <row r="2" ht="14.25" customHeight="1">
      <c r="A2" s="52" t="s">
        <v>1</v>
      </c>
      <c r="B2" s="5"/>
      <c r="C2" s="5"/>
      <c r="D2" s="5"/>
      <c r="E2" s="5"/>
      <c r="F2" s="6"/>
    </row>
    <row r="3" ht="14.25" customHeight="1">
      <c r="A3" s="53" t="s">
        <v>2</v>
      </c>
      <c r="B3" s="54" t="s">
        <v>3</v>
      </c>
      <c r="C3" s="54" t="s">
        <v>4</v>
      </c>
      <c r="D3" s="55" t="s">
        <v>5</v>
      </c>
      <c r="E3" s="54" t="s">
        <v>6</v>
      </c>
      <c r="F3" s="56" t="s">
        <v>7</v>
      </c>
    </row>
    <row r="4" ht="14.25" customHeight="1">
      <c r="A4" s="11">
        <v>1.0</v>
      </c>
      <c r="B4" s="66" t="s">
        <v>33</v>
      </c>
      <c r="C4" s="67">
        <v>1.0</v>
      </c>
      <c r="D4" s="68">
        <v>2762.0</v>
      </c>
      <c r="E4" s="67" t="s">
        <v>9</v>
      </c>
      <c r="F4" s="69" t="s">
        <v>7</v>
      </c>
      <c r="G4" s="70"/>
    </row>
    <row r="5" ht="14.25" customHeight="1">
      <c r="A5" s="16">
        <v>2.0</v>
      </c>
      <c r="B5" s="66" t="s">
        <v>34</v>
      </c>
      <c r="C5" s="71">
        <v>4.0</v>
      </c>
      <c r="D5" s="72">
        <f>C5* 1709</f>
        <v>6836</v>
      </c>
      <c r="E5" s="67" t="s">
        <v>9</v>
      </c>
      <c r="F5" s="69" t="s">
        <v>7</v>
      </c>
    </row>
    <row r="6" ht="14.25" customHeight="1">
      <c r="A6" s="62">
        <v>3.0</v>
      </c>
      <c r="B6" s="66" t="s">
        <v>35</v>
      </c>
      <c r="C6" s="73">
        <v>4.0</v>
      </c>
      <c r="D6" s="74">
        <f>314*C6</f>
        <v>1256</v>
      </c>
      <c r="E6" s="75" t="s">
        <v>9</v>
      </c>
      <c r="F6" s="76" t="s">
        <v>7</v>
      </c>
      <c r="G6" s="77"/>
    </row>
    <row r="7" ht="14.25" customHeight="1">
      <c r="A7" s="62">
        <v>4.0</v>
      </c>
      <c r="B7" s="66" t="s">
        <v>36</v>
      </c>
      <c r="C7" s="73">
        <v>1.0</v>
      </c>
      <c r="D7" s="78">
        <v>6629.0</v>
      </c>
      <c r="E7" s="75" t="s">
        <v>9</v>
      </c>
      <c r="F7" s="76" t="s">
        <v>7</v>
      </c>
    </row>
    <row r="8" ht="14.25" customHeight="1">
      <c r="A8" s="62">
        <v>5.0</v>
      </c>
      <c r="B8" s="66" t="s">
        <v>37</v>
      </c>
      <c r="C8" s="73">
        <v>2.0</v>
      </c>
      <c r="D8" s="78">
        <f>C8* 6629</f>
        <v>13258</v>
      </c>
      <c r="E8" s="79" t="s">
        <v>9</v>
      </c>
      <c r="F8" s="76" t="s">
        <v>7</v>
      </c>
      <c r="H8" s="80">
        <f>sum(D4:D8)</f>
        <v>30741</v>
      </c>
    </row>
    <row r="9" ht="14.25" customHeight="1">
      <c r="A9" s="62">
        <v>6.0</v>
      </c>
      <c r="B9" s="81" t="s">
        <v>14</v>
      </c>
      <c r="C9" s="75">
        <v>1.0</v>
      </c>
      <c r="D9" s="74">
        <v>6117.0</v>
      </c>
      <c r="E9" s="73" t="s">
        <v>38</v>
      </c>
      <c r="F9" s="82" t="s">
        <v>7</v>
      </c>
    </row>
    <row r="10" ht="14.25" customHeight="1">
      <c r="A10" s="83">
        <v>7.0</v>
      </c>
      <c r="B10" s="59" t="s">
        <v>30</v>
      </c>
      <c r="C10" s="84">
        <v>1.0</v>
      </c>
      <c r="D10" s="85">
        <v>3799.0</v>
      </c>
      <c r="E10" s="84" t="s">
        <v>29</v>
      </c>
      <c r="F10" s="86" t="s">
        <v>7</v>
      </c>
    </row>
    <row r="11" ht="14.25" customHeight="1">
      <c r="A11" s="62">
        <v>8.0</v>
      </c>
      <c r="B11" s="66" t="s">
        <v>31</v>
      </c>
      <c r="C11" s="73">
        <v>1.0</v>
      </c>
      <c r="D11" s="78">
        <v>1679.0</v>
      </c>
      <c r="E11" s="75" t="s">
        <v>9</v>
      </c>
      <c r="F11" s="76" t="s">
        <v>7</v>
      </c>
      <c r="J11" s="77" t="s">
        <v>39</v>
      </c>
    </row>
    <row r="12" ht="14.25" customHeight="1">
      <c r="A12" s="62">
        <v>9.0</v>
      </c>
      <c r="B12" s="66" t="s">
        <v>32</v>
      </c>
      <c r="C12" s="75">
        <v>1.0</v>
      </c>
      <c r="D12" s="78">
        <v>14149.0</v>
      </c>
      <c r="E12" s="75" t="s">
        <v>9</v>
      </c>
      <c r="F12" s="76" t="s">
        <v>7</v>
      </c>
    </row>
    <row r="13" ht="14.25" customHeight="1">
      <c r="A13" s="62">
        <v>10.0</v>
      </c>
      <c r="B13" s="81" t="s">
        <v>16</v>
      </c>
      <c r="C13" s="75">
        <v>1.0</v>
      </c>
      <c r="D13" s="74">
        <v>647.0</v>
      </c>
      <c r="E13" s="75" t="s">
        <v>9</v>
      </c>
      <c r="F13" s="87" t="s">
        <v>7</v>
      </c>
    </row>
    <row r="14" ht="14.25" customHeight="1">
      <c r="A14" s="62">
        <v>11.0</v>
      </c>
      <c r="B14" s="81" t="s">
        <v>40</v>
      </c>
      <c r="C14" s="75">
        <v>1.0</v>
      </c>
      <c r="D14" s="74">
        <v>7377.0</v>
      </c>
      <c r="E14" s="75" t="s">
        <v>41</v>
      </c>
      <c r="F14" s="76" t="s">
        <v>7</v>
      </c>
    </row>
    <row r="15" ht="14.25" customHeight="1">
      <c r="A15" s="88"/>
      <c r="B15" s="89" t="s">
        <v>42</v>
      </c>
      <c r="C15" s="90"/>
      <c r="D15" s="91"/>
      <c r="E15" s="17"/>
      <c r="F15" s="35"/>
    </row>
    <row r="16" ht="14.25" customHeight="1">
      <c r="A16" s="88"/>
      <c r="B16" s="89" t="s">
        <v>43</v>
      </c>
      <c r="C16" s="90"/>
      <c r="D16" s="91"/>
      <c r="E16" s="17"/>
      <c r="F16" s="35"/>
    </row>
    <row r="17" ht="14.25" customHeight="1">
      <c r="A17" s="65">
        <v>12.0</v>
      </c>
      <c r="B17" s="32" t="s">
        <v>18</v>
      </c>
      <c r="C17" s="33" t="s">
        <v>19</v>
      </c>
      <c r="D17" s="34">
        <v>1000.0</v>
      </c>
      <c r="E17" s="17"/>
      <c r="F17" s="35"/>
    </row>
    <row r="18" ht="14.25" customHeight="1">
      <c r="A18" s="92" t="s">
        <v>44</v>
      </c>
      <c r="B18" s="37"/>
      <c r="C18" s="38"/>
      <c r="D18" s="39">
        <f>SUM(D4:D17)</f>
        <v>65509</v>
      </c>
      <c r="E18" s="40"/>
      <c r="F18" s="41"/>
    </row>
    <row r="19" ht="14.25" customHeight="1">
      <c r="A19" s="42"/>
      <c r="B19" s="43"/>
      <c r="C19" s="44"/>
      <c r="D19" s="45"/>
      <c r="E19" s="46"/>
      <c r="F19" s="47"/>
    </row>
    <row r="20" ht="14.25" customHeight="1">
      <c r="D20" s="48"/>
    </row>
    <row r="21" ht="14.25" customHeight="1">
      <c r="D21" s="48"/>
    </row>
    <row r="22" ht="14.25" customHeight="1">
      <c r="B22" s="62">
        <v>4.0</v>
      </c>
      <c r="C22" s="93" t="s">
        <v>45</v>
      </c>
      <c r="D22" s="94">
        <v>1.0</v>
      </c>
      <c r="E22" s="95">
        <v>6749.0</v>
      </c>
      <c r="F22" s="94" t="s">
        <v>46</v>
      </c>
      <c r="G22" s="96" t="s">
        <v>7</v>
      </c>
    </row>
    <row r="23" ht="14.25" customHeight="1">
      <c r="D23" s="48"/>
    </row>
    <row r="24" ht="14.25" customHeight="1">
      <c r="B24" s="59" t="s">
        <v>13</v>
      </c>
      <c r="C24" s="60">
        <v>2.0</v>
      </c>
      <c r="D24" s="23">
        <v>4599.0</v>
      </c>
      <c r="E24" s="20" t="s">
        <v>9</v>
      </c>
      <c r="F24" s="21" t="s">
        <v>7</v>
      </c>
    </row>
    <row r="25" ht="14.25" customHeight="1">
      <c r="D25" s="48"/>
    </row>
    <row r="26" ht="14.25" customHeight="1">
      <c r="D26" s="48"/>
    </row>
    <row r="27" ht="14.25" customHeight="1">
      <c r="B27" s="59" t="s">
        <v>21</v>
      </c>
      <c r="C27" s="60">
        <v>4.0</v>
      </c>
      <c r="D27" s="23">
        <f>2249*C27</f>
        <v>8996</v>
      </c>
      <c r="E27" s="20" t="s">
        <v>9</v>
      </c>
      <c r="F27" s="61" t="s">
        <v>7</v>
      </c>
    </row>
    <row r="28" ht="14.25" customHeight="1">
      <c r="A28" s="49"/>
      <c r="B28" s="59" t="s">
        <v>22</v>
      </c>
      <c r="C28" s="60">
        <v>4.0</v>
      </c>
      <c r="D28" s="23">
        <f>2204*C28</f>
        <v>8816</v>
      </c>
      <c r="E28" s="20" t="s">
        <v>9</v>
      </c>
      <c r="F28" s="61" t="s">
        <v>7</v>
      </c>
    </row>
    <row r="29" ht="14.25" customHeight="1">
      <c r="D29" s="48"/>
    </row>
    <row r="30" ht="14.25" customHeight="1">
      <c r="D30" s="48"/>
    </row>
    <row r="31" ht="14.25" customHeight="1">
      <c r="B31" s="63" t="s">
        <v>24</v>
      </c>
      <c r="C31" s="60">
        <v>1.0</v>
      </c>
      <c r="D31" s="64">
        <v>15999.0</v>
      </c>
      <c r="E31" s="60" t="s">
        <v>25</v>
      </c>
      <c r="F31" s="61" t="s">
        <v>7</v>
      </c>
    </row>
    <row r="32" ht="14.25" customHeight="1">
      <c r="B32" s="63" t="s">
        <v>26</v>
      </c>
      <c r="C32" s="20">
        <v>1.0</v>
      </c>
      <c r="D32" s="64">
        <v>3087.0</v>
      </c>
      <c r="E32" s="60" t="s">
        <v>27</v>
      </c>
      <c r="F32" s="61" t="s">
        <v>7</v>
      </c>
    </row>
    <row r="33" ht="14.25" customHeight="1">
      <c r="D33" s="48"/>
    </row>
    <row r="34" ht="14.25" customHeight="1">
      <c r="D34" s="48"/>
    </row>
    <row r="35" ht="14.25" customHeight="1">
      <c r="D35" s="48"/>
    </row>
    <row r="36" ht="14.25" customHeight="1">
      <c r="D36" s="48"/>
    </row>
    <row r="37" ht="14.25" customHeight="1">
      <c r="D37" s="48"/>
    </row>
    <row r="38" ht="14.25" customHeight="1">
      <c r="D38" s="48"/>
    </row>
    <row r="39" ht="14.25" customHeight="1">
      <c r="D39" s="48"/>
    </row>
    <row r="40" ht="14.25" customHeight="1">
      <c r="D40" s="48"/>
    </row>
    <row r="41" ht="14.25" customHeight="1">
      <c r="D41" s="48"/>
    </row>
    <row r="42" ht="14.25" customHeight="1">
      <c r="D42" s="48"/>
    </row>
    <row r="43" ht="14.25" customHeight="1">
      <c r="D43" s="48"/>
    </row>
    <row r="44" ht="14.25" customHeight="1">
      <c r="D44" s="48"/>
    </row>
    <row r="45" ht="14.25" customHeight="1">
      <c r="D45" s="48"/>
    </row>
    <row r="46" ht="14.25" customHeight="1">
      <c r="D46" s="48"/>
    </row>
    <row r="47" ht="14.25" customHeight="1">
      <c r="D47" s="48"/>
    </row>
    <row r="48" ht="14.25" customHeight="1">
      <c r="D48" s="48"/>
    </row>
    <row r="49" ht="14.25" customHeight="1">
      <c r="D49" s="48"/>
    </row>
    <row r="50" ht="14.25" customHeight="1">
      <c r="D50" s="48"/>
    </row>
    <row r="51" ht="14.25" customHeight="1">
      <c r="D51" s="48"/>
    </row>
    <row r="52" ht="14.25" customHeight="1">
      <c r="D52" s="48"/>
    </row>
    <row r="53" ht="14.25" customHeight="1">
      <c r="D53" s="48"/>
    </row>
    <row r="54" ht="14.25" customHeight="1">
      <c r="D54" s="48"/>
    </row>
    <row r="55" ht="14.25" customHeight="1">
      <c r="D55" s="48"/>
    </row>
    <row r="56" ht="14.25" customHeight="1">
      <c r="D56" s="48"/>
    </row>
    <row r="57" ht="14.25" customHeight="1">
      <c r="D57" s="48"/>
    </row>
    <row r="58" ht="14.25" customHeight="1">
      <c r="D58" s="48"/>
    </row>
    <row r="59" ht="14.25" customHeight="1">
      <c r="D59" s="48"/>
    </row>
    <row r="60" ht="14.25" customHeight="1">
      <c r="D60" s="48"/>
    </row>
    <row r="61" ht="14.25" customHeight="1">
      <c r="D61" s="48"/>
    </row>
    <row r="62" ht="14.25" customHeight="1">
      <c r="D62" s="48"/>
    </row>
    <row r="63" ht="14.25" customHeight="1">
      <c r="D63" s="48"/>
    </row>
    <row r="64" ht="14.25" customHeight="1">
      <c r="D64" s="48"/>
    </row>
    <row r="65" ht="14.25" customHeight="1">
      <c r="D65" s="48"/>
    </row>
    <row r="66" ht="14.25" customHeight="1">
      <c r="D66" s="48"/>
    </row>
    <row r="67" ht="14.25" customHeight="1">
      <c r="D67" s="48"/>
    </row>
    <row r="68" ht="14.25" customHeight="1">
      <c r="D68" s="48"/>
    </row>
    <row r="69" ht="14.25" customHeight="1">
      <c r="D69" s="48"/>
    </row>
    <row r="70" ht="14.25" customHeight="1">
      <c r="D70" s="48"/>
    </row>
    <row r="71" ht="14.25" customHeight="1">
      <c r="D71" s="48"/>
    </row>
    <row r="72" ht="14.25" customHeight="1">
      <c r="D72" s="48"/>
    </row>
    <row r="73" ht="14.25" customHeight="1">
      <c r="D73" s="48"/>
    </row>
    <row r="74" ht="14.25" customHeight="1">
      <c r="D74" s="48"/>
    </row>
    <row r="75" ht="14.25" customHeight="1">
      <c r="D75" s="48"/>
    </row>
    <row r="76" ht="14.25" customHeight="1">
      <c r="D76" s="48"/>
    </row>
    <row r="77" ht="14.25" customHeight="1">
      <c r="D77" s="48"/>
    </row>
    <row r="78" ht="14.25" customHeight="1">
      <c r="D78" s="48"/>
    </row>
    <row r="79" ht="14.25" customHeight="1">
      <c r="D79" s="48"/>
    </row>
    <row r="80" ht="14.25" customHeight="1">
      <c r="D80" s="48"/>
    </row>
    <row r="81" ht="14.25" customHeight="1">
      <c r="D81" s="48"/>
    </row>
    <row r="82" ht="14.25" customHeight="1">
      <c r="D82" s="48"/>
    </row>
    <row r="83" ht="14.25" customHeight="1">
      <c r="D83" s="48"/>
    </row>
    <row r="84" ht="14.25" customHeight="1">
      <c r="D84" s="48"/>
    </row>
    <row r="85" ht="14.25" customHeight="1">
      <c r="D85" s="48"/>
    </row>
    <row r="86" ht="14.25" customHeight="1">
      <c r="D86" s="48"/>
    </row>
    <row r="87" ht="14.25" customHeight="1">
      <c r="D87" s="48"/>
    </row>
    <row r="88" ht="14.25" customHeight="1">
      <c r="D88" s="48"/>
    </row>
    <row r="89" ht="14.25" customHeight="1">
      <c r="D89" s="48"/>
    </row>
    <row r="90" ht="14.25" customHeight="1">
      <c r="D90" s="48"/>
    </row>
    <row r="91" ht="14.25" customHeight="1">
      <c r="D91" s="48"/>
    </row>
    <row r="92" ht="14.25" customHeight="1">
      <c r="D92" s="48"/>
    </row>
    <row r="93" ht="14.25" customHeight="1">
      <c r="D93" s="48"/>
    </row>
    <row r="94" ht="14.25" customHeight="1">
      <c r="D94" s="48"/>
    </row>
    <row r="95" ht="14.25" customHeight="1">
      <c r="D95" s="48"/>
    </row>
    <row r="96" ht="14.25" customHeight="1">
      <c r="D96" s="48"/>
    </row>
    <row r="97" ht="14.25" customHeight="1">
      <c r="D97" s="48"/>
    </row>
    <row r="98" ht="14.25" customHeight="1">
      <c r="D98" s="48"/>
    </row>
    <row r="99" ht="14.25" customHeight="1">
      <c r="D99" s="48"/>
    </row>
    <row r="100" ht="14.25" customHeight="1">
      <c r="D100" s="48"/>
    </row>
    <row r="101" ht="14.25" customHeight="1">
      <c r="D101" s="48"/>
    </row>
    <row r="102" ht="14.25" customHeight="1">
      <c r="D102" s="48"/>
    </row>
    <row r="103" ht="14.25" customHeight="1">
      <c r="D103" s="48"/>
    </row>
    <row r="104" ht="14.25" customHeight="1">
      <c r="D104" s="48"/>
    </row>
    <row r="105" ht="14.25" customHeight="1">
      <c r="D105" s="48"/>
    </row>
    <row r="106" ht="14.25" customHeight="1">
      <c r="D106" s="48"/>
    </row>
    <row r="107" ht="14.25" customHeight="1">
      <c r="D107" s="48"/>
    </row>
    <row r="108" ht="14.25" customHeight="1">
      <c r="D108" s="48"/>
    </row>
    <row r="109" ht="14.25" customHeight="1">
      <c r="D109" s="48"/>
    </row>
    <row r="110" ht="14.25" customHeight="1">
      <c r="D110" s="48"/>
    </row>
    <row r="111" ht="14.25" customHeight="1">
      <c r="D111" s="48"/>
    </row>
    <row r="112" ht="14.25" customHeight="1">
      <c r="D112" s="48"/>
    </row>
    <row r="113" ht="14.25" customHeight="1">
      <c r="D113" s="48"/>
    </row>
    <row r="114" ht="14.25" customHeight="1">
      <c r="D114" s="48"/>
    </row>
    <row r="115" ht="14.25" customHeight="1">
      <c r="D115" s="48"/>
    </row>
    <row r="116" ht="14.25" customHeight="1">
      <c r="D116" s="48"/>
    </row>
    <row r="117" ht="14.25" customHeight="1">
      <c r="D117" s="48"/>
    </row>
    <row r="118" ht="14.25" customHeight="1">
      <c r="D118" s="48"/>
    </row>
    <row r="119" ht="14.25" customHeight="1">
      <c r="D119" s="48"/>
    </row>
    <row r="120" ht="14.25" customHeight="1">
      <c r="D120" s="48"/>
    </row>
    <row r="121" ht="14.25" customHeight="1">
      <c r="D121" s="48"/>
    </row>
    <row r="122" ht="14.25" customHeight="1">
      <c r="D122" s="48"/>
    </row>
    <row r="123" ht="14.25" customHeight="1">
      <c r="D123" s="48"/>
    </row>
    <row r="124" ht="14.25" customHeight="1">
      <c r="D124" s="48"/>
    </row>
    <row r="125" ht="14.25" customHeight="1">
      <c r="D125" s="48"/>
    </row>
    <row r="126" ht="14.25" customHeight="1">
      <c r="D126" s="48"/>
    </row>
    <row r="127" ht="14.25" customHeight="1">
      <c r="D127" s="48"/>
    </row>
    <row r="128" ht="14.25" customHeight="1">
      <c r="D128" s="48"/>
    </row>
    <row r="129" ht="14.25" customHeight="1">
      <c r="D129" s="48"/>
    </row>
    <row r="130" ht="14.25" customHeight="1">
      <c r="D130" s="48"/>
    </row>
    <row r="131" ht="14.25" customHeight="1">
      <c r="D131" s="48"/>
    </row>
    <row r="132" ht="14.25" customHeight="1">
      <c r="D132" s="48"/>
    </row>
    <row r="133" ht="14.25" customHeight="1">
      <c r="D133" s="48"/>
    </row>
    <row r="134" ht="14.25" customHeight="1">
      <c r="D134" s="48"/>
    </row>
    <row r="135" ht="14.25" customHeight="1">
      <c r="D135" s="48"/>
    </row>
    <row r="136" ht="14.25" customHeight="1">
      <c r="D136" s="48"/>
    </row>
    <row r="137" ht="14.25" customHeight="1">
      <c r="D137" s="48"/>
    </row>
    <row r="138" ht="14.25" customHeight="1">
      <c r="D138" s="48"/>
    </row>
    <row r="139" ht="14.25" customHeight="1">
      <c r="D139" s="48"/>
    </row>
    <row r="140" ht="14.25" customHeight="1">
      <c r="D140" s="48"/>
    </row>
    <row r="141" ht="14.25" customHeight="1">
      <c r="D141" s="48"/>
    </row>
    <row r="142" ht="14.25" customHeight="1">
      <c r="D142" s="48"/>
    </row>
    <row r="143" ht="14.25" customHeight="1">
      <c r="D143" s="48"/>
    </row>
    <row r="144" ht="14.25" customHeight="1">
      <c r="D144" s="48"/>
    </row>
    <row r="145" ht="14.25" customHeight="1">
      <c r="D145" s="48"/>
    </row>
    <row r="146" ht="14.25" customHeight="1">
      <c r="D146" s="48"/>
    </row>
    <row r="147" ht="14.25" customHeight="1">
      <c r="D147" s="48"/>
    </row>
    <row r="148" ht="14.25" customHeight="1">
      <c r="D148" s="48"/>
    </row>
    <row r="149" ht="14.25" customHeight="1">
      <c r="D149" s="48"/>
    </row>
    <row r="150" ht="14.25" customHeight="1">
      <c r="D150" s="48"/>
    </row>
    <row r="151" ht="14.25" customHeight="1">
      <c r="D151" s="48"/>
    </row>
    <row r="152" ht="14.25" customHeight="1">
      <c r="D152" s="48"/>
    </row>
    <row r="153" ht="14.25" customHeight="1">
      <c r="D153" s="48"/>
    </row>
    <row r="154" ht="14.25" customHeight="1">
      <c r="D154" s="48"/>
    </row>
    <row r="155" ht="14.25" customHeight="1">
      <c r="D155" s="48"/>
    </row>
    <row r="156" ht="14.25" customHeight="1">
      <c r="D156" s="48"/>
    </row>
    <row r="157" ht="14.25" customHeight="1">
      <c r="D157" s="48"/>
    </row>
    <row r="158" ht="14.25" customHeight="1">
      <c r="D158" s="48"/>
    </row>
    <row r="159" ht="14.25" customHeight="1">
      <c r="D159" s="48"/>
    </row>
    <row r="160" ht="14.25" customHeight="1">
      <c r="D160" s="48"/>
    </row>
    <row r="161" ht="14.25" customHeight="1">
      <c r="D161" s="48"/>
    </row>
    <row r="162" ht="14.25" customHeight="1">
      <c r="D162" s="48"/>
    </row>
    <row r="163" ht="14.25" customHeight="1">
      <c r="D163" s="48"/>
    </row>
    <row r="164" ht="14.25" customHeight="1">
      <c r="D164" s="48"/>
    </row>
    <row r="165" ht="14.25" customHeight="1">
      <c r="D165" s="48"/>
    </row>
    <row r="166" ht="14.25" customHeight="1">
      <c r="D166" s="48"/>
    </row>
    <row r="167" ht="14.25" customHeight="1">
      <c r="D167" s="48"/>
    </row>
    <row r="168" ht="14.25" customHeight="1">
      <c r="D168" s="48"/>
    </row>
    <row r="169" ht="14.25" customHeight="1">
      <c r="D169" s="48"/>
    </row>
    <row r="170" ht="14.25" customHeight="1">
      <c r="D170" s="48"/>
    </row>
    <row r="171" ht="14.25" customHeight="1">
      <c r="D171" s="48"/>
    </row>
    <row r="172" ht="14.25" customHeight="1">
      <c r="D172" s="48"/>
    </row>
    <row r="173" ht="14.25" customHeight="1">
      <c r="D173" s="48"/>
    </row>
    <row r="174" ht="14.25" customHeight="1">
      <c r="D174" s="48"/>
    </row>
    <row r="175" ht="14.25" customHeight="1">
      <c r="D175" s="48"/>
    </row>
    <row r="176" ht="14.25" customHeight="1">
      <c r="D176" s="48"/>
    </row>
    <row r="177" ht="14.25" customHeight="1">
      <c r="D177" s="48"/>
    </row>
    <row r="178" ht="14.25" customHeight="1">
      <c r="D178" s="48"/>
    </row>
    <row r="179" ht="14.25" customHeight="1">
      <c r="D179" s="48"/>
    </row>
    <row r="180" ht="14.25" customHeight="1">
      <c r="D180" s="48"/>
    </row>
    <row r="181" ht="14.25" customHeight="1">
      <c r="D181" s="48"/>
    </row>
    <row r="182" ht="14.25" customHeight="1">
      <c r="D182" s="48"/>
    </row>
    <row r="183" ht="14.25" customHeight="1">
      <c r="D183" s="48"/>
    </row>
    <row r="184" ht="14.25" customHeight="1">
      <c r="D184" s="48"/>
    </row>
    <row r="185" ht="14.25" customHeight="1">
      <c r="D185" s="48"/>
    </row>
    <row r="186" ht="14.25" customHeight="1">
      <c r="D186" s="48"/>
    </row>
    <row r="187" ht="14.25" customHeight="1">
      <c r="D187" s="48"/>
    </row>
    <row r="188" ht="14.25" customHeight="1">
      <c r="D188" s="48"/>
    </row>
    <row r="189" ht="14.25" customHeight="1">
      <c r="D189" s="48"/>
    </row>
    <row r="190" ht="14.25" customHeight="1">
      <c r="D190" s="48"/>
    </row>
    <row r="191" ht="14.25" customHeight="1">
      <c r="D191" s="48"/>
    </row>
    <row r="192" ht="14.25" customHeight="1">
      <c r="D192" s="48"/>
    </row>
    <row r="193" ht="14.25" customHeight="1">
      <c r="D193" s="48"/>
    </row>
    <row r="194" ht="14.25" customHeight="1">
      <c r="D194" s="48"/>
    </row>
    <row r="195" ht="14.25" customHeight="1">
      <c r="D195" s="48"/>
    </row>
    <row r="196" ht="14.25" customHeight="1">
      <c r="D196" s="48"/>
    </row>
    <row r="197" ht="14.25" customHeight="1">
      <c r="D197" s="48"/>
    </row>
    <row r="198" ht="14.25" customHeight="1">
      <c r="D198" s="48"/>
    </row>
    <row r="199" ht="14.25" customHeight="1">
      <c r="D199" s="48"/>
    </row>
    <row r="200" ht="14.25" customHeight="1">
      <c r="D200" s="48"/>
    </row>
    <row r="201" ht="14.25" customHeight="1">
      <c r="D201" s="48"/>
    </row>
    <row r="202" ht="14.25" customHeight="1">
      <c r="D202" s="48"/>
    </row>
    <row r="203" ht="14.25" customHeight="1">
      <c r="D203" s="48"/>
    </row>
    <row r="204" ht="14.25" customHeight="1">
      <c r="D204" s="48"/>
    </row>
    <row r="205" ht="14.25" customHeight="1">
      <c r="D205" s="48"/>
    </row>
    <row r="206" ht="14.25" customHeight="1">
      <c r="D206" s="48"/>
    </row>
    <row r="207" ht="14.25" customHeight="1">
      <c r="D207" s="48"/>
    </row>
    <row r="208" ht="14.25" customHeight="1">
      <c r="D208" s="48"/>
    </row>
    <row r="209" ht="14.25" customHeight="1">
      <c r="D209" s="48"/>
    </row>
    <row r="210" ht="14.25" customHeight="1">
      <c r="D210" s="48"/>
    </row>
    <row r="211" ht="14.25" customHeight="1">
      <c r="D211" s="48"/>
    </row>
    <row r="212" ht="14.25" customHeight="1">
      <c r="D212" s="48"/>
    </row>
    <row r="213" ht="14.25" customHeight="1">
      <c r="D213" s="48"/>
    </row>
    <row r="214" ht="14.25" customHeight="1">
      <c r="D214" s="48"/>
    </row>
    <row r="215" ht="14.25" customHeight="1">
      <c r="D215" s="48"/>
    </row>
    <row r="216" ht="14.25" customHeight="1">
      <c r="D216" s="48"/>
    </row>
    <row r="217" ht="14.25" customHeight="1">
      <c r="D217" s="48"/>
    </row>
    <row r="218" ht="14.25" customHeight="1">
      <c r="D218" s="48"/>
    </row>
    <row r="219" ht="14.25" customHeight="1">
      <c r="D219" s="48"/>
    </row>
    <row r="220" ht="14.25" customHeight="1">
      <c r="D220" s="48"/>
    </row>
    <row r="221" ht="14.25" customHeight="1">
      <c r="D221" s="48"/>
    </row>
    <row r="222" ht="14.25" customHeight="1">
      <c r="D222" s="48"/>
    </row>
    <row r="223" ht="14.25" customHeight="1">
      <c r="D223" s="48"/>
    </row>
    <row r="224" ht="14.25" customHeight="1">
      <c r="D224" s="48"/>
    </row>
    <row r="225" ht="14.25" customHeight="1">
      <c r="D225" s="48"/>
    </row>
    <row r="226" ht="14.25" customHeight="1">
      <c r="D226" s="48"/>
    </row>
    <row r="227" ht="14.25" customHeight="1">
      <c r="D227" s="48"/>
    </row>
    <row r="228" ht="14.25" customHeight="1">
      <c r="D228" s="48"/>
    </row>
    <row r="229" ht="14.25" customHeight="1">
      <c r="D229" s="48"/>
    </row>
    <row r="230" ht="14.25" customHeight="1">
      <c r="D230" s="48"/>
    </row>
    <row r="231" ht="14.25" customHeight="1">
      <c r="D231" s="48"/>
    </row>
    <row r="232" ht="14.25" customHeight="1">
      <c r="D232" s="48"/>
    </row>
    <row r="233" ht="14.25" customHeight="1">
      <c r="D233" s="48"/>
    </row>
    <row r="234" ht="14.25" customHeight="1">
      <c r="D234" s="48"/>
    </row>
    <row r="235" ht="14.25" customHeight="1">
      <c r="D235" s="48"/>
    </row>
    <row r="236" ht="14.25" customHeight="1">
      <c r="D236" s="48"/>
    </row>
    <row r="237" ht="14.25" customHeight="1">
      <c r="D237" s="48"/>
    </row>
    <row r="238" ht="14.25" customHeight="1">
      <c r="D238" s="48"/>
    </row>
    <row r="239" ht="14.25" customHeight="1">
      <c r="D239" s="48"/>
    </row>
    <row r="240" ht="14.25" customHeight="1">
      <c r="D240" s="48"/>
    </row>
    <row r="241" ht="14.25" customHeight="1">
      <c r="D241" s="48"/>
    </row>
    <row r="242" ht="14.25" customHeight="1">
      <c r="D242" s="48"/>
    </row>
    <row r="243" ht="14.25" customHeight="1">
      <c r="D243" s="48"/>
    </row>
    <row r="244" ht="14.25" customHeight="1">
      <c r="D244" s="48"/>
    </row>
    <row r="245" ht="14.25" customHeight="1">
      <c r="D245" s="48"/>
    </row>
    <row r="246" ht="14.25" customHeight="1">
      <c r="D246" s="48"/>
    </row>
    <row r="247" ht="14.25" customHeight="1">
      <c r="D247" s="48"/>
    </row>
    <row r="248" ht="14.25" customHeight="1">
      <c r="D248" s="48"/>
    </row>
    <row r="249" ht="14.25" customHeight="1">
      <c r="D249" s="48"/>
    </row>
    <row r="250" ht="14.25" customHeight="1">
      <c r="D250" s="48"/>
    </row>
    <row r="251" ht="14.25" customHeight="1">
      <c r="D251" s="48"/>
    </row>
    <row r="252" ht="14.25" customHeight="1">
      <c r="D252" s="48"/>
    </row>
    <row r="253" ht="14.25" customHeight="1">
      <c r="D253" s="48"/>
    </row>
    <row r="254" ht="14.25" customHeight="1">
      <c r="D254" s="48"/>
    </row>
    <row r="255" ht="14.25" customHeight="1">
      <c r="D255" s="48"/>
    </row>
    <row r="256" ht="14.25" customHeight="1">
      <c r="D256" s="48"/>
    </row>
    <row r="257" ht="14.25" customHeight="1">
      <c r="D257" s="48"/>
    </row>
    <row r="258" ht="14.25" customHeight="1">
      <c r="D258" s="48"/>
    </row>
    <row r="259" ht="14.25" customHeight="1">
      <c r="D259" s="48"/>
    </row>
    <row r="260" ht="14.25" customHeight="1">
      <c r="D260" s="48"/>
    </row>
    <row r="261" ht="14.25" customHeight="1">
      <c r="D261" s="48"/>
    </row>
    <row r="262" ht="14.25" customHeight="1">
      <c r="D262" s="48"/>
    </row>
    <row r="263" ht="14.25" customHeight="1">
      <c r="D263" s="48"/>
    </row>
    <row r="264" ht="14.25" customHeight="1">
      <c r="D264" s="48"/>
    </row>
    <row r="265" ht="14.25" customHeight="1">
      <c r="D265" s="48"/>
    </row>
    <row r="266" ht="14.25" customHeight="1">
      <c r="D266" s="48"/>
    </row>
    <row r="267" ht="14.25" customHeight="1">
      <c r="D267" s="48"/>
    </row>
    <row r="268" ht="14.25" customHeight="1">
      <c r="D268" s="48"/>
    </row>
    <row r="269" ht="14.25" customHeight="1">
      <c r="D269" s="48"/>
    </row>
    <row r="270" ht="14.25" customHeight="1">
      <c r="D270" s="48"/>
    </row>
    <row r="271" ht="14.25" customHeight="1">
      <c r="D271" s="48"/>
    </row>
    <row r="272" ht="14.25" customHeight="1">
      <c r="D272" s="48"/>
    </row>
    <row r="273" ht="14.25" customHeight="1">
      <c r="D273" s="48"/>
    </row>
    <row r="274" ht="14.25" customHeight="1">
      <c r="D274" s="48"/>
    </row>
    <row r="275" ht="14.25" customHeight="1">
      <c r="D275" s="48"/>
    </row>
    <row r="276" ht="14.25" customHeight="1">
      <c r="D276" s="48"/>
    </row>
    <row r="277" ht="14.25" customHeight="1">
      <c r="D277" s="48"/>
    </row>
    <row r="278" ht="14.25" customHeight="1">
      <c r="D278" s="48"/>
    </row>
    <row r="279" ht="14.25" customHeight="1">
      <c r="D279" s="48"/>
    </row>
    <row r="280" ht="14.25" customHeight="1">
      <c r="D280" s="48"/>
    </row>
    <row r="281" ht="14.25" customHeight="1">
      <c r="D281" s="48"/>
    </row>
    <row r="282" ht="14.25" customHeight="1">
      <c r="D282" s="48"/>
    </row>
    <row r="283" ht="14.25" customHeight="1">
      <c r="D283" s="48"/>
    </row>
    <row r="284" ht="14.25" customHeight="1">
      <c r="D284" s="48"/>
    </row>
    <row r="285" ht="14.25" customHeight="1">
      <c r="D285" s="48"/>
    </row>
    <row r="286" ht="14.25" customHeight="1">
      <c r="D286" s="48"/>
    </row>
    <row r="287" ht="14.25" customHeight="1">
      <c r="D287" s="48"/>
    </row>
    <row r="288" ht="14.25" customHeight="1">
      <c r="D288" s="48"/>
    </row>
    <row r="289" ht="14.25" customHeight="1">
      <c r="D289" s="48"/>
    </row>
    <row r="290" ht="14.25" customHeight="1">
      <c r="D290" s="48"/>
    </row>
    <row r="291" ht="14.25" customHeight="1">
      <c r="D291" s="48"/>
    </row>
    <row r="292" ht="14.25" customHeight="1">
      <c r="D292" s="48"/>
    </row>
    <row r="293" ht="14.25" customHeight="1">
      <c r="D293" s="48"/>
    </row>
    <row r="294" ht="14.25" customHeight="1">
      <c r="D294" s="48"/>
    </row>
    <row r="295" ht="14.25" customHeight="1">
      <c r="D295" s="48"/>
    </row>
    <row r="296" ht="14.25" customHeight="1">
      <c r="D296" s="48"/>
    </row>
    <row r="297" ht="14.25" customHeight="1">
      <c r="D297" s="48"/>
    </row>
    <row r="298" ht="14.25" customHeight="1">
      <c r="D298" s="48"/>
    </row>
    <row r="299" ht="14.25" customHeight="1">
      <c r="D299" s="48"/>
    </row>
    <row r="300" ht="14.25" customHeight="1">
      <c r="D300" s="48"/>
    </row>
    <row r="301" ht="14.25" customHeight="1">
      <c r="D301" s="48"/>
    </row>
    <row r="302" ht="14.25" customHeight="1">
      <c r="D302" s="48"/>
    </row>
    <row r="303" ht="14.25" customHeight="1">
      <c r="D303" s="48"/>
    </row>
    <row r="304" ht="14.25" customHeight="1">
      <c r="D304" s="48"/>
    </row>
    <row r="305" ht="14.25" customHeight="1">
      <c r="D305" s="48"/>
    </row>
    <row r="306" ht="14.25" customHeight="1">
      <c r="D306" s="48"/>
    </row>
    <row r="307" ht="14.25" customHeight="1">
      <c r="D307" s="48"/>
    </row>
    <row r="308" ht="14.25" customHeight="1">
      <c r="D308" s="48"/>
    </row>
    <row r="309" ht="14.25" customHeight="1">
      <c r="D309" s="48"/>
    </row>
    <row r="310" ht="14.25" customHeight="1">
      <c r="D310" s="48"/>
    </row>
    <row r="311" ht="14.25" customHeight="1">
      <c r="D311" s="48"/>
    </row>
    <row r="312" ht="14.25" customHeight="1">
      <c r="D312" s="48"/>
    </row>
    <row r="313" ht="14.25" customHeight="1">
      <c r="D313" s="48"/>
    </row>
    <row r="314" ht="14.25" customHeight="1">
      <c r="D314" s="48"/>
    </row>
    <row r="315" ht="14.25" customHeight="1">
      <c r="D315" s="48"/>
    </row>
    <row r="316" ht="14.25" customHeight="1">
      <c r="D316" s="48"/>
    </row>
    <row r="317" ht="14.25" customHeight="1">
      <c r="D317" s="48"/>
    </row>
    <row r="318" ht="14.25" customHeight="1">
      <c r="D318" s="48"/>
    </row>
    <row r="319" ht="14.25" customHeight="1">
      <c r="D319" s="48"/>
    </row>
    <row r="320" ht="14.25" customHeight="1">
      <c r="D320" s="48"/>
    </row>
    <row r="321" ht="14.25" customHeight="1">
      <c r="D321" s="48"/>
    </row>
    <row r="322" ht="14.25" customHeight="1">
      <c r="D322" s="48"/>
    </row>
    <row r="323" ht="14.25" customHeight="1">
      <c r="D323" s="48"/>
    </row>
    <row r="324" ht="14.25" customHeight="1">
      <c r="D324" s="48"/>
    </row>
    <row r="325" ht="14.25" customHeight="1">
      <c r="D325" s="48"/>
    </row>
    <row r="326" ht="14.25" customHeight="1">
      <c r="D326" s="48"/>
    </row>
    <row r="327" ht="14.25" customHeight="1">
      <c r="D327" s="48"/>
    </row>
    <row r="328" ht="14.25" customHeight="1">
      <c r="D328" s="48"/>
    </row>
    <row r="329" ht="14.25" customHeight="1">
      <c r="D329" s="48"/>
    </row>
    <row r="330" ht="14.25" customHeight="1">
      <c r="D330" s="48"/>
    </row>
    <row r="331" ht="14.25" customHeight="1">
      <c r="D331" s="48"/>
    </row>
    <row r="332" ht="14.25" customHeight="1">
      <c r="D332" s="48"/>
    </row>
    <row r="333" ht="14.25" customHeight="1">
      <c r="D333" s="48"/>
    </row>
    <row r="334" ht="14.25" customHeight="1">
      <c r="D334" s="48"/>
    </row>
    <row r="335" ht="14.25" customHeight="1">
      <c r="D335" s="48"/>
    </row>
    <row r="336" ht="14.25" customHeight="1">
      <c r="D336" s="48"/>
    </row>
    <row r="337" ht="14.25" customHeight="1">
      <c r="D337" s="48"/>
    </row>
    <row r="338" ht="14.25" customHeight="1">
      <c r="D338" s="48"/>
    </row>
    <row r="339" ht="14.25" customHeight="1">
      <c r="D339" s="48"/>
    </row>
    <row r="340" ht="14.25" customHeight="1">
      <c r="D340" s="48"/>
    </row>
    <row r="341" ht="14.25" customHeight="1">
      <c r="D341" s="48"/>
    </row>
    <row r="342" ht="14.25" customHeight="1">
      <c r="D342" s="48"/>
    </row>
    <row r="343" ht="14.25" customHeight="1">
      <c r="D343" s="48"/>
    </row>
    <row r="344" ht="14.25" customHeight="1">
      <c r="D344" s="48"/>
    </row>
    <row r="345" ht="14.25" customHeight="1">
      <c r="D345" s="48"/>
    </row>
    <row r="346" ht="14.25" customHeight="1">
      <c r="D346" s="48"/>
    </row>
    <row r="347" ht="14.25" customHeight="1">
      <c r="D347" s="48"/>
    </row>
    <row r="348" ht="14.25" customHeight="1">
      <c r="D348" s="48"/>
    </row>
    <row r="349" ht="14.25" customHeight="1">
      <c r="D349" s="48"/>
    </row>
    <row r="350" ht="14.25" customHeight="1">
      <c r="D350" s="48"/>
    </row>
    <row r="351" ht="14.25" customHeight="1">
      <c r="D351" s="48"/>
    </row>
    <row r="352" ht="14.25" customHeight="1">
      <c r="D352" s="48"/>
    </row>
    <row r="353" ht="14.25" customHeight="1">
      <c r="D353" s="48"/>
    </row>
    <row r="354" ht="14.25" customHeight="1">
      <c r="D354" s="48"/>
    </row>
    <row r="355" ht="14.25" customHeight="1">
      <c r="D355" s="48"/>
    </row>
    <row r="356" ht="14.25" customHeight="1">
      <c r="D356" s="48"/>
    </row>
    <row r="357" ht="14.25" customHeight="1">
      <c r="D357" s="48"/>
    </row>
    <row r="358" ht="14.25" customHeight="1">
      <c r="D358" s="48"/>
    </row>
    <row r="359" ht="14.25" customHeight="1">
      <c r="D359" s="48"/>
    </row>
    <row r="360" ht="14.25" customHeight="1">
      <c r="D360" s="48"/>
    </row>
    <row r="361" ht="14.25" customHeight="1">
      <c r="D361" s="48"/>
    </row>
    <row r="362" ht="14.25" customHeight="1">
      <c r="D362" s="48"/>
    </row>
    <row r="363" ht="14.25" customHeight="1">
      <c r="D363" s="48"/>
    </row>
    <row r="364" ht="14.25" customHeight="1">
      <c r="D364" s="48"/>
    </row>
    <row r="365" ht="14.25" customHeight="1">
      <c r="D365" s="48"/>
    </row>
    <row r="366" ht="14.25" customHeight="1">
      <c r="D366" s="48"/>
    </row>
    <row r="367" ht="14.25" customHeight="1">
      <c r="D367" s="48"/>
    </row>
    <row r="368" ht="14.25" customHeight="1">
      <c r="D368" s="48"/>
    </row>
    <row r="369" ht="14.25" customHeight="1">
      <c r="D369" s="48"/>
    </row>
    <row r="370" ht="14.25" customHeight="1">
      <c r="D370" s="48"/>
    </row>
    <row r="371" ht="14.25" customHeight="1">
      <c r="D371" s="48"/>
    </row>
    <row r="372" ht="14.25" customHeight="1">
      <c r="D372" s="48"/>
    </row>
    <row r="373" ht="14.25" customHeight="1">
      <c r="D373" s="48"/>
    </row>
    <row r="374" ht="14.25" customHeight="1">
      <c r="D374" s="48"/>
    </row>
    <row r="375" ht="14.25" customHeight="1">
      <c r="D375" s="48"/>
    </row>
    <row r="376" ht="14.25" customHeight="1">
      <c r="D376" s="48"/>
    </row>
    <row r="377" ht="14.25" customHeight="1">
      <c r="D377" s="48"/>
    </row>
    <row r="378" ht="14.25" customHeight="1">
      <c r="D378" s="48"/>
    </row>
    <row r="379" ht="14.25" customHeight="1">
      <c r="D379" s="48"/>
    </row>
    <row r="380" ht="14.25" customHeight="1">
      <c r="D380" s="48"/>
    </row>
    <row r="381" ht="14.25" customHeight="1">
      <c r="D381" s="48"/>
    </row>
    <row r="382" ht="14.25" customHeight="1">
      <c r="D382" s="48"/>
    </row>
    <row r="383" ht="14.25" customHeight="1">
      <c r="D383" s="48"/>
    </row>
    <row r="384" ht="14.25" customHeight="1">
      <c r="D384" s="48"/>
    </row>
    <row r="385" ht="14.25" customHeight="1">
      <c r="D385" s="48"/>
    </row>
    <row r="386" ht="14.25" customHeight="1">
      <c r="D386" s="48"/>
    </row>
    <row r="387" ht="14.25" customHeight="1">
      <c r="D387" s="48"/>
    </row>
    <row r="388" ht="14.25" customHeight="1">
      <c r="D388" s="48"/>
    </row>
    <row r="389" ht="14.25" customHeight="1">
      <c r="D389" s="48"/>
    </row>
    <row r="390" ht="14.25" customHeight="1">
      <c r="D390" s="48"/>
    </row>
    <row r="391" ht="14.25" customHeight="1">
      <c r="D391" s="48"/>
    </row>
    <row r="392" ht="14.25" customHeight="1">
      <c r="D392" s="48"/>
    </row>
    <row r="393" ht="14.25" customHeight="1">
      <c r="D393" s="48"/>
    </row>
    <row r="394" ht="14.25" customHeight="1">
      <c r="D394" s="48"/>
    </row>
    <row r="395" ht="14.25" customHeight="1">
      <c r="D395" s="48"/>
    </row>
    <row r="396" ht="14.25" customHeight="1">
      <c r="D396" s="48"/>
    </row>
    <row r="397" ht="14.25" customHeight="1">
      <c r="D397" s="48"/>
    </row>
    <row r="398" ht="14.25" customHeight="1">
      <c r="D398" s="48"/>
    </row>
    <row r="399" ht="14.25" customHeight="1">
      <c r="D399" s="48"/>
    </row>
    <row r="400" ht="14.25" customHeight="1">
      <c r="D400" s="48"/>
    </row>
    <row r="401" ht="14.25" customHeight="1">
      <c r="D401" s="48"/>
    </row>
    <row r="402" ht="14.25" customHeight="1">
      <c r="D402" s="48"/>
    </row>
    <row r="403" ht="14.25" customHeight="1">
      <c r="D403" s="48"/>
    </row>
    <row r="404" ht="14.25" customHeight="1">
      <c r="D404" s="48"/>
    </row>
    <row r="405" ht="14.25" customHeight="1">
      <c r="D405" s="48"/>
    </row>
    <row r="406" ht="14.25" customHeight="1">
      <c r="D406" s="48"/>
    </row>
    <row r="407" ht="14.25" customHeight="1">
      <c r="D407" s="48"/>
    </row>
    <row r="408" ht="14.25" customHeight="1">
      <c r="D408" s="48"/>
    </row>
    <row r="409" ht="14.25" customHeight="1">
      <c r="D409" s="48"/>
    </row>
    <row r="410" ht="14.25" customHeight="1">
      <c r="D410" s="48"/>
    </row>
    <row r="411" ht="14.25" customHeight="1">
      <c r="D411" s="48"/>
    </row>
    <row r="412" ht="14.25" customHeight="1">
      <c r="D412" s="48"/>
    </row>
    <row r="413" ht="14.25" customHeight="1">
      <c r="D413" s="48"/>
    </row>
    <row r="414" ht="14.25" customHeight="1">
      <c r="D414" s="48"/>
    </row>
    <row r="415" ht="14.25" customHeight="1">
      <c r="D415" s="48"/>
    </row>
    <row r="416" ht="14.25" customHeight="1">
      <c r="D416" s="48"/>
    </row>
    <row r="417" ht="14.25" customHeight="1">
      <c r="D417" s="48"/>
    </row>
    <row r="418" ht="14.25" customHeight="1">
      <c r="D418" s="48"/>
    </row>
    <row r="419" ht="14.25" customHeight="1">
      <c r="D419" s="48"/>
    </row>
    <row r="420" ht="14.25" customHeight="1">
      <c r="D420" s="48"/>
    </row>
    <row r="421" ht="14.25" customHeight="1">
      <c r="D421" s="48"/>
    </row>
    <row r="422" ht="14.25" customHeight="1">
      <c r="D422" s="48"/>
    </row>
    <row r="423" ht="14.25" customHeight="1">
      <c r="D423" s="48"/>
    </row>
    <row r="424" ht="14.25" customHeight="1">
      <c r="D424" s="48"/>
    </row>
    <row r="425" ht="14.25" customHeight="1">
      <c r="D425" s="48"/>
    </row>
    <row r="426" ht="14.25" customHeight="1">
      <c r="D426" s="48"/>
    </row>
    <row r="427" ht="14.25" customHeight="1">
      <c r="D427" s="48"/>
    </row>
    <row r="428" ht="14.25" customHeight="1">
      <c r="D428" s="48"/>
    </row>
    <row r="429" ht="14.25" customHeight="1">
      <c r="D429" s="48"/>
    </row>
    <row r="430" ht="14.25" customHeight="1">
      <c r="D430" s="48"/>
    </row>
    <row r="431" ht="14.25" customHeight="1">
      <c r="D431" s="48"/>
    </row>
    <row r="432" ht="14.25" customHeight="1">
      <c r="D432" s="48"/>
    </row>
    <row r="433" ht="14.25" customHeight="1">
      <c r="D433" s="48"/>
    </row>
    <row r="434" ht="14.25" customHeight="1">
      <c r="D434" s="48"/>
    </row>
    <row r="435" ht="14.25" customHeight="1">
      <c r="D435" s="48"/>
    </row>
    <row r="436" ht="14.25" customHeight="1">
      <c r="D436" s="48"/>
    </row>
    <row r="437" ht="14.25" customHeight="1">
      <c r="D437" s="48"/>
    </row>
    <row r="438" ht="14.25" customHeight="1">
      <c r="D438" s="48"/>
    </row>
    <row r="439" ht="14.25" customHeight="1">
      <c r="D439" s="48"/>
    </row>
    <row r="440" ht="14.25" customHeight="1">
      <c r="D440" s="48"/>
    </row>
    <row r="441" ht="14.25" customHeight="1">
      <c r="D441" s="48"/>
    </row>
    <row r="442" ht="14.25" customHeight="1">
      <c r="D442" s="48"/>
    </row>
    <row r="443" ht="14.25" customHeight="1">
      <c r="D443" s="48"/>
    </row>
    <row r="444" ht="14.25" customHeight="1">
      <c r="D444" s="48"/>
    </row>
    <row r="445" ht="14.25" customHeight="1">
      <c r="D445" s="48"/>
    </row>
    <row r="446" ht="14.25" customHeight="1">
      <c r="D446" s="48"/>
    </row>
    <row r="447" ht="14.25" customHeight="1">
      <c r="D447" s="48"/>
    </row>
    <row r="448" ht="14.25" customHeight="1">
      <c r="D448" s="48"/>
    </row>
    <row r="449" ht="14.25" customHeight="1">
      <c r="D449" s="48"/>
    </row>
    <row r="450" ht="14.25" customHeight="1">
      <c r="D450" s="48"/>
    </row>
    <row r="451" ht="14.25" customHeight="1">
      <c r="D451" s="48"/>
    </row>
    <row r="452" ht="14.25" customHeight="1">
      <c r="D452" s="48"/>
    </row>
    <row r="453" ht="14.25" customHeight="1">
      <c r="D453" s="48"/>
    </row>
    <row r="454" ht="14.25" customHeight="1">
      <c r="D454" s="48"/>
    </row>
    <row r="455" ht="14.25" customHeight="1">
      <c r="D455" s="48"/>
    </row>
    <row r="456" ht="14.25" customHeight="1">
      <c r="D456" s="48"/>
    </row>
    <row r="457" ht="14.25" customHeight="1">
      <c r="D457" s="48"/>
    </row>
    <row r="458" ht="14.25" customHeight="1">
      <c r="D458" s="48"/>
    </row>
    <row r="459" ht="14.25" customHeight="1">
      <c r="D459" s="48"/>
    </row>
    <row r="460" ht="14.25" customHeight="1">
      <c r="D460" s="48"/>
    </row>
    <row r="461" ht="14.25" customHeight="1">
      <c r="D461" s="48"/>
    </row>
    <row r="462" ht="14.25" customHeight="1">
      <c r="D462" s="48"/>
    </row>
    <row r="463" ht="14.25" customHeight="1">
      <c r="D463" s="48"/>
    </row>
    <row r="464" ht="14.25" customHeight="1">
      <c r="D464" s="48"/>
    </row>
    <row r="465" ht="14.25" customHeight="1">
      <c r="D465" s="48"/>
    </row>
    <row r="466" ht="14.25" customHeight="1">
      <c r="D466" s="48"/>
    </row>
    <row r="467" ht="14.25" customHeight="1">
      <c r="D467" s="48"/>
    </row>
    <row r="468" ht="14.25" customHeight="1">
      <c r="D468" s="48"/>
    </row>
    <row r="469" ht="14.25" customHeight="1">
      <c r="D469" s="48"/>
    </row>
    <row r="470" ht="14.25" customHeight="1">
      <c r="D470" s="48"/>
    </row>
    <row r="471" ht="14.25" customHeight="1">
      <c r="D471" s="48"/>
    </row>
    <row r="472" ht="14.25" customHeight="1">
      <c r="D472" s="48"/>
    </row>
    <row r="473" ht="14.25" customHeight="1">
      <c r="D473" s="48"/>
    </row>
    <row r="474" ht="14.25" customHeight="1">
      <c r="D474" s="48"/>
    </row>
    <row r="475" ht="14.25" customHeight="1">
      <c r="D475" s="48"/>
    </row>
    <row r="476" ht="14.25" customHeight="1">
      <c r="D476" s="48"/>
    </row>
    <row r="477" ht="14.25" customHeight="1">
      <c r="D477" s="48"/>
    </row>
    <row r="478" ht="14.25" customHeight="1">
      <c r="D478" s="48"/>
    </row>
    <row r="479" ht="14.25" customHeight="1">
      <c r="D479" s="48"/>
    </row>
    <row r="480" ht="14.25" customHeight="1">
      <c r="D480" s="48"/>
    </row>
    <row r="481" ht="14.25" customHeight="1">
      <c r="D481" s="48"/>
    </row>
    <row r="482" ht="14.25" customHeight="1">
      <c r="D482" s="48"/>
    </row>
    <row r="483" ht="14.25" customHeight="1">
      <c r="D483" s="48"/>
    </row>
    <row r="484" ht="14.25" customHeight="1">
      <c r="D484" s="48"/>
    </row>
    <row r="485" ht="14.25" customHeight="1">
      <c r="D485" s="48"/>
    </row>
    <row r="486" ht="14.25" customHeight="1">
      <c r="D486" s="48"/>
    </row>
    <row r="487" ht="14.25" customHeight="1">
      <c r="D487" s="48"/>
    </row>
    <row r="488" ht="14.25" customHeight="1">
      <c r="D488" s="48"/>
    </row>
    <row r="489" ht="14.25" customHeight="1">
      <c r="D489" s="48"/>
    </row>
    <row r="490" ht="14.25" customHeight="1">
      <c r="D490" s="48"/>
    </row>
    <row r="491" ht="14.25" customHeight="1">
      <c r="D491" s="48"/>
    </row>
    <row r="492" ht="14.25" customHeight="1">
      <c r="D492" s="48"/>
    </row>
    <row r="493" ht="14.25" customHeight="1">
      <c r="D493" s="48"/>
    </row>
    <row r="494" ht="14.25" customHeight="1">
      <c r="D494" s="48"/>
    </row>
    <row r="495" ht="14.25" customHeight="1">
      <c r="D495" s="48"/>
    </row>
    <row r="496" ht="14.25" customHeight="1">
      <c r="D496" s="48"/>
    </row>
    <row r="497" ht="14.25" customHeight="1">
      <c r="D497" s="48"/>
    </row>
    <row r="498" ht="14.25" customHeight="1">
      <c r="D498" s="48"/>
    </row>
    <row r="499" ht="14.25" customHeight="1">
      <c r="D499" s="48"/>
    </row>
    <row r="500" ht="14.25" customHeight="1">
      <c r="D500" s="48"/>
    </row>
    <row r="501" ht="14.25" customHeight="1">
      <c r="D501" s="48"/>
    </row>
    <row r="502" ht="14.25" customHeight="1">
      <c r="D502" s="48"/>
    </row>
    <row r="503" ht="14.25" customHeight="1">
      <c r="D503" s="48"/>
    </row>
    <row r="504" ht="14.25" customHeight="1">
      <c r="D504" s="48"/>
    </row>
    <row r="505" ht="14.25" customHeight="1">
      <c r="D505" s="48"/>
    </row>
    <row r="506" ht="14.25" customHeight="1">
      <c r="D506" s="48"/>
    </row>
    <row r="507" ht="14.25" customHeight="1">
      <c r="D507" s="48"/>
    </row>
    <row r="508" ht="14.25" customHeight="1">
      <c r="D508" s="48"/>
    </row>
    <row r="509" ht="14.25" customHeight="1">
      <c r="D509" s="48"/>
    </row>
    <row r="510" ht="14.25" customHeight="1">
      <c r="D510" s="48"/>
    </row>
    <row r="511" ht="14.25" customHeight="1">
      <c r="D511" s="48"/>
    </row>
    <row r="512" ht="14.25" customHeight="1">
      <c r="D512" s="48"/>
    </row>
    <row r="513" ht="14.25" customHeight="1">
      <c r="D513" s="48"/>
    </row>
    <row r="514" ht="14.25" customHeight="1">
      <c r="D514" s="48"/>
    </row>
    <row r="515" ht="14.25" customHeight="1">
      <c r="D515" s="48"/>
    </row>
    <row r="516" ht="14.25" customHeight="1">
      <c r="D516" s="48"/>
    </row>
    <row r="517" ht="14.25" customHeight="1">
      <c r="D517" s="48"/>
    </row>
    <row r="518" ht="14.25" customHeight="1">
      <c r="D518" s="48"/>
    </row>
    <row r="519" ht="14.25" customHeight="1">
      <c r="D519" s="48"/>
    </row>
    <row r="520" ht="14.25" customHeight="1">
      <c r="D520" s="48"/>
    </row>
    <row r="521" ht="14.25" customHeight="1">
      <c r="D521" s="48"/>
    </row>
    <row r="522" ht="14.25" customHeight="1">
      <c r="D522" s="48"/>
    </row>
    <row r="523" ht="14.25" customHeight="1">
      <c r="D523" s="48"/>
    </row>
    <row r="524" ht="14.25" customHeight="1">
      <c r="D524" s="48"/>
    </row>
    <row r="525" ht="14.25" customHeight="1">
      <c r="D525" s="48"/>
    </row>
    <row r="526" ht="14.25" customHeight="1">
      <c r="D526" s="48"/>
    </row>
    <row r="527" ht="14.25" customHeight="1">
      <c r="D527" s="48"/>
    </row>
    <row r="528" ht="14.25" customHeight="1">
      <c r="D528" s="48"/>
    </row>
    <row r="529" ht="14.25" customHeight="1">
      <c r="D529" s="48"/>
    </row>
    <row r="530" ht="14.25" customHeight="1">
      <c r="D530" s="48"/>
    </row>
    <row r="531" ht="14.25" customHeight="1">
      <c r="D531" s="48"/>
    </row>
    <row r="532" ht="14.25" customHeight="1">
      <c r="D532" s="48"/>
    </row>
    <row r="533" ht="14.25" customHeight="1">
      <c r="D533" s="48"/>
    </row>
    <row r="534" ht="14.25" customHeight="1">
      <c r="D534" s="48"/>
    </row>
    <row r="535" ht="14.25" customHeight="1">
      <c r="D535" s="48"/>
    </row>
    <row r="536" ht="14.25" customHeight="1">
      <c r="D536" s="48"/>
    </row>
    <row r="537" ht="14.25" customHeight="1">
      <c r="D537" s="48"/>
    </row>
    <row r="538" ht="14.25" customHeight="1">
      <c r="D538" s="48"/>
    </row>
    <row r="539" ht="14.25" customHeight="1">
      <c r="D539" s="48"/>
    </row>
    <row r="540" ht="14.25" customHeight="1">
      <c r="D540" s="48"/>
    </row>
    <row r="541" ht="14.25" customHeight="1">
      <c r="D541" s="48"/>
    </row>
    <row r="542" ht="14.25" customHeight="1">
      <c r="D542" s="48"/>
    </row>
    <row r="543" ht="14.25" customHeight="1">
      <c r="D543" s="48"/>
    </row>
    <row r="544" ht="14.25" customHeight="1">
      <c r="D544" s="48"/>
    </row>
    <row r="545" ht="14.25" customHeight="1">
      <c r="D545" s="48"/>
    </row>
    <row r="546" ht="14.25" customHeight="1">
      <c r="D546" s="48"/>
    </row>
    <row r="547" ht="14.25" customHeight="1">
      <c r="D547" s="48"/>
    </row>
    <row r="548" ht="14.25" customHeight="1">
      <c r="D548" s="48"/>
    </row>
    <row r="549" ht="14.25" customHeight="1">
      <c r="D549" s="48"/>
    </row>
    <row r="550" ht="14.25" customHeight="1">
      <c r="D550" s="48"/>
    </row>
    <row r="551" ht="14.25" customHeight="1">
      <c r="D551" s="48"/>
    </row>
    <row r="552" ht="14.25" customHeight="1">
      <c r="D552" s="48"/>
    </row>
    <row r="553" ht="14.25" customHeight="1">
      <c r="D553" s="48"/>
    </row>
    <row r="554" ht="14.25" customHeight="1">
      <c r="D554" s="48"/>
    </row>
    <row r="555" ht="14.25" customHeight="1">
      <c r="D555" s="48"/>
    </row>
    <row r="556" ht="14.25" customHeight="1">
      <c r="D556" s="48"/>
    </row>
    <row r="557" ht="14.25" customHeight="1">
      <c r="D557" s="48"/>
    </row>
    <row r="558" ht="14.25" customHeight="1">
      <c r="D558" s="48"/>
    </row>
    <row r="559" ht="14.25" customHeight="1">
      <c r="D559" s="48"/>
    </row>
    <row r="560" ht="14.25" customHeight="1">
      <c r="D560" s="48"/>
    </row>
    <row r="561" ht="14.25" customHeight="1">
      <c r="D561" s="48"/>
    </row>
    <row r="562" ht="14.25" customHeight="1">
      <c r="D562" s="48"/>
    </row>
    <row r="563" ht="14.25" customHeight="1">
      <c r="D563" s="48"/>
    </row>
    <row r="564" ht="14.25" customHeight="1">
      <c r="D564" s="48"/>
    </row>
    <row r="565" ht="14.25" customHeight="1">
      <c r="D565" s="48"/>
    </row>
    <row r="566" ht="14.25" customHeight="1">
      <c r="D566" s="48"/>
    </row>
    <row r="567" ht="14.25" customHeight="1">
      <c r="D567" s="48"/>
    </row>
    <row r="568" ht="14.25" customHeight="1">
      <c r="D568" s="48"/>
    </row>
    <row r="569" ht="14.25" customHeight="1">
      <c r="D569" s="48"/>
    </row>
    <row r="570" ht="14.25" customHeight="1">
      <c r="D570" s="48"/>
    </row>
    <row r="571" ht="14.25" customHeight="1">
      <c r="D571" s="48"/>
    </row>
    <row r="572" ht="14.25" customHeight="1">
      <c r="D572" s="48"/>
    </row>
    <row r="573" ht="14.25" customHeight="1">
      <c r="D573" s="48"/>
    </row>
    <row r="574" ht="14.25" customHeight="1">
      <c r="D574" s="48"/>
    </row>
    <row r="575" ht="14.25" customHeight="1">
      <c r="D575" s="48"/>
    </row>
    <row r="576" ht="14.25" customHeight="1">
      <c r="D576" s="48"/>
    </row>
    <row r="577" ht="14.25" customHeight="1">
      <c r="D577" s="48"/>
    </row>
    <row r="578" ht="14.25" customHeight="1">
      <c r="D578" s="48"/>
    </row>
    <row r="579" ht="14.25" customHeight="1">
      <c r="D579" s="48"/>
    </row>
    <row r="580" ht="14.25" customHeight="1">
      <c r="D580" s="48"/>
    </row>
    <row r="581" ht="14.25" customHeight="1">
      <c r="D581" s="48"/>
    </row>
    <row r="582" ht="14.25" customHeight="1">
      <c r="D582" s="48"/>
    </row>
    <row r="583" ht="14.25" customHeight="1">
      <c r="D583" s="48"/>
    </row>
    <row r="584" ht="14.25" customHeight="1">
      <c r="D584" s="48"/>
    </row>
    <row r="585" ht="14.25" customHeight="1">
      <c r="D585" s="48"/>
    </row>
    <row r="586" ht="14.25" customHeight="1">
      <c r="D586" s="48"/>
    </row>
    <row r="587" ht="14.25" customHeight="1">
      <c r="D587" s="48"/>
    </row>
    <row r="588" ht="14.25" customHeight="1">
      <c r="D588" s="48"/>
    </row>
    <row r="589" ht="14.25" customHeight="1">
      <c r="D589" s="48"/>
    </row>
    <row r="590" ht="14.25" customHeight="1">
      <c r="D590" s="48"/>
    </row>
    <row r="591" ht="14.25" customHeight="1">
      <c r="D591" s="48"/>
    </row>
    <row r="592" ht="14.25" customHeight="1">
      <c r="D592" s="48"/>
    </row>
    <row r="593" ht="14.25" customHeight="1">
      <c r="D593" s="48"/>
    </row>
    <row r="594" ht="14.25" customHeight="1">
      <c r="D594" s="48"/>
    </row>
    <row r="595" ht="14.25" customHeight="1">
      <c r="D595" s="48"/>
    </row>
    <row r="596" ht="14.25" customHeight="1">
      <c r="D596" s="48"/>
    </row>
    <row r="597" ht="14.25" customHeight="1">
      <c r="D597" s="48"/>
    </row>
    <row r="598" ht="14.25" customHeight="1">
      <c r="D598" s="48"/>
    </row>
    <row r="599" ht="14.25" customHeight="1">
      <c r="D599" s="48"/>
    </row>
    <row r="600" ht="14.25" customHeight="1">
      <c r="D600" s="48"/>
    </row>
    <row r="601" ht="14.25" customHeight="1">
      <c r="D601" s="48"/>
    </row>
    <row r="602" ht="14.25" customHeight="1">
      <c r="D602" s="48"/>
    </row>
    <row r="603" ht="14.25" customHeight="1">
      <c r="D603" s="48"/>
    </row>
    <row r="604" ht="14.25" customHeight="1">
      <c r="D604" s="48"/>
    </row>
    <row r="605" ht="14.25" customHeight="1">
      <c r="D605" s="48"/>
    </row>
    <row r="606" ht="14.25" customHeight="1">
      <c r="D606" s="48"/>
    </row>
    <row r="607" ht="14.25" customHeight="1">
      <c r="D607" s="48"/>
    </row>
    <row r="608" ht="14.25" customHeight="1">
      <c r="D608" s="48"/>
    </row>
    <row r="609" ht="14.25" customHeight="1">
      <c r="D609" s="48"/>
    </row>
    <row r="610" ht="14.25" customHeight="1">
      <c r="D610" s="48"/>
    </row>
    <row r="611" ht="14.25" customHeight="1">
      <c r="D611" s="48"/>
    </row>
    <row r="612" ht="14.25" customHeight="1">
      <c r="D612" s="48"/>
    </row>
    <row r="613" ht="14.25" customHeight="1">
      <c r="D613" s="48"/>
    </row>
    <row r="614" ht="14.25" customHeight="1">
      <c r="D614" s="48"/>
    </row>
    <row r="615" ht="14.25" customHeight="1">
      <c r="D615" s="48"/>
    </row>
    <row r="616" ht="14.25" customHeight="1">
      <c r="D616" s="48"/>
    </row>
    <row r="617" ht="14.25" customHeight="1">
      <c r="D617" s="48"/>
    </row>
    <row r="618" ht="14.25" customHeight="1">
      <c r="D618" s="48"/>
    </row>
    <row r="619" ht="14.25" customHeight="1">
      <c r="D619" s="48"/>
    </row>
    <row r="620" ht="14.25" customHeight="1">
      <c r="D620" s="48"/>
    </row>
    <row r="621" ht="14.25" customHeight="1">
      <c r="D621" s="48"/>
    </row>
    <row r="622" ht="14.25" customHeight="1">
      <c r="D622" s="48"/>
    </row>
    <row r="623" ht="14.25" customHeight="1">
      <c r="D623" s="48"/>
    </row>
    <row r="624" ht="14.25" customHeight="1">
      <c r="D624" s="48"/>
    </row>
    <row r="625" ht="14.25" customHeight="1">
      <c r="D625" s="48"/>
    </row>
    <row r="626" ht="14.25" customHeight="1">
      <c r="D626" s="48"/>
    </row>
    <row r="627" ht="14.25" customHeight="1">
      <c r="D627" s="48"/>
    </row>
    <row r="628" ht="14.25" customHeight="1">
      <c r="D628" s="48"/>
    </row>
    <row r="629" ht="14.25" customHeight="1">
      <c r="D629" s="48"/>
    </row>
    <row r="630" ht="14.25" customHeight="1">
      <c r="D630" s="48"/>
    </row>
    <row r="631" ht="14.25" customHeight="1">
      <c r="D631" s="48"/>
    </row>
    <row r="632" ht="14.25" customHeight="1">
      <c r="D632" s="48"/>
    </row>
    <row r="633" ht="14.25" customHeight="1">
      <c r="D633" s="48"/>
    </row>
    <row r="634" ht="14.25" customHeight="1">
      <c r="D634" s="48"/>
    </row>
    <row r="635" ht="14.25" customHeight="1">
      <c r="D635" s="48"/>
    </row>
    <row r="636" ht="14.25" customHeight="1">
      <c r="D636" s="48"/>
    </row>
    <row r="637" ht="14.25" customHeight="1">
      <c r="D637" s="48"/>
    </row>
    <row r="638" ht="14.25" customHeight="1">
      <c r="D638" s="48"/>
    </row>
    <row r="639" ht="14.25" customHeight="1">
      <c r="D639" s="48"/>
    </row>
    <row r="640" ht="14.25" customHeight="1">
      <c r="D640" s="48"/>
    </row>
    <row r="641" ht="14.25" customHeight="1">
      <c r="D641" s="48"/>
    </row>
    <row r="642" ht="14.25" customHeight="1">
      <c r="D642" s="48"/>
    </row>
    <row r="643" ht="14.25" customHeight="1">
      <c r="D643" s="48"/>
    </row>
    <row r="644" ht="14.25" customHeight="1">
      <c r="D644" s="48"/>
    </row>
    <row r="645" ht="14.25" customHeight="1">
      <c r="D645" s="48"/>
    </row>
    <row r="646" ht="14.25" customHeight="1">
      <c r="D646" s="48"/>
    </row>
    <row r="647" ht="14.25" customHeight="1">
      <c r="D647" s="48"/>
    </row>
    <row r="648" ht="14.25" customHeight="1">
      <c r="D648" s="48"/>
    </row>
    <row r="649" ht="14.25" customHeight="1">
      <c r="D649" s="48"/>
    </row>
    <row r="650" ht="14.25" customHeight="1">
      <c r="D650" s="48"/>
    </row>
    <row r="651" ht="14.25" customHeight="1">
      <c r="D651" s="48"/>
    </row>
    <row r="652" ht="14.25" customHeight="1">
      <c r="D652" s="48"/>
    </row>
    <row r="653" ht="14.25" customHeight="1">
      <c r="D653" s="48"/>
    </row>
    <row r="654" ht="14.25" customHeight="1">
      <c r="D654" s="48"/>
    </row>
    <row r="655" ht="14.25" customHeight="1">
      <c r="D655" s="48"/>
    </row>
    <row r="656" ht="14.25" customHeight="1">
      <c r="D656" s="48"/>
    </row>
    <row r="657" ht="14.25" customHeight="1">
      <c r="D657" s="48"/>
    </row>
    <row r="658" ht="14.25" customHeight="1">
      <c r="D658" s="48"/>
    </row>
    <row r="659" ht="14.25" customHeight="1">
      <c r="D659" s="48"/>
    </row>
    <row r="660" ht="14.25" customHeight="1">
      <c r="D660" s="48"/>
    </row>
    <row r="661" ht="14.25" customHeight="1">
      <c r="D661" s="48"/>
    </row>
    <row r="662" ht="14.25" customHeight="1">
      <c r="D662" s="48"/>
    </row>
    <row r="663" ht="14.25" customHeight="1">
      <c r="D663" s="48"/>
    </row>
    <row r="664" ht="14.25" customHeight="1">
      <c r="D664" s="48"/>
    </row>
    <row r="665" ht="14.25" customHeight="1">
      <c r="D665" s="48"/>
    </row>
    <row r="666" ht="14.25" customHeight="1">
      <c r="D666" s="48"/>
    </row>
    <row r="667" ht="14.25" customHeight="1">
      <c r="D667" s="48"/>
    </row>
    <row r="668" ht="14.25" customHeight="1">
      <c r="D668" s="48"/>
    </row>
    <row r="669" ht="14.25" customHeight="1">
      <c r="D669" s="48"/>
    </row>
    <row r="670" ht="14.25" customHeight="1">
      <c r="D670" s="48"/>
    </row>
    <row r="671" ht="14.25" customHeight="1">
      <c r="D671" s="48"/>
    </row>
    <row r="672" ht="14.25" customHeight="1">
      <c r="D672" s="48"/>
    </row>
    <row r="673" ht="14.25" customHeight="1">
      <c r="D673" s="48"/>
    </row>
    <row r="674" ht="14.25" customHeight="1">
      <c r="D674" s="48"/>
    </row>
    <row r="675" ht="14.25" customHeight="1">
      <c r="D675" s="48"/>
    </row>
    <row r="676" ht="14.25" customHeight="1">
      <c r="D676" s="48"/>
    </row>
    <row r="677" ht="14.25" customHeight="1">
      <c r="D677" s="48"/>
    </row>
    <row r="678" ht="14.25" customHeight="1">
      <c r="D678" s="48"/>
    </row>
    <row r="679" ht="14.25" customHeight="1">
      <c r="D679" s="48"/>
    </row>
    <row r="680" ht="14.25" customHeight="1">
      <c r="D680" s="48"/>
    </row>
    <row r="681" ht="14.25" customHeight="1">
      <c r="D681" s="48"/>
    </row>
    <row r="682" ht="14.25" customHeight="1">
      <c r="D682" s="48"/>
    </row>
    <row r="683" ht="14.25" customHeight="1">
      <c r="D683" s="48"/>
    </row>
    <row r="684" ht="14.25" customHeight="1">
      <c r="D684" s="48"/>
    </row>
    <row r="685" ht="14.25" customHeight="1">
      <c r="D685" s="48"/>
    </row>
    <row r="686" ht="14.25" customHeight="1">
      <c r="D686" s="48"/>
    </row>
    <row r="687" ht="14.25" customHeight="1">
      <c r="D687" s="48"/>
    </row>
    <row r="688" ht="14.25" customHeight="1">
      <c r="D688" s="48"/>
    </row>
    <row r="689" ht="14.25" customHeight="1">
      <c r="D689" s="48"/>
    </row>
    <row r="690" ht="14.25" customHeight="1">
      <c r="D690" s="48"/>
    </row>
    <row r="691" ht="14.25" customHeight="1">
      <c r="D691" s="48"/>
    </row>
    <row r="692" ht="14.25" customHeight="1">
      <c r="D692" s="48"/>
    </row>
    <row r="693" ht="14.25" customHeight="1">
      <c r="D693" s="48"/>
    </row>
    <row r="694" ht="14.25" customHeight="1">
      <c r="D694" s="48"/>
    </row>
    <row r="695" ht="14.25" customHeight="1">
      <c r="D695" s="48"/>
    </row>
    <row r="696" ht="14.25" customHeight="1">
      <c r="D696" s="48"/>
    </row>
    <row r="697" ht="14.25" customHeight="1">
      <c r="D697" s="48"/>
    </row>
    <row r="698" ht="14.25" customHeight="1">
      <c r="D698" s="48"/>
    </row>
    <row r="699" ht="14.25" customHeight="1">
      <c r="D699" s="48"/>
    </row>
    <row r="700" ht="14.25" customHeight="1">
      <c r="D700" s="48"/>
    </row>
    <row r="701" ht="14.25" customHeight="1">
      <c r="D701" s="48"/>
    </row>
    <row r="702" ht="14.25" customHeight="1">
      <c r="D702" s="48"/>
    </row>
    <row r="703" ht="14.25" customHeight="1">
      <c r="D703" s="48"/>
    </row>
    <row r="704" ht="14.25" customHeight="1">
      <c r="D704" s="48"/>
    </row>
    <row r="705" ht="14.25" customHeight="1">
      <c r="D705" s="48"/>
    </row>
    <row r="706" ht="14.25" customHeight="1">
      <c r="D706" s="48"/>
    </row>
    <row r="707" ht="14.25" customHeight="1">
      <c r="D707" s="48"/>
    </row>
    <row r="708" ht="14.25" customHeight="1">
      <c r="D708" s="48"/>
    </row>
    <row r="709" ht="14.25" customHeight="1">
      <c r="D709" s="48"/>
    </row>
    <row r="710" ht="14.25" customHeight="1">
      <c r="D710" s="48"/>
    </row>
    <row r="711" ht="14.25" customHeight="1">
      <c r="D711" s="48"/>
    </row>
    <row r="712" ht="14.25" customHeight="1">
      <c r="D712" s="48"/>
    </row>
    <row r="713" ht="14.25" customHeight="1">
      <c r="D713" s="48"/>
    </row>
    <row r="714" ht="14.25" customHeight="1">
      <c r="D714" s="48"/>
    </row>
    <row r="715" ht="14.25" customHeight="1">
      <c r="D715" s="48"/>
    </row>
    <row r="716" ht="14.25" customHeight="1">
      <c r="D716" s="48"/>
    </row>
    <row r="717" ht="14.25" customHeight="1">
      <c r="D717" s="48"/>
    </row>
    <row r="718" ht="14.25" customHeight="1">
      <c r="D718" s="48"/>
    </row>
    <row r="719" ht="14.25" customHeight="1">
      <c r="D719" s="48"/>
    </row>
    <row r="720" ht="14.25" customHeight="1">
      <c r="D720" s="48"/>
    </row>
    <row r="721" ht="14.25" customHeight="1">
      <c r="D721" s="48"/>
    </row>
    <row r="722" ht="14.25" customHeight="1">
      <c r="D722" s="48"/>
    </row>
    <row r="723" ht="14.25" customHeight="1">
      <c r="D723" s="48"/>
    </row>
    <row r="724" ht="14.25" customHeight="1">
      <c r="D724" s="48"/>
    </row>
    <row r="725" ht="14.25" customHeight="1">
      <c r="D725" s="48"/>
    </row>
    <row r="726" ht="14.25" customHeight="1">
      <c r="D726" s="48"/>
    </row>
    <row r="727" ht="14.25" customHeight="1">
      <c r="D727" s="48"/>
    </row>
    <row r="728" ht="14.25" customHeight="1">
      <c r="D728" s="48"/>
    </row>
    <row r="729" ht="14.25" customHeight="1">
      <c r="D729" s="48"/>
    </row>
    <row r="730" ht="14.25" customHeight="1">
      <c r="D730" s="48"/>
    </row>
    <row r="731" ht="14.25" customHeight="1">
      <c r="D731" s="48"/>
    </row>
    <row r="732" ht="14.25" customHeight="1">
      <c r="D732" s="48"/>
    </row>
    <row r="733" ht="14.25" customHeight="1">
      <c r="D733" s="48"/>
    </row>
    <row r="734" ht="14.25" customHeight="1">
      <c r="D734" s="48"/>
    </row>
    <row r="735" ht="14.25" customHeight="1">
      <c r="D735" s="48"/>
    </row>
    <row r="736" ht="14.25" customHeight="1">
      <c r="D736" s="48"/>
    </row>
    <row r="737" ht="14.25" customHeight="1">
      <c r="D737" s="48"/>
    </row>
    <row r="738" ht="14.25" customHeight="1">
      <c r="D738" s="48"/>
    </row>
    <row r="739" ht="14.25" customHeight="1">
      <c r="D739" s="48"/>
    </row>
    <row r="740" ht="14.25" customHeight="1">
      <c r="D740" s="48"/>
    </row>
    <row r="741" ht="14.25" customHeight="1">
      <c r="D741" s="48"/>
    </row>
    <row r="742" ht="14.25" customHeight="1">
      <c r="D742" s="48"/>
    </row>
    <row r="743" ht="14.25" customHeight="1">
      <c r="D743" s="48"/>
    </row>
    <row r="744" ht="14.25" customHeight="1">
      <c r="D744" s="48"/>
    </row>
    <row r="745" ht="14.25" customHeight="1">
      <c r="D745" s="48"/>
    </row>
    <row r="746" ht="14.25" customHeight="1">
      <c r="D746" s="48"/>
    </row>
    <row r="747" ht="14.25" customHeight="1">
      <c r="D747" s="48"/>
    </row>
    <row r="748" ht="14.25" customHeight="1">
      <c r="D748" s="48"/>
    </row>
    <row r="749" ht="14.25" customHeight="1">
      <c r="D749" s="48"/>
    </row>
    <row r="750" ht="14.25" customHeight="1">
      <c r="D750" s="48"/>
    </row>
    <row r="751" ht="14.25" customHeight="1">
      <c r="D751" s="48"/>
    </row>
    <row r="752" ht="14.25" customHeight="1">
      <c r="D752" s="48"/>
    </row>
    <row r="753" ht="14.25" customHeight="1">
      <c r="D753" s="48"/>
    </row>
    <row r="754" ht="14.25" customHeight="1">
      <c r="D754" s="48"/>
    </row>
    <row r="755" ht="14.25" customHeight="1">
      <c r="D755" s="48"/>
    </row>
    <row r="756" ht="14.25" customHeight="1">
      <c r="D756" s="48"/>
    </row>
    <row r="757" ht="14.25" customHeight="1">
      <c r="D757" s="48"/>
    </row>
    <row r="758" ht="14.25" customHeight="1">
      <c r="D758" s="48"/>
    </row>
    <row r="759" ht="14.25" customHeight="1">
      <c r="D759" s="48"/>
    </row>
    <row r="760" ht="14.25" customHeight="1">
      <c r="D760" s="48"/>
    </row>
    <row r="761" ht="14.25" customHeight="1">
      <c r="D761" s="48"/>
    </row>
    <row r="762" ht="14.25" customHeight="1">
      <c r="D762" s="48"/>
    </row>
    <row r="763" ht="14.25" customHeight="1">
      <c r="D763" s="48"/>
    </row>
    <row r="764" ht="14.25" customHeight="1">
      <c r="D764" s="48"/>
    </row>
    <row r="765" ht="14.25" customHeight="1">
      <c r="D765" s="48"/>
    </row>
    <row r="766" ht="14.25" customHeight="1">
      <c r="D766" s="48"/>
    </row>
    <row r="767" ht="14.25" customHeight="1">
      <c r="D767" s="48"/>
    </row>
    <row r="768" ht="14.25" customHeight="1">
      <c r="D768" s="48"/>
    </row>
    <row r="769" ht="14.25" customHeight="1">
      <c r="D769" s="48"/>
    </row>
    <row r="770" ht="14.25" customHeight="1">
      <c r="D770" s="48"/>
    </row>
    <row r="771" ht="14.25" customHeight="1">
      <c r="D771" s="48"/>
    </row>
    <row r="772" ht="14.25" customHeight="1">
      <c r="D772" s="48"/>
    </row>
    <row r="773" ht="14.25" customHeight="1">
      <c r="D773" s="48"/>
    </row>
    <row r="774" ht="14.25" customHeight="1">
      <c r="D774" s="48"/>
    </row>
    <row r="775" ht="14.25" customHeight="1">
      <c r="D775" s="48"/>
    </row>
    <row r="776" ht="14.25" customHeight="1">
      <c r="D776" s="48"/>
    </row>
    <row r="777" ht="14.25" customHeight="1">
      <c r="D777" s="48"/>
    </row>
    <row r="778" ht="14.25" customHeight="1">
      <c r="D778" s="48"/>
    </row>
    <row r="779" ht="14.25" customHeight="1">
      <c r="D779" s="48"/>
    </row>
    <row r="780" ht="14.25" customHeight="1">
      <c r="D780" s="48"/>
    </row>
    <row r="781" ht="14.25" customHeight="1">
      <c r="D781" s="48"/>
    </row>
    <row r="782" ht="14.25" customHeight="1">
      <c r="D782" s="48"/>
    </row>
    <row r="783" ht="14.25" customHeight="1">
      <c r="D783" s="48"/>
    </row>
    <row r="784" ht="14.25" customHeight="1">
      <c r="D784" s="48"/>
    </row>
    <row r="785" ht="14.25" customHeight="1">
      <c r="D785" s="48"/>
    </row>
    <row r="786" ht="14.25" customHeight="1">
      <c r="D786" s="48"/>
    </row>
    <row r="787" ht="14.25" customHeight="1">
      <c r="D787" s="48"/>
    </row>
    <row r="788" ht="14.25" customHeight="1">
      <c r="D788" s="48"/>
    </row>
    <row r="789" ht="14.25" customHeight="1">
      <c r="D789" s="48"/>
    </row>
    <row r="790" ht="14.25" customHeight="1">
      <c r="D790" s="48"/>
    </row>
    <row r="791" ht="14.25" customHeight="1">
      <c r="D791" s="48"/>
    </row>
    <row r="792" ht="14.25" customHeight="1">
      <c r="D792" s="48"/>
    </row>
    <row r="793" ht="14.25" customHeight="1">
      <c r="D793" s="48"/>
    </row>
    <row r="794" ht="14.25" customHeight="1">
      <c r="D794" s="48"/>
    </row>
    <row r="795" ht="14.25" customHeight="1">
      <c r="D795" s="48"/>
    </row>
    <row r="796" ht="14.25" customHeight="1">
      <c r="D796" s="48"/>
    </row>
    <row r="797" ht="14.25" customHeight="1">
      <c r="D797" s="48"/>
    </row>
    <row r="798" ht="14.25" customHeight="1">
      <c r="D798" s="48"/>
    </row>
    <row r="799" ht="14.25" customHeight="1">
      <c r="D799" s="48"/>
    </row>
    <row r="800" ht="14.25" customHeight="1">
      <c r="D800" s="48"/>
    </row>
    <row r="801" ht="14.25" customHeight="1">
      <c r="D801" s="48"/>
    </row>
    <row r="802" ht="14.25" customHeight="1">
      <c r="D802" s="48"/>
    </row>
    <row r="803" ht="14.25" customHeight="1">
      <c r="D803" s="48"/>
    </row>
    <row r="804" ht="14.25" customHeight="1">
      <c r="D804" s="48"/>
    </row>
    <row r="805" ht="14.25" customHeight="1">
      <c r="D805" s="48"/>
    </row>
    <row r="806" ht="14.25" customHeight="1">
      <c r="D806" s="48"/>
    </row>
    <row r="807" ht="14.25" customHeight="1">
      <c r="D807" s="48"/>
    </row>
    <row r="808" ht="14.25" customHeight="1">
      <c r="D808" s="48"/>
    </row>
    <row r="809" ht="14.25" customHeight="1">
      <c r="D809" s="48"/>
    </row>
    <row r="810" ht="14.25" customHeight="1">
      <c r="D810" s="48"/>
    </row>
    <row r="811" ht="14.25" customHeight="1">
      <c r="D811" s="48"/>
    </row>
    <row r="812" ht="14.25" customHeight="1">
      <c r="D812" s="48"/>
    </row>
    <row r="813" ht="14.25" customHeight="1">
      <c r="D813" s="48"/>
    </row>
    <row r="814" ht="14.25" customHeight="1">
      <c r="D814" s="48"/>
    </row>
    <row r="815" ht="14.25" customHeight="1">
      <c r="D815" s="48"/>
    </row>
    <row r="816" ht="14.25" customHeight="1">
      <c r="D816" s="48"/>
    </row>
    <row r="817" ht="14.25" customHeight="1">
      <c r="D817" s="48"/>
    </row>
    <row r="818" ht="14.25" customHeight="1">
      <c r="D818" s="48"/>
    </row>
    <row r="819" ht="14.25" customHeight="1">
      <c r="D819" s="48"/>
    </row>
    <row r="820" ht="14.25" customHeight="1">
      <c r="D820" s="48"/>
    </row>
    <row r="821" ht="14.25" customHeight="1">
      <c r="D821" s="48"/>
    </row>
    <row r="822" ht="14.25" customHeight="1">
      <c r="D822" s="48"/>
    </row>
    <row r="823" ht="14.25" customHeight="1">
      <c r="D823" s="48"/>
    </row>
    <row r="824" ht="14.25" customHeight="1">
      <c r="D824" s="48"/>
    </row>
    <row r="825" ht="14.25" customHeight="1">
      <c r="D825" s="48"/>
    </row>
    <row r="826" ht="14.25" customHeight="1">
      <c r="D826" s="48"/>
    </row>
    <row r="827" ht="14.25" customHeight="1">
      <c r="D827" s="48"/>
    </row>
    <row r="828" ht="14.25" customHeight="1">
      <c r="D828" s="48"/>
    </row>
    <row r="829" ht="14.25" customHeight="1">
      <c r="D829" s="48"/>
    </row>
    <row r="830" ht="14.25" customHeight="1">
      <c r="D830" s="48"/>
    </row>
    <row r="831" ht="14.25" customHeight="1">
      <c r="D831" s="48"/>
    </row>
    <row r="832" ht="14.25" customHeight="1">
      <c r="D832" s="48"/>
    </row>
    <row r="833" ht="14.25" customHeight="1">
      <c r="D833" s="48"/>
    </row>
    <row r="834" ht="14.25" customHeight="1">
      <c r="D834" s="48"/>
    </row>
    <row r="835" ht="14.25" customHeight="1">
      <c r="D835" s="48"/>
    </row>
    <row r="836" ht="14.25" customHeight="1">
      <c r="D836" s="48"/>
    </row>
    <row r="837" ht="14.25" customHeight="1">
      <c r="D837" s="48"/>
    </row>
    <row r="838" ht="14.25" customHeight="1">
      <c r="D838" s="48"/>
    </row>
    <row r="839" ht="14.25" customHeight="1">
      <c r="D839" s="48"/>
    </row>
    <row r="840" ht="14.25" customHeight="1">
      <c r="D840" s="48"/>
    </row>
    <row r="841" ht="14.25" customHeight="1">
      <c r="D841" s="48"/>
    </row>
    <row r="842" ht="14.25" customHeight="1">
      <c r="D842" s="48"/>
    </row>
    <row r="843" ht="14.25" customHeight="1">
      <c r="D843" s="48"/>
    </row>
    <row r="844" ht="14.25" customHeight="1">
      <c r="D844" s="48"/>
    </row>
    <row r="845" ht="14.25" customHeight="1">
      <c r="D845" s="48"/>
    </row>
    <row r="846" ht="14.25" customHeight="1">
      <c r="D846" s="48"/>
    </row>
    <row r="847" ht="14.25" customHeight="1">
      <c r="D847" s="48"/>
    </row>
    <row r="848" ht="14.25" customHeight="1">
      <c r="D848" s="48"/>
    </row>
    <row r="849" ht="14.25" customHeight="1">
      <c r="D849" s="48"/>
    </row>
    <row r="850" ht="14.25" customHeight="1">
      <c r="D850" s="48"/>
    </row>
    <row r="851" ht="14.25" customHeight="1">
      <c r="D851" s="48"/>
    </row>
    <row r="852" ht="14.25" customHeight="1">
      <c r="D852" s="48"/>
    </row>
    <row r="853" ht="14.25" customHeight="1">
      <c r="D853" s="48"/>
    </row>
    <row r="854" ht="14.25" customHeight="1">
      <c r="D854" s="48"/>
    </row>
    <row r="855" ht="14.25" customHeight="1">
      <c r="D855" s="48"/>
    </row>
    <row r="856" ht="14.25" customHeight="1">
      <c r="D856" s="48"/>
    </row>
    <row r="857" ht="14.25" customHeight="1">
      <c r="D857" s="48"/>
    </row>
    <row r="858" ht="14.25" customHeight="1">
      <c r="D858" s="48"/>
    </row>
    <row r="859" ht="14.25" customHeight="1">
      <c r="D859" s="48"/>
    </row>
    <row r="860" ht="14.25" customHeight="1">
      <c r="D860" s="48"/>
    </row>
    <row r="861" ht="14.25" customHeight="1">
      <c r="D861" s="48"/>
    </row>
    <row r="862" ht="14.25" customHeight="1">
      <c r="D862" s="48"/>
    </row>
    <row r="863" ht="14.25" customHeight="1">
      <c r="D863" s="48"/>
    </row>
    <row r="864" ht="14.25" customHeight="1">
      <c r="D864" s="48"/>
    </row>
    <row r="865" ht="14.25" customHeight="1">
      <c r="D865" s="48"/>
    </row>
    <row r="866" ht="14.25" customHeight="1">
      <c r="D866" s="48"/>
    </row>
    <row r="867" ht="14.25" customHeight="1">
      <c r="D867" s="48"/>
    </row>
    <row r="868" ht="14.25" customHeight="1">
      <c r="D868" s="48"/>
    </row>
    <row r="869" ht="14.25" customHeight="1">
      <c r="D869" s="48"/>
    </row>
    <row r="870" ht="14.25" customHeight="1">
      <c r="D870" s="48"/>
    </row>
    <row r="871" ht="14.25" customHeight="1">
      <c r="D871" s="48"/>
    </row>
    <row r="872" ht="14.25" customHeight="1">
      <c r="D872" s="48"/>
    </row>
    <row r="873" ht="14.25" customHeight="1">
      <c r="D873" s="48"/>
    </row>
    <row r="874" ht="14.25" customHeight="1">
      <c r="D874" s="48"/>
    </row>
    <row r="875" ht="14.25" customHeight="1">
      <c r="D875" s="48"/>
    </row>
    <row r="876" ht="14.25" customHeight="1">
      <c r="D876" s="48"/>
    </row>
    <row r="877" ht="14.25" customHeight="1">
      <c r="D877" s="48"/>
    </row>
    <row r="878" ht="14.25" customHeight="1">
      <c r="D878" s="48"/>
    </row>
    <row r="879" ht="14.25" customHeight="1">
      <c r="D879" s="48"/>
    </row>
    <row r="880" ht="14.25" customHeight="1">
      <c r="D880" s="48"/>
    </row>
    <row r="881" ht="14.25" customHeight="1">
      <c r="D881" s="48"/>
    </row>
    <row r="882" ht="14.25" customHeight="1">
      <c r="D882" s="48"/>
    </row>
    <row r="883" ht="14.25" customHeight="1">
      <c r="D883" s="48"/>
    </row>
    <row r="884" ht="14.25" customHeight="1">
      <c r="D884" s="48"/>
    </row>
    <row r="885" ht="14.25" customHeight="1">
      <c r="D885" s="48"/>
    </row>
    <row r="886" ht="14.25" customHeight="1">
      <c r="D886" s="48"/>
    </row>
    <row r="887" ht="14.25" customHeight="1">
      <c r="D887" s="48"/>
    </row>
    <row r="888" ht="14.25" customHeight="1">
      <c r="D888" s="48"/>
    </row>
    <row r="889" ht="14.25" customHeight="1">
      <c r="D889" s="48"/>
    </row>
    <row r="890" ht="14.25" customHeight="1">
      <c r="D890" s="48"/>
    </row>
    <row r="891" ht="14.25" customHeight="1">
      <c r="D891" s="48"/>
    </row>
    <row r="892" ht="14.25" customHeight="1">
      <c r="D892" s="48"/>
    </row>
    <row r="893" ht="14.25" customHeight="1">
      <c r="D893" s="48"/>
    </row>
    <row r="894" ht="14.25" customHeight="1">
      <c r="D894" s="48"/>
    </row>
    <row r="895" ht="14.25" customHeight="1">
      <c r="D895" s="48"/>
    </row>
    <row r="896" ht="14.25" customHeight="1">
      <c r="D896" s="48"/>
    </row>
    <row r="897" ht="14.25" customHeight="1">
      <c r="D897" s="48"/>
    </row>
    <row r="898" ht="14.25" customHeight="1">
      <c r="D898" s="48"/>
    </row>
    <row r="899" ht="14.25" customHeight="1">
      <c r="D899" s="48"/>
    </row>
    <row r="900" ht="14.25" customHeight="1">
      <c r="D900" s="48"/>
    </row>
    <row r="901" ht="14.25" customHeight="1">
      <c r="D901" s="48"/>
    </row>
    <row r="902" ht="14.25" customHeight="1">
      <c r="D902" s="48"/>
    </row>
    <row r="903" ht="14.25" customHeight="1">
      <c r="D903" s="48"/>
    </row>
    <row r="904" ht="14.25" customHeight="1">
      <c r="D904" s="48"/>
    </row>
    <row r="905" ht="14.25" customHeight="1">
      <c r="D905" s="48"/>
    </row>
    <row r="906" ht="14.25" customHeight="1">
      <c r="D906" s="48"/>
    </row>
    <row r="907" ht="14.25" customHeight="1">
      <c r="D907" s="48"/>
    </row>
    <row r="908" ht="14.25" customHeight="1">
      <c r="D908" s="48"/>
    </row>
    <row r="909" ht="14.25" customHeight="1">
      <c r="D909" s="48"/>
    </row>
    <row r="910" ht="14.25" customHeight="1">
      <c r="D910" s="48"/>
    </row>
    <row r="911" ht="14.25" customHeight="1">
      <c r="D911" s="48"/>
    </row>
    <row r="912" ht="14.25" customHeight="1">
      <c r="D912" s="48"/>
    </row>
    <row r="913" ht="14.25" customHeight="1">
      <c r="D913" s="48"/>
    </row>
    <row r="914" ht="14.25" customHeight="1">
      <c r="D914" s="48"/>
    </row>
    <row r="915" ht="14.25" customHeight="1">
      <c r="D915" s="48"/>
    </row>
    <row r="916" ht="14.25" customHeight="1">
      <c r="D916" s="48"/>
    </row>
    <row r="917" ht="14.25" customHeight="1">
      <c r="D917" s="48"/>
    </row>
    <row r="918" ht="14.25" customHeight="1">
      <c r="D918" s="48"/>
    </row>
    <row r="919" ht="14.25" customHeight="1">
      <c r="D919" s="48"/>
    </row>
    <row r="920" ht="14.25" customHeight="1">
      <c r="D920" s="48"/>
    </row>
    <row r="921" ht="14.25" customHeight="1">
      <c r="D921" s="48"/>
    </row>
    <row r="922" ht="14.25" customHeight="1">
      <c r="D922" s="48"/>
    </row>
    <row r="923" ht="14.25" customHeight="1">
      <c r="D923" s="48"/>
    </row>
    <row r="924" ht="14.25" customHeight="1">
      <c r="D924" s="48"/>
    </row>
    <row r="925" ht="14.25" customHeight="1">
      <c r="D925" s="48"/>
    </row>
    <row r="926" ht="14.25" customHeight="1">
      <c r="D926" s="48"/>
    </row>
    <row r="927" ht="14.25" customHeight="1">
      <c r="D927" s="48"/>
    </row>
    <row r="928" ht="14.25" customHeight="1">
      <c r="D928" s="48"/>
    </row>
    <row r="929" ht="14.25" customHeight="1">
      <c r="D929" s="48"/>
    </row>
    <row r="930" ht="14.25" customHeight="1">
      <c r="D930" s="48"/>
    </row>
    <row r="931" ht="14.25" customHeight="1">
      <c r="D931" s="48"/>
    </row>
    <row r="932" ht="14.25" customHeight="1">
      <c r="D932" s="48"/>
    </row>
    <row r="933" ht="14.25" customHeight="1">
      <c r="D933" s="48"/>
    </row>
    <row r="934" ht="14.25" customHeight="1">
      <c r="D934" s="48"/>
    </row>
    <row r="935" ht="14.25" customHeight="1">
      <c r="D935" s="48"/>
    </row>
    <row r="936" ht="14.25" customHeight="1">
      <c r="D936" s="48"/>
    </row>
    <row r="937" ht="14.25" customHeight="1">
      <c r="D937" s="48"/>
    </row>
    <row r="938" ht="14.25" customHeight="1">
      <c r="D938" s="48"/>
    </row>
    <row r="939" ht="14.25" customHeight="1">
      <c r="D939" s="48"/>
    </row>
    <row r="940" ht="14.25" customHeight="1">
      <c r="D940" s="48"/>
    </row>
    <row r="941" ht="14.25" customHeight="1">
      <c r="D941" s="48"/>
    </row>
    <row r="942" ht="14.25" customHeight="1">
      <c r="D942" s="48"/>
    </row>
    <row r="943" ht="14.25" customHeight="1">
      <c r="D943" s="48"/>
    </row>
    <row r="944" ht="14.25" customHeight="1">
      <c r="D944" s="48"/>
    </row>
    <row r="945" ht="14.25" customHeight="1">
      <c r="D945" s="48"/>
    </row>
    <row r="946" ht="14.25" customHeight="1">
      <c r="D946" s="48"/>
    </row>
    <row r="947" ht="14.25" customHeight="1">
      <c r="D947" s="48"/>
    </row>
    <row r="948" ht="14.25" customHeight="1">
      <c r="D948" s="48"/>
    </row>
    <row r="949" ht="14.25" customHeight="1">
      <c r="D949" s="48"/>
    </row>
    <row r="950" ht="14.25" customHeight="1">
      <c r="D950" s="48"/>
    </row>
    <row r="951" ht="14.25" customHeight="1">
      <c r="D951" s="48"/>
    </row>
    <row r="952" ht="14.25" customHeight="1">
      <c r="D952" s="48"/>
    </row>
    <row r="953" ht="14.25" customHeight="1">
      <c r="D953" s="48"/>
    </row>
    <row r="954" ht="14.25" customHeight="1">
      <c r="D954" s="48"/>
    </row>
    <row r="955" ht="14.25" customHeight="1">
      <c r="D955" s="48"/>
    </row>
    <row r="956" ht="14.25" customHeight="1">
      <c r="D956" s="48"/>
    </row>
    <row r="957" ht="14.25" customHeight="1">
      <c r="D957" s="48"/>
    </row>
    <row r="958" ht="14.25" customHeight="1">
      <c r="D958" s="48"/>
    </row>
    <row r="959" ht="14.25" customHeight="1">
      <c r="D959" s="48"/>
    </row>
    <row r="960" ht="14.25" customHeight="1">
      <c r="D960" s="48"/>
    </row>
    <row r="961" ht="14.25" customHeight="1">
      <c r="D961" s="48"/>
    </row>
    <row r="962" ht="14.25" customHeight="1">
      <c r="D962" s="48"/>
    </row>
    <row r="963" ht="14.25" customHeight="1">
      <c r="D963" s="48"/>
    </row>
    <row r="964" ht="14.25" customHeight="1">
      <c r="D964" s="48"/>
    </row>
    <row r="965" ht="14.25" customHeight="1">
      <c r="D965" s="48"/>
    </row>
    <row r="966" ht="14.25" customHeight="1">
      <c r="D966" s="48"/>
    </row>
    <row r="967" ht="14.25" customHeight="1">
      <c r="D967" s="48"/>
    </row>
    <row r="968" ht="14.25" customHeight="1">
      <c r="D968" s="48"/>
    </row>
    <row r="969" ht="14.25" customHeight="1">
      <c r="D969" s="48"/>
    </row>
    <row r="970" ht="14.25" customHeight="1">
      <c r="D970" s="48"/>
    </row>
    <row r="971" ht="14.25" customHeight="1">
      <c r="D971" s="48"/>
    </row>
    <row r="972" ht="14.25" customHeight="1">
      <c r="D972" s="48"/>
    </row>
    <row r="973" ht="14.25" customHeight="1">
      <c r="D973" s="48"/>
    </row>
    <row r="974" ht="14.25" customHeight="1">
      <c r="D974" s="48"/>
    </row>
    <row r="975" ht="14.25" customHeight="1">
      <c r="D975" s="48"/>
    </row>
    <row r="976" ht="14.25" customHeight="1">
      <c r="D976" s="48"/>
    </row>
    <row r="977" ht="14.25" customHeight="1">
      <c r="D977" s="48"/>
    </row>
    <row r="978" ht="14.25" customHeight="1">
      <c r="D978" s="48"/>
    </row>
    <row r="979" ht="14.25" customHeight="1">
      <c r="D979" s="48"/>
    </row>
    <row r="980" ht="14.25" customHeight="1">
      <c r="D980" s="48"/>
    </row>
    <row r="981" ht="14.25" customHeight="1">
      <c r="D981" s="48"/>
    </row>
    <row r="982" ht="14.25" customHeight="1">
      <c r="D982" s="48"/>
    </row>
    <row r="983" ht="14.25" customHeight="1">
      <c r="D983" s="48"/>
    </row>
    <row r="984" ht="14.25" customHeight="1">
      <c r="D984" s="48"/>
    </row>
    <row r="985" ht="14.25" customHeight="1">
      <c r="D985" s="48"/>
    </row>
    <row r="986" ht="14.25" customHeight="1">
      <c r="D986" s="48"/>
    </row>
    <row r="987" ht="14.25" customHeight="1">
      <c r="D987" s="48"/>
    </row>
    <row r="988" ht="14.25" customHeight="1">
      <c r="D988" s="48"/>
    </row>
    <row r="989" ht="14.25" customHeight="1">
      <c r="D989" s="48"/>
    </row>
    <row r="990" ht="14.25" customHeight="1">
      <c r="D990" s="48"/>
    </row>
    <row r="991" ht="14.25" customHeight="1">
      <c r="D991" s="48"/>
    </row>
    <row r="992" ht="14.25" customHeight="1">
      <c r="D992" s="48"/>
    </row>
    <row r="993" ht="14.25" customHeight="1">
      <c r="D993" s="48"/>
    </row>
    <row r="994" ht="14.25" customHeight="1">
      <c r="D994" s="48"/>
    </row>
    <row r="995" ht="14.25" customHeight="1">
      <c r="D995" s="48"/>
    </row>
    <row r="996" ht="14.25" customHeight="1">
      <c r="D996" s="48"/>
    </row>
    <row r="997" ht="14.25" customHeight="1">
      <c r="D997" s="48"/>
    </row>
    <row r="998" ht="14.25" customHeight="1">
      <c r="D998" s="48"/>
    </row>
    <row r="999" ht="14.25" customHeight="1">
      <c r="D999" s="48"/>
    </row>
    <row r="1000" ht="14.25" customHeight="1">
      <c r="D1000" s="48"/>
    </row>
    <row r="1001" ht="14.25" customHeight="1">
      <c r="D1001" s="48"/>
    </row>
    <row r="1002" ht="14.25" customHeight="1">
      <c r="D1002" s="48"/>
    </row>
    <row r="1003" ht="14.25" customHeight="1">
      <c r="D1003" s="48"/>
    </row>
    <row r="1004" ht="14.25" customHeight="1">
      <c r="D1004" s="48"/>
    </row>
    <row r="1005" ht="14.25" customHeight="1">
      <c r="D1005" s="48"/>
    </row>
  </sheetData>
  <mergeCells count="4">
    <mergeCell ref="A1:F1"/>
    <mergeCell ref="A2:F2"/>
    <mergeCell ref="A18:C19"/>
    <mergeCell ref="D18:D19"/>
  </mergeCell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G22"/>
    <hyperlink r:id="rId13" ref="F24"/>
    <hyperlink r:id="rId14" ref="F27"/>
    <hyperlink r:id="rId15" ref="F28"/>
    <hyperlink r:id="rId16" ref="F31"/>
    <hyperlink r:id="rId17" ref="F32"/>
  </hyperlinks>
  <printOptions/>
  <pageMargins bottom="0.75" footer="0.0" header="0.0" left="0.7" right="0.7" top="0.75"/>
  <pageSetup orientation="portrait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2.14"/>
    <col customWidth="1" min="3" max="3" width="8.71"/>
    <col customWidth="1" min="4" max="4" width="15.29"/>
    <col customWidth="1" min="5" max="24" width="8.71"/>
  </cols>
  <sheetData>
    <row r="1" ht="14.25" customHeight="1">
      <c r="A1" s="53" t="s">
        <v>2</v>
      </c>
      <c r="B1" s="54" t="s">
        <v>3</v>
      </c>
      <c r="C1" s="54" t="s">
        <v>4</v>
      </c>
      <c r="D1" s="55" t="s">
        <v>5</v>
      </c>
    </row>
    <row r="2" ht="14.25" customHeight="1">
      <c r="A2" s="11">
        <v>1.0</v>
      </c>
      <c r="B2" s="97" t="s">
        <v>47</v>
      </c>
      <c r="C2" s="13">
        <v>1.0</v>
      </c>
      <c r="D2" s="98">
        <v>2762.0</v>
      </c>
      <c r="E2" s="70"/>
    </row>
    <row r="3" ht="14.25" customHeight="1">
      <c r="A3" s="16">
        <v>2.0</v>
      </c>
      <c r="B3" s="97" t="s">
        <v>34</v>
      </c>
      <c r="C3" s="99">
        <v>4.0</v>
      </c>
      <c r="D3" s="98">
        <f>C3* 1709</f>
        <v>6836</v>
      </c>
    </row>
    <row r="4" ht="14.25" customHeight="1">
      <c r="A4" s="62">
        <v>3.0</v>
      </c>
      <c r="B4" s="97" t="s">
        <v>48</v>
      </c>
      <c r="C4" s="60">
        <v>1.0</v>
      </c>
      <c r="D4" s="98">
        <f>314*C4</f>
        <v>314</v>
      </c>
      <c r="E4" s="77"/>
    </row>
    <row r="5" ht="14.25" customHeight="1">
      <c r="A5" s="62">
        <v>4.0</v>
      </c>
      <c r="B5" s="97" t="s">
        <v>36</v>
      </c>
      <c r="C5" s="60">
        <v>1.0</v>
      </c>
      <c r="D5" s="34">
        <v>6629.0</v>
      </c>
    </row>
    <row r="6" ht="14.25" customHeight="1">
      <c r="A6" s="62">
        <v>5.0</v>
      </c>
      <c r="B6" s="97" t="s">
        <v>37</v>
      </c>
      <c r="C6" s="60">
        <v>1.0</v>
      </c>
      <c r="D6" s="64">
        <f>C6* 6629</f>
        <v>6629</v>
      </c>
    </row>
    <row r="7" ht="14.25" customHeight="1">
      <c r="A7" s="62">
        <v>6.0</v>
      </c>
      <c r="B7" s="97" t="s">
        <v>31</v>
      </c>
      <c r="C7" s="60">
        <v>1.0</v>
      </c>
      <c r="D7" s="64">
        <v>1679.0</v>
      </c>
      <c r="G7" s="66"/>
    </row>
    <row r="8" ht="14.25" customHeight="1">
      <c r="A8" s="88">
        <v>7.0</v>
      </c>
      <c r="B8" s="97" t="s">
        <v>30</v>
      </c>
      <c r="C8" s="60">
        <v>1.0</v>
      </c>
      <c r="D8" s="98">
        <v>3499.0</v>
      </c>
    </row>
    <row r="9" ht="14.25" customHeight="1">
      <c r="A9" s="88">
        <v>8.0</v>
      </c>
      <c r="B9" s="97" t="s">
        <v>49</v>
      </c>
      <c r="C9" s="60">
        <v>1.0</v>
      </c>
      <c r="D9" s="98">
        <v>6199.0</v>
      </c>
    </row>
    <row r="10" ht="14.25" customHeight="1">
      <c r="A10" s="88">
        <v>9.0</v>
      </c>
      <c r="B10" s="97" t="s">
        <v>40</v>
      </c>
      <c r="C10" s="60">
        <v>1.0</v>
      </c>
      <c r="D10" s="98">
        <v>7377.0</v>
      </c>
    </row>
    <row r="11" ht="14.25" customHeight="1">
      <c r="A11" s="65">
        <v>10.0</v>
      </c>
      <c r="B11" s="32" t="s">
        <v>18</v>
      </c>
      <c r="C11" s="33" t="s">
        <v>19</v>
      </c>
      <c r="D11" s="34">
        <v>1000.0</v>
      </c>
    </row>
    <row r="12" ht="14.25" customHeight="1">
      <c r="A12" s="92" t="s">
        <v>44</v>
      </c>
      <c r="B12" s="37"/>
      <c r="C12" s="38"/>
      <c r="D12" s="39">
        <f>SUM(D2:D11)</f>
        <v>42924</v>
      </c>
    </row>
    <row r="13" ht="14.25" customHeight="1">
      <c r="A13" s="42"/>
      <c r="B13" s="43"/>
      <c r="C13" s="44"/>
      <c r="D13" s="45"/>
    </row>
    <row r="14" ht="14.25" customHeight="1">
      <c r="D14" s="48"/>
    </row>
    <row r="15" ht="14.25" customHeight="1">
      <c r="D15" s="48"/>
    </row>
    <row r="16" ht="14.25" customHeight="1">
      <c r="D16" s="48"/>
    </row>
    <row r="17" ht="14.25" customHeight="1">
      <c r="D17" s="48"/>
    </row>
    <row r="18" ht="14.25" customHeight="1">
      <c r="D18" s="48"/>
    </row>
    <row r="19" ht="14.25" customHeight="1"/>
    <row r="20" ht="14.25" customHeight="1">
      <c r="D20" s="48"/>
    </row>
    <row r="21" ht="14.25" customHeight="1">
      <c r="D21" s="48"/>
    </row>
    <row r="22" ht="14.25" customHeight="1">
      <c r="D22" s="48"/>
    </row>
    <row r="23" ht="14.25" customHeight="1">
      <c r="D23" s="48"/>
    </row>
    <row r="24" ht="14.25" customHeight="1">
      <c r="D24" s="48"/>
    </row>
    <row r="25" ht="14.25" customHeight="1">
      <c r="D25" s="48"/>
    </row>
    <row r="26" ht="14.25" customHeight="1">
      <c r="D26" s="48"/>
    </row>
    <row r="27" ht="14.25" customHeight="1">
      <c r="D27" s="48"/>
    </row>
    <row r="28" ht="14.25" customHeight="1">
      <c r="D28" s="48"/>
    </row>
    <row r="29" ht="14.25" customHeight="1">
      <c r="D29" s="48"/>
    </row>
    <row r="30" ht="14.25" customHeight="1">
      <c r="D30" s="48"/>
    </row>
    <row r="31" ht="14.25" customHeight="1">
      <c r="D31" s="48"/>
    </row>
    <row r="32" ht="14.25" customHeight="1">
      <c r="D32" s="48"/>
    </row>
    <row r="33" ht="14.25" customHeight="1">
      <c r="D33" s="48"/>
    </row>
    <row r="34" ht="14.25" customHeight="1">
      <c r="D34" s="48"/>
    </row>
    <row r="35" ht="14.25" customHeight="1">
      <c r="D35" s="48"/>
    </row>
    <row r="36" ht="14.25" customHeight="1">
      <c r="D36" s="48"/>
    </row>
    <row r="37" ht="14.25" customHeight="1">
      <c r="D37" s="48"/>
    </row>
    <row r="38" ht="14.25" customHeight="1">
      <c r="D38" s="48"/>
    </row>
    <row r="39" ht="14.25" customHeight="1">
      <c r="D39" s="48"/>
    </row>
    <row r="40" ht="14.25" customHeight="1">
      <c r="D40" s="48"/>
    </row>
    <row r="41" ht="14.25" customHeight="1">
      <c r="D41" s="48"/>
    </row>
    <row r="42" ht="14.25" customHeight="1">
      <c r="D42" s="48"/>
    </row>
    <row r="43" ht="14.25" customHeight="1">
      <c r="D43" s="48"/>
    </row>
    <row r="44" ht="14.25" customHeight="1">
      <c r="D44" s="48"/>
    </row>
    <row r="45" ht="14.25" customHeight="1">
      <c r="D45" s="48"/>
    </row>
    <row r="46" ht="14.25" customHeight="1">
      <c r="D46" s="48"/>
    </row>
    <row r="47" ht="14.25" customHeight="1">
      <c r="D47" s="48"/>
    </row>
    <row r="48" ht="14.25" customHeight="1">
      <c r="D48" s="48"/>
    </row>
    <row r="49" ht="14.25" customHeight="1">
      <c r="D49" s="48"/>
    </row>
    <row r="50" ht="14.25" customHeight="1">
      <c r="D50" s="48"/>
    </row>
    <row r="51" ht="14.25" customHeight="1">
      <c r="D51" s="48"/>
    </row>
    <row r="52" ht="14.25" customHeight="1">
      <c r="D52" s="48"/>
    </row>
    <row r="53" ht="14.25" customHeight="1">
      <c r="D53" s="48"/>
    </row>
    <row r="54" ht="14.25" customHeight="1">
      <c r="D54" s="48"/>
    </row>
    <row r="55" ht="14.25" customHeight="1">
      <c r="D55" s="48"/>
    </row>
    <row r="56" ht="14.25" customHeight="1">
      <c r="D56" s="48"/>
    </row>
    <row r="57" ht="14.25" customHeight="1">
      <c r="D57" s="48"/>
    </row>
    <row r="58" ht="14.25" customHeight="1">
      <c r="D58" s="48"/>
    </row>
    <row r="59" ht="14.25" customHeight="1">
      <c r="D59" s="48"/>
    </row>
    <row r="60" ht="14.25" customHeight="1">
      <c r="D60" s="48"/>
    </row>
    <row r="61" ht="14.25" customHeight="1">
      <c r="D61" s="48"/>
    </row>
    <row r="62" ht="14.25" customHeight="1">
      <c r="D62" s="48"/>
    </row>
    <row r="63" ht="14.25" customHeight="1">
      <c r="D63" s="48"/>
    </row>
    <row r="64" ht="14.25" customHeight="1">
      <c r="D64" s="48"/>
    </row>
    <row r="65" ht="14.25" customHeight="1">
      <c r="D65" s="48"/>
    </row>
    <row r="66" ht="14.25" customHeight="1">
      <c r="D66" s="48"/>
    </row>
    <row r="67" ht="14.25" customHeight="1">
      <c r="D67" s="48"/>
    </row>
    <row r="68" ht="14.25" customHeight="1">
      <c r="D68" s="48"/>
    </row>
    <row r="69" ht="14.25" customHeight="1">
      <c r="D69" s="48"/>
    </row>
    <row r="70" ht="14.25" customHeight="1">
      <c r="D70" s="48"/>
    </row>
    <row r="71" ht="14.25" customHeight="1">
      <c r="D71" s="48"/>
    </row>
    <row r="72" ht="14.25" customHeight="1">
      <c r="D72" s="48"/>
    </row>
    <row r="73" ht="14.25" customHeight="1">
      <c r="D73" s="48"/>
    </row>
    <row r="74" ht="14.25" customHeight="1">
      <c r="D74" s="48"/>
    </row>
    <row r="75" ht="14.25" customHeight="1">
      <c r="D75" s="48"/>
    </row>
    <row r="76" ht="14.25" customHeight="1">
      <c r="D76" s="48"/>
    </row>
    <row r="77" ht="14.25" customHeight="1">
      <c r="D77" s="48"/>
    </row>
    <row r="78" ht="14.25" customHeight="1">
      <c r="D78" s="48"/>
    </row>
    <row r="79" ht="14.25" customHeight="1">
      <c r="D79" s="48"/>
    </row>
    <row r="80" ht="14.25" customHeight="1">
      <c r="D80" s="48"/>
    </row>
    <row r="81" ht="14.25" customHeight="1">
      <c r="D81" s="48"/>
    </row>
    <row r="82" ht="14.25" customHeight="1">
      <c r="D82" s="48"/>
    </row>
    <row r="83" ht="14.25" customHeight="1">
      <c r="D83" s="48"/>
    </row>
    <row r="84" ht="14.25" customHeight="1">
      <c r="D84" s="48"/>
    </row>
    <row r="85" ht="14.25" customHeight="1">
      <c r="D85" s="48"/>
    </row>
    <row r="86" ht="14.25" customHeight="1">
      <c r="D86" s="48"/>
    </row>
    <row r="87" ht="14.25" customHeight="1">
      <c r="D87" s="48"/>
    </row>
    <row r="88" ht="14.25" customHeight="1">
      <c r="D88" s="48"/>
    </row>
    <row r="89" ht="14.25" customHeight="1">
      <c r="D89" s="48"/>
    </row>
    <row r="90" ht="14.25" customHeight="1">
      <c r="D90" s="48"/>
    </row>
    <row r="91" ht="14.25" customHeight="1">
      <c r="D91" s="48"/>
    </row>
    <row r="92" ht="14.25" customHeight="1">
      <c r="D92" s="48"/>
    </row>
    <row r="93" ht="14.25" customHeight="1">
      <c r="D93" s="48"/>
    </row>
    <row r="94" ht="14.25" customHeight="1">
      <c r="D94" s="48"/>
    </row>
    <row r="95" ht="14.25" customHeight="1">
      <c r="D95" s="48"/>
    </row>
    <row r="96" ht="14.25" customHeight="1">
      <c r="D96" s="48"/>
    </row>
    <row r="97" ht="14.25" customHeight="1">
      <c r="D97" s="48"/>
    </row>
    <row r="98" ht="14.25" customHeight="1">
      <c r="D98" s="48"/>
    </row>
    <row r="99" ht="14.25" customHeight="1">
      <c r="D99" s="48"/>
    </row>
    <row r="100" ht="14.25" customHeight="1">
      <c r="D100" s="48"/>
    </row>
    <row r="101" ht="14.25" customHeight="1">
      <c r="D101" s="48"/>
    </row>
    <row r="102" ht="14.25" customHeight="1">
      <c r="D102" s="48"/>
    </row>
    <row r="103" ht="14.25" customHeight="1">
      <c r="D103" s="48"/>
    </row>
    <row r="104" ht="14.25" customHeight="1">
      <c r="D104" s="48"/>
    </row>
    <row r="105" ht="14.25" customHeight="1">
      <c r="D105" s="48"/>
    </row>
    <row r="106" ht="14.25" customHeight="1">
      <c r="D106" s="48"/>
    </row>
    <row r="107" ht="14.25" customHeight="1">
      <c r="D107" s="48"/>
    </row>
    <row r="108" ht="14.25" customHeight="1">
      <c r="D108" s="48"/>
    </row>
    <row r="109" ht="14.25" customHeight="1">
      <c r="D109" s="48"/>
    </row>
    <row r="110" ht="14.25" customHeight="1">
      <c r="D110" s="48"/>
    </row>
    <row r="111" ht="14.25" customHeight="1">
      <c r="D111" s="48"/>
    </row>
    <row r="112" ht="14.25" customHeight="1">
      <c r="D112" s="48"/>
    </row>
    <row r="113" ht="14.25" customHeight="1">
      <c r="D113" s="48"/>
    </row>
    <row r="114" ht="14.25" customHeight="1">
      <c r="D114" s="48"/>
    </row>
    <row r="115" ht="14.25" customHeight="1">
      <c r="D115" s="48"/>
    </row>
    <row r="116" ht="14.25" customHeight="1">
      <c r="D116" s="48"/>
    </row>
    <row r="117" ht="14.25" customHeight="1">
      <c r="D117" s="48"/>
    </row>
    <row r="118" ht="14.25" customHeight="1">
      <c r="D118" s="48"/>
    </row>
    <row r="119" ht="14.25" customHeight="1">
      <c r="D119" s="48"/>
    </row>
    <row r="120" ht="14.25" customHeight="1">
      <c r="D120" s="48"/>
    </row>
    <row r="121" ht="14.25" customHeight="1">
      <c r="D121" s="48"/>
    </row>
    <row r="122" ht="14.25" customHeight="1">
      <c r="D122" s="48"/>
    </row>
    <row r="123" ht="14.25" customHeight="1">
      <c r="D123" s="48"/>
    </row>
    <row r="124" ht="14.25" customHeight="1">
      <c r="D124" s="48"/>
    </row>
    <row r="125" ht="14.25" customHeight="1">
      <c r="D125" s="48"/>
    </row>
    <row r="126" ht="14.25" customHeight="1">
      <c r="D126" s="48"/>
    </row>
    <row r="127" ht="14.25" customHeight="1">
      <c r="D127" s="48"/>
    </row>
    <row r="128" ht="14.25" customHeight="1">
      <c r="D128" s="48"/>
    </row>
    <row r="129" ht="14.25" customHeight="1">
      <c r="D129" s="48"/>
    </row>
    <row r="130" ht="14.25" customHeight="1">
      <c r="D130" s="48"/>
    </row>
    <row r="131" ht="14.25" customHeight="1">
      <c r="D131" s="48"/>
    </row>
    <row r="132" ht="14.25" customHeight="1">
      <c r="D132" s="48"/>
    </row>
    <row r="133" ht="14.25" customHeight="1">
      <c r="D133" s="48"/>
    </row>
    <row r="134" ht="14.25" customHeight="1">
      <c r="D134" s="48"/>
    </row>
    <row r="135" ht="14.25" customHeight="1">
      <c r="D135" s="48"/>
    </row>
    <row r="136" ht="14.25" customHeight="1">
      <c r="D136" s="48"/>
    </row>
    <row r="137" ht="14.25" customHeight="1">
      <c r="D137" s="48"/>
    </row>
    <row r="138" ht="14.25" customHeight="1">
      <c r="D138" s="48"/>
    </row>
    <row r="139" ht="14.25" customHeight="1">
      <c r="D139" s="48"/>
    </row>
    <row r="140" ht="14.25" customHeight="1">
      <c r="D140" s="48"/>
    </row>
    <row r="141" ht="14.25" customHeight="1">
      <c r="D141" s="48"/>
    </row>
    <row r="142" ht="14.25" customHeight="1">
      <c r="D142" s="48"/>
    </row>
    <row r="143" ht="14.25" customHeight="1">
      <c r="D143" s="48"/>
    </row>
    <row r="144" ht="14.25" customHeight="1">
      <c r="D144" s="48"/>
    </row>
    <row r="145" ht="14.25" customHeight="1">
      <c r="D145" s="48"/>
    </row>
    <row r="146" ht="14.25" customHeight="1">
      <c r="D146" s="48"/>
    </row>
    <row r="147" ht="14.25" customHeight="1">
      <c r="D147" s="48"/>
    </row>
    <row r="148" ht="14.25" customHeight="1">
      <c r="D148" s="48"/>
    </row>
    <row r="149" ht="14.25" customHeight="1">
      <c r="D149" s="48"/>
    </row>
    <row r="150" ht="14.25" customHeight="1">
      <c r="D150" s="48"/>
    </row>
    <row r="151" ht="14.25" customHeight="1">
      <c r="D151" s="48"/>
    </row>
    <row r="152" ht="14.25" customHeight="1">
      <c r="D152" s="48"/>
    </row>
    <row r="153" ht="14.25" customHeight="1">
      <c r="D153" s="48"/>
    </row>
    <row r="154" ht="14.25" customHeight="1">
      <c r="D154" s="48"/>
    </row>
    <row r="155" ht="14.25" customHeight="1">
      <c r="D155" s="48"/>
    </row>
    <row r="156" ht="14.25" customHeight="1">
      <c r="D156" s="48"/>
    </row>
    <row r="157" ht="14.25" customHeight="1">
      <c r="D157" s="48"/>
    </row>
    <row r="158" ht="14.25" customHeight="1">
      <c r="D158" s="48"/>
    </row>
    <row r="159" ht="14.25" customHeight="1">
      <c r="D159" s="48"/>
    </row>
    <row r="160" ht="14.25" customHeight="1">
      <c r="D160" s="48"/>
    </row>
    <row r="161" ht="14.25" customHeight="1">
      <c r="D161" s="48"/>
    </row>
    <row r="162" ht="14.25" customHeight="1">
      <c r="D162" s="48"/>
    </row>
    <row r="163" ht="14.25" customHeight="1">
      <c r="D163" s="48"/>
    </row>
    <row r="164" ht="14.25" customHeight="1">
      <c r="D164" s="48"/>
    </row>
    <row r="165" ht="14.25" customHeight="1">
      <c r="D165" s="48"/>
    </row>
    <row r="166" ht="14.25" customHeight="1">
      <c r="D166" s="48"/>
    </row>
    <row r="167" ht="14.25" customHeight="1">
      <c r="D167" s="48"/>
    </row>
    <row r="168" ht="14.25" customHeight="1">
      <c r="D168" s="48"/>
    </row>
    <row r="169" ht="14.25" customHeight="1">
      <c r="D169" s="48"/>
    </row>
    <row r="170" ht="14.25" customHeight="1">
      <c r="D170" s="48"/>
    </row>
    <row r="171" ht="14.25" customHeight="1">
      <c r="D171" s="48"/>
    </row>
    <row r="172" ht="14.25" customHeight="1">
      <c r="D172" s="48"/>
    </row>
    <row r="173" ht="14.25" customHeight="1">
      <c r="D173" s="48"/>
    </row>
    <row r="174" ht="14.25" customHeight="1">
      <c r="D174" s="48"/>
    </row>
    <row r="175" ht="14.25" customHeight="1">
      <c r="D175" s="48"/>
    </row>
    <row r="176" ht="14.25" customHeight="1">
      <c r="D176" s="48"/>
    </row>
    <row r="177" ht="14.25" customHeight="1">
      <c r="D177" s="48"/>
    </row>
    <row r="178" ht="14.25" customHeight="1">
      <c r="D178" s="48"/>
    </row>
    <row r="179" ht="14.25" customHeight="1">
      <c r="D179" s="48"/>
    </row>
    <row r="180" ht="14.25" customHeight="1">
      <c r="D180" s="48"/>
    </row>
    <row r="181" ht="14.25" customHeight="1">
      <c r="D181" s="48"/>
    </row>
    <row r="182" ht="14.25" customHeight="1">
      <c r="D182" s="48"/>
    </row>
    <row r="183" ht="14.25" customHeight="1">
      <c r="D183" s="48"/>
    </row>
    <row r="184" ht="14.25" customHeight="1">
      <c r="D184" s="48"/>
    </row>
    <row r="185" ht="14.25" customHeight="1">
      <c r="D185" s="48"/>
    </row>
    <row r="186" ht="14.25" customHeight="1">
      <c r="D186" s="48"/>
    </row>
    <row r="187" ht="14.25" customHeight="1">
      <c r="D187" s="48"/>
    </row>
    <row r="188" ht="14.25" customHeight="1">
      <c r="D188" s="48"/>
    </row>
    <row r="189" ht="14.25" customHeight="1">
      <c r="D189" s="48"/>
    </row>
    <row r="190" ht="14.25" customHeight="1">
      <c r="D190" s="48"/>
    </row>
    <row r="191" ht="14.25" customHeight="1">
      <c r="D191" s="48"/>
    </row>
    <row r="192" ht="14.25" customHeight="1">
      <c r="D192" s="48"/>
    </row>
    <row r="193" ht="14.25" customHeight="1">
      <c r="D193" s="48"/>
    </row>
    <row r="194" ht="14.25" customHeight="1">
      <c r="D194" s="48"/>
    </row>
    <row r="195" ht="14.25" customHeight="1">
      <c r="D195" s="48"/>
    </row>
    <row r="196" ht="14.25" customHeight="1">
      <c r="D196" s="48"/>
    </row>
    <row r="197" ht="14.25" customHeight="1">
      <c r="D197" s="48"/>
    </row>
    <row r="198" ht="14.25" customHeight="1">
      <c r="D198" s="48"/>
    </row>
    <row r="199" ht="14.25" customHeight="1">
      <c r="D199" s="48"/>
    </row>
    <row r="200" ht="14.25" customHeight="1">
      <c r="D200" s="48"/>
    </row>
    <row r="201" ht="14.25" customHeight="1">
      <c r="D201" s="48"/>
    </row>
    <row r="202" ht="14.25" customHeight="1">
      <c r="D202" s="48"/>
    </row>
    <row r="203" ht="14.25" customHeight="1">
      <c r="D203" s="48"/>
    </row>
    <row r="204" ht="14.25" customHeight="1">
      <c r="D204" s="48"/>
    </row>
    <row r="205" ht="14.25" customHeight="1">
      <c r="D205" s="48"/>
    </row>
    <row r="206" ht="14.25" customHeight="1">
      <c r="D206" s="48"/>
    </row>
    <row r="207" ht="14.25" customHeight="1">
      <c r="D207" s="48"/>
    </row>
    <row r="208" ht="14.25" customHeight="1">
      <c r="D208" s="48"/>
    </row>
    <row r="209" ht="14.25" customHeight="1">
      <c r="D209" s="48"/>
    </row>
    <row r="210" ht="14.25" customHeight="1">
      <c r="D210" s="48"/>
    </row>
    <row r="211" ht="14.25" customHeight="1">
      <c r="D211" s="48"/>
    </row>
    <row r="212" ht="14.25" customHeight="1">
      <c r="D212" s="48"/>
    </row>
    <row r="213" ht="14.25" customHeight="1">
      <c r="D213" s="48"/>
    </row>
    <row r="214" ht="14.25" customHeight="1">
      <c r="D214" s="48"/>
    </row>
    <row r="215" ht="14.25" customHeight="1">
      <c r="D215" s="48"/>
    </row>
    <row r="216" ht="14.25" customHeight="1">
      <c r="D216" s="48"/>
    </row>
    <row r="217" ht="14.25" customHeight="1">
      <c r="D217" s="48"/>
    </row>
    <row r="218" ht="14.25" customHeight="1">
      <c r="D218" s="48"/>
    </row>
    <row r="219" ht="14.25" customHeight="1">
      <c r="D219" s="48"/>
    </row>
    <row r="220" ht="14.25" customHeight="1">
      <c r="D220" s="48"/>
    </row>
    <row r="221" ht="14.25" customHeight="1">
      <c r="D221" s="48"/>
    </row>
    <row r="222" ht="14.25" customHeight="1">
      <c r="D222" s="48"/>
    </row>
    <row r="223" ht="14.25" customHeight="1">
      <c r="D223" s="48"/>
    </row>
    <row r="224" ht="14.25" customHeight="1">
      <c r="D224" s="48"/>
    </row>
    <row r="225" ht="14.25" customHeight="1">
      <c r="D225" s="48"/>
    </row>
    <row r="226" ht="14.25" customHeight="1">
      <c r="D226" s="48"/>
    </row>
    <row r="227" ht="14.25" customHeight="1">
      <c r="D227" s="48"/>
    </row>
    <row r="228" ht="14.25" customHeight="1">
      <c r="D228" s="48"/>
    </row>
    <row r="229" ht="14.25" customHeight="1">
      <c r="D229" s="48"/>
    </row>
    <row r="230" ht="14.25" customHeight="1">
      <c r="D230" s="48"/>
    </row>
    <row r="231" ht="14.25" customHeight="1">
      <c r="D231" s="48"/>
    </row>
    <row r="232" ht="14.25" customHeight="1">
      <c r="D232" s="48"/>
    </row>
    <row r="233" ht="14.25" customHeight="1">
      <c r="D233" s="48"/>
    </row>
    <row r="234" ht="14.25" customHeight="1">
      <c r="D234" s="48"/>
    </row>
    <row r="235" ht="14.25" customHeight="1">
      <c r="D235" s="48"/>
    </row>
    <row r="236" ht="14.25" customHeight="1">
      <c r="D236" s="48"/>
    </row>
    <row r="237" ht="14.25" customHeight="1">
      <c r="D237" s="48"/>
    </row>
    <row r="238" ht="14.25" customHeight="1">
      <c r="D238" s="48"/>
    </row>
    <row r="239" ht="14.25" customHeight="1">
      <c r="D239" s="48"/>
    </row>
    <row r="240" ht="14.25" customHeight="1">
      <c r="D240" s="48"/>
    </row>
    <row r="241" ht="14.25" customHeight="1">
      <c r="D241" s="48"/>
    </row>
    <row r="242" ht="14.25" customHeight="1">
      <c r="D242" s="48"/>
    </row>
    <row r="243" ht="14.25" customHeight="1">
      <c r="D243" s="48"/>
    </row>
    <row r="244" ht="14.25" customHeight="1">
      <c r="D244" s="48"/>
    </row>
    <row r="245" ht="14.25" customHeight="1">
      <c r="D245" s="48"/>
    </row>
    <row r="246" ht="14.25" customHeight="1">
      <c r="D246" s="48"/>
    </row>
    <row r="247" ht="14.25" customHeight="1">
      <c r="D247" s="48"/>
    </row>
    <row r="248" ht="14.25" customHeight="1">
      <c r="D248" s="48"/>
    </row>
    <row r="249" ht="14.25" customHeight="1">
      <c r="D249" s="48"/>
    </row>
    <row r="250" ht="14.25" customHeight="1">
      <c r="D250" s="48"/>
    </row>
    <row r="251" ht="14.25" customHeight="1">
      <c r="D251" s="48"/>
    </row>
    <row r="252" ht="14.25" customHeight="1">
      <c r="D252" s="48"/>
    </row>
    <row r="253" ht="14.25" customHeight="1">
      <c r="D253" s="48"/>
    </row>
    <row r="254" ht="14.25" customHeight="1">
      <c r="D254" s="48"/>
    </row>
    <row r="255" ht="14.25" customHeight="1">
      <c r="D255" s="48"/>
    </row>
    <row r="256" ht="14.25" customHeight="1">
      <c r="D256" s="48"/>
    </row>
    <row r="257" ht="14.25" customHeight="1">
      <c r="D257" s="48"/>
    </row>
    <row r="258" ht="14.25" customHeight="1">
      <c r="D258" s="48"/>
    </row>
    <row r="259" ht="14.25" customHeight="1">
      <c r="D259" s="48"/>
    </row>
    <row r="260" ht="14.25" customHeight="1">
      <c r="D260" s="48"/>
    </row>
    <row r="261" ht="14.25" customHeight="1">
      <c r="D261" s="48"/>
    </row>
    <row r="262" ht="14.25" customHeight="1">
      <c r="D262" s="48"/>
    </row>
    <row r="263" ht="14.25" customHeight="1">
      <c r="D263" s="48"/>
    </row>
    <row r="264" ht="14.25" customHeight="1">
      <c r="D264" s="48"/>
    </row>
    <row r="265" ht="14.25" customHeight="1">
      <c r="D265" s="48"/>
    </row>
    <row r="266" ht="14.25" customHeight="1">
      <c r="D266" s="48"/>
    </row>
    <row r="267" ht="14.25" customHeight="1">
      <c r="D267" s="48"/>
    </row>
    <row r="268" ht="14.25" customHeight="1">
      <c r="D268" s="48"/>
    </row>
    <row r="269" ht="14.25" customHeight="1">
      <c r="D269" s="48"/>
    </row>
    <row r="270" ht="14.25" customHeight="1">
      <c r="D270" s="48"/>
    </row>
    <row r="271" ht="14.25" customHeight="1">
      <c r="D271" s="48"/>
    </row>
    <row r="272" ht="14.25" customHeight="1">
      <c r="D272" s="48"/>
    </row>
    <row r="273" ht="14.25" customHeight="1">
      <c r="D273" s="48"/>
    </row>
    <row r="274" ht="14.25" customHeight="1">
      <c r="D274" s="48"/>
    </row>
    <row r="275" ht="14.25" customHeight="1">
      <c r="D275" s="48"/>
    </row>
    <row r="276" ht="14.25" customHeight="1">
      <c r="D276" s="48"/>
    </row>
    <row r="277" ht="14.25" customHeight="1">
      <c r="D277" s="48"/>
    </row>
    <row r="278" ht="14.25" customHeight="1">
      <c r="D278" s="48"/>
    </row>
    <row r="279" ht="14.25" customHeight="1">
      <c r="D279" s="48"/>
    </row>
    <row r="280" ht="14.25" customHeight="1">
      <c r="D280" s="48"/>
    </row>
    <row r="281" ht="14.25" customHeight="1">
      <c r="D281" s="48"/>
    </row>
    <row r="282" ht="14.25" customHeight="1">
      <c r="D282" s="48"/>
    </row>
    <row r="283" ht="14.25" customHeight="1">
      <c r="D283" s="48"/>
    </row>
    <row r="284" ht="14.25" customHeight="1">
      <c r="D284" s="48"/>
    </row>
    <row r="285" ht="14.25" customHeight="1">
      <c r="D285" s="48"/>
    </row>
    <row r="286" ht="14.25" customHeight="1">
      <c r="D286" s="48"/>
    </row>
    <row r="287" ht="14.25" customHeight="1">
      <c r="D287" s="48"/>
    </row>
    <row r="288" ht="14.25" customHeight="1">
      <c r="D288" s="48"/>
    </row>
    <row r="289" ht="14.25" customHeight="1">
      <c r="D289" s="48"/>
    </row>
    <row r="290" ht="14.25" customHeight="1">
      <c r="D290" s="48"/>
    </row>
    <row r="291" ht="14.25" customHeight="1">
      <c r="D291" s="48"/>
    </row>
    <row r="292" ht="14.25" customHeight="1">
      <c r="D292" s="48"/>
    </row>
    <row r="293" ht="14.25" customHeight="1">
      <c r="D293" s="48"/>
    </row>
    <row r="294" ht="14.25" customHeight="1">
      <c r="D294" s="48"/>
    </row>
    <row r="295" ht="14.25" customHeight="1">
      <c r="D295" s="48"/>
    </row>
    <row r="296" ht="14.25" customHeight="1">
      <c r="D296" s="48"/>
    </row>
    <row r="297" ht="14.25" customHeight="1">
      <c r="D297" s="48"/>
    </row>
    <row r="298" ht="14.25" customHeight="1">
      <c r="D298" s="48"/>
    </row>
    <row r="299" ht="14.25" customHeight="1">
      <c r="D299" s="48"/>
    </row>
    <row r="300" ht="14.25" customHeight="1">
      <c r="D300" s="48"/>
    </row>
    <row r="301" ht="14.25" customHeight="1">
      <c r="D301" s="48"/>
    </row>
    <row r="302" ht="14.25" customHeight="1">
      <c r="D302" s="48"/>
    </row>
    <row r="303" ht="14.25" customHeight="1">
      <c r="D303" s="48"/>
    </row>
    <row r="304" ht="14.25" customHeight="1">
      <c r="D304" s="48"/>
    </row>
    <row r="305" ht="14.25" customHeight="1">
      <c r="D305" s="48"/>
    </row>
    <row r="306" ht="14.25" customHeight="1">
      <c r="D306" s="48"/>
    </row>
    <row r="307" ht="14.25" customHeight="1">
      <c r="D307" s="48"/>
    </row>
    <row r="308" ht="14.25" customHeight="1">
      <c r="D308" s="48"/>
    </row>
    <row r="309" ht="14.25" customHeight="1">
      <c r="D309" s="48"/>
    </row>
    <row r="310" ht="14.25" customHeight="1">
      <c r="D310" s="48"/>
    </row>
    <row r="311" ht="14.25" customHeight="1">
      <c r="D311" s="48"/>
    </row>
    <row r="312" ht="14.25" customHeight="1">
      <c r="D312" s="48"/>
    </row>
    <row r="313" ht="14.25" customHeight="1">
      <c r="D313" s="48"/>
    </row>
    <row r="314" ht="14.25" customHeight="1">
      <c r="D314" s="48"/>
    </row>
    <row r="315" ht="14.25" customHeight="1">
      <c r="D315" s="48"/>
    </row>
    <row r="316" ht="14.25" customHeight="1">
      <c r="D316" s="48"/>
    </row>
    <row r="317" ht="14.25" customHeight="1">
      <c r="D317" s="48"/>
    </row>
    <row r="318" ht="14.25" customHeight="1">
      <c r="D318" s="48"/>
    </row>
    <row r="319" ht="14.25" customHeight="1">
      <c r="D319" s="48"/>
    </row>
    <row r="320" ht="14.25" customHeight="1">
      <c r="D320" s="48"/>
    </row>
    <row r="321" ht="14.25" customHeight="1">
      <c r="D321" s="48"/>
    </row>
    <row r="322" ht="14.25" customHeight="1">
      <c r="D322" s="48"/>
    </row>
    <row r="323" ht="14.25" customHeight="1">
      <c r="D323" s="48"/>
    </row>
    <row r="324" ht="14.25" customHeight="1">
      <c r="D324" s="48"/>
    </row>
    <row r="325" ht="14.25" customHeight="1">
      <c r="D325" s="48"/>
    </row>
    <row r="326" ht="14.25" customHeight="1">
      <c r="D326" s="48"/>
    </row>
    <row r="327" ht="14.25" customHeight="1">
      <c r="D327" s="48"/>
    </row>
    <row r="328" ht="14.25" customHeight="1">
      <c r="D328" s="48"/>
    </row>
    <row r="329" ht="14.25" customHeight="1">
      <c r="D329" s="48"/>
    </row>
    <row r="330" ht="14.25" customHeight="1">
      <c r="D330" s="48"/>
    </row>
    <row r="331" ht="14.25" customHeight="1">
      <c r="D331" s="48"/>
    </row>
    <row r="332" ht="14.25" customHeight="1">
      <c r="D332" s="48"/>
    </row>
    <row r="333" ht="14.25" customHeight="1">
      <c r="D333" s="48"/>
    </row>
    <row r="334" ht="14.25" customHeight="1">
      <c r="D334" s="48"/>
    </row>
    <row r="335" ht="14.25" customHeight="1">
      <c r="D335" s="48"/>
    </row>
    <row r="336" ht="14.25" customHeight="1">
      <c r="D336" s="48"/>
    </row>
    <row r="337" ht="14.25" customHeight="1">
      <c r="D337" s="48"/>
    </row>
    <row r="338" ht="14.25" customHeight="1">
      <c r="D338" s="48"/>
    </row>
    <row r="339" ht="14.25" customHeight="1">
      <c r="D339" s="48"/>
    </row>
    <row r="340" ht="14.25" customHeight="1">
      <c r="D340" s="48"/>
    </row>
    <row r="341" ht="14.25" customHeight="1">
      <c r="D341" s="48"/>
    </row>
    <row r="342" ht="14.25" customHeight="1">
      <c r="D342" s="48"/>
    </row>
    <row r="343" ht="14.25" customHeight="1">
      <c r="D343" s="48"/>
    </row>
    <row r="344" ht="14.25" customHeight="1">
      <c r="D344" s="48"/>
    </row>
    <row r="345" ht="14.25" customHeight="1">
      <c r="D345" s="48"/>
    </row>
    <row r="346" ht="14.25" customHeight="1">
      <c r="D346" s="48"/>
    </row>
    <row r="347" ht="14.25" customHeight="1">
      <c r="D347" s="48"/>
    </row>
    <row r="348" ht="14.25" customHeight="1">
      <c r="D348" s="48"/>
    </row>
    <row r="349" ht="14.25" customHeight="1">
      <c r="D349" s="48"/>
    </row>
    <row r="350" ht="14.25" customHeight="1">
      <c r="D350" s="48"/>
    </row>
    <row r="351" ht="14.25" customHeight="1">
      <c r="D351" s="48"/>
    </row>
    <row r="352" ht="14.25" customHeight="1">
      <c r="D352" s="48"/>
    </row>
    <row r="353" ht="14.25" customHeight="1">
      <c r="D353" s="48"/>
    </row>
    <row r="354" ht="14.25" customHeight="1">
      <c r="D354" s="48"/>
    </row>
    <row r="355" ht="14.25" customHeight="1">
      <c r="D355" s="48"/>
    </row>
    <row r="356" ht="14.25" customHeight="1">
      <c r="D356" s="48"/>
    </row>
    <row r="357" ht="14.25" customHeight="1">
      <c r="D357" s="48"/>
    </row>
    <row r="358" ht="14.25" customHeight="1">
      <c r="D358" s="48"/>
    </row>
    <row r="359" ht="14.25" customHeight="1">
      <c r="D359" s="48"/>
    </row>
    <row r="360" ht="14.25" customHeight="1">
      <c r="D360" s="48"/>
    </row>
    <row r="361" ht="14.25" customHeight="1">
      <c r="D361" s="48"/>
    </row>
    <row r="362" ht="14.25" customHeight="1">
      <c r="D362" s="48"/>
    </row>
    <row r="363" ht="14.25" customHeight="1">
      <c r="D363" s="48"/>
    </row>
    <row r="364" ht="14.25" customHeight="1">
      <c r="D364" s="48"/>
    </row>
    <row r="365" ht="14.25" customHeight="1">
      <c r="D365" s="48"/>
    </row>
    <row r="366" ht="14.25" customHeight="1">
      <c r="D366" s="48"/>
    </row>
    <row r="367" ht="14.25" customHeight="1">
      <c r="D367" s="48"/>
    </row>
    <row r="368" ht="14.25" customHeight="1">
      <c r="D368" s="48"/>
    </row>
    <row r="369" ht="14.25" customHeight="1">
      <c r="D369" s="48"/>
    </row>
    <row r="370" ht="14.25" customHeight="1">
      <c r="D370" s="48"/>
    </row>
    <row r="371" ht="14.25" customHeight="1">
      <c r="D371" s="48"/>
    </row>
    <row r="372" ht="14.25" customHeight="1">
      <c r="D372" s="48"/>
    </row>
    <row r="373" ht="14.25" customHeight="1">
      <c r="D373" s="48"/>
    </row>
    <row r="374" ht="14.25" customHeight="1">
      <c r="D374" s="48"/>
    </row>
    <row r="375" ht="14.25" customHeight="1">
      <c r="D375" s="48"/>
    </row>
    <row r="376" ht="14.25" customHeight="1">
      <c r="D376" s="48"/>
    </row>
    <row r="377" ht="14.25" customHeight="1">
      <c r="D377" s="48"/>
    </row>
    <row r="378" ht="14.25" customHeight="1">
      <c r="D378" s="48"/>
    </row>
    <row r="379" ht="14.25" customHeight="1">
      <c r="D379" s="48"/>
    </row>
    <row r="380" ht="14.25" customHeight="1">
      <c r="D380" s="48"/>
    </row>
    <row r="381" ht="14.25" customHeight="1">
      <c r="D381" s="48"/>
    </row>
    <row r="382" ht="14.25" customHeight="1">
      <c r="D382" s="48"/>
    </row>
    <row r="383" ht="14.25" customHeight="1">
      <c r="D383" s="48"/>
    </row>
    <row r="384" ht="14.25" customHeight="1">
      <c r="D384" s="48"/>
    </row>
    <row r="385" ht="14.25" customHeight="1">
      <c r="D385" s="48"/>
    </row>
    <row r="386" ht="14.25" customHeight="1">
      <c r="D386" s="48"/>
    </row>
    <row r="387" ht="14.25" customHeight="1">
      <c r="D387" s="48"/>
    </row>
    <row r="388" ht="14.25" customHeight="1">
      <c r="D388" s="48"/>
    </row>
    <row r="389" ht="14.25" customHeight="1">
      <c r="D389" s="48"/>
    </row>
    <row r="390" ht="14.25" customHeight="1">
      <c r="D390" s="48"/>
    </row>
    <row r="391" ht="14.25" customHeight="1">
      <c r="D391" s="48"/>
    </row>
    <row r="392" ht="14.25" customHeight="1">
      <c r="D392" s="48"/>
    </row>
    <row r="393" ht="14.25" customHeight="1">
      <c r="D393" s="48"/>
    </row>
    <row r="394" ht="14.25" customHeight="1">
      <c r="D394" s="48"/>
    </row>
    <row r="395" ht="14.25" customHeight="1">
      <c r="D395" s="48"/>
    </row>
    <row r="396" ht="14.25" customHeight="1">
      <c r="D396" s="48"/>
    </row>
    <row r="397" ht="14.25" customHeight="1">
      <c r="D397" s="48"/>
    </row>
    <row r="398" ht="14.25" customHeight="1">
      <c r="D398" s="48"/>
    </row>
    <row r="399" ht="14.25" customHeight="1">
      <c r="D399" s="48"/>
    </row>
    <row r="400" ht="14.25" customHeight="1">
      <c r="D400" s="48"/>
    </row>
    <row r="401" ht="14.25" customHeight="1">
      <c r="D401" s="48"/>
    </row>
    <row r="402" ht="14.25" customHeight="1">
      <c r="D402" s="48"/>
    </row>
    <row r="403" ht="14.25" customHeight="1">
      <c r="D403" s="48"/>
    </row>
    <row r="404" ht="14.25" customHeight="1">
      <c r="D404" s="48"/>
    </row>
    <row r="405" ht="14.25" customHeight="1">
      <c r="D405" s="48"/>
    </row>
    <row r="406" ht="14.25" customHeight="1">
      <c r="D406" s="48"/>
    </row>
    <row r="407" ht="14.25" customHeight="1">
      <c r="D407" s="48"/>
    </row>
    <row r="408" ht="14.25" customHeight="1">
      <c r="D408" s="48"/>
    </row>
    <row r="409" ht="14.25" customHeight="1">
      <c r="D409" s="48"/>
    </row>
    <row r="410" ht="14.25" customHeight="1">
      <c r="D410" s="48"/>
    </row>
    <row r="411" ht="14.25" customHeight="1">
      <c r="D411" s="48"/>
    </row>
    <row r="412" ht="14.25" customHeight="1">
      <c r="D412" s="48"/>
    </row>
    <row r="413" ht="14.25" customHeight="1">
      <c r="D413" s="48"/>
    </row>
    <row r="414" ht="14.25" customHeight="1">
      <c r="D414" s="48"/>
    </row>
    <row r="415" ht="14.25" customHeight="1">
      <c r="D415" s="48"/>
    </row>
    <row r="416" ht="14.25" customHeight="1">
      <c r="D416" s="48"/>
    </row>
    <row r="417" ht="14.25" customHeight="1">
      <c r="D417" s="48"/>
    </row>
    <row r="418" ht="14.25" customHeight="1">
      <c r="D418" s="48"/>
    </row>
    <row r="419" ht="14.25" customHeight="1">
      <c r="D419" s="48"/>
    </row>
    <row r="420" ht="14.25" customHeight="1">
      <c r="D420" s="48"/>
    </row>
    <row r="421" ht="14.25" customHeight="1">
      <c r="D421" s="48"/>
    </row>
    <row r="422" ht="14.25" customHeight="1">
      <c r="D422" s="48"/>
    </row>
    <row r="423" ht="14.25" customHeight="1">
      <c r="D423" s="48"/>
    </row>
    <row r="424" ht="14.25" customHeight="1">
      <c r="D424" s="48"/>
    </row>
    <row r="425" ht="14.25" customHeight="1">
      <c r="D425" s="48"/>
    </row>
    <row r="426" ht="14.25" customHeight="1">
      <c r="D426" s="48"/>
    </row>
    <row r="427" ht="14.25" customHeight="1">
      <c r="D427" s="48"/>
    </row>
    <row r="428" ht="14.25" customHeight="1">
      <c r="D428" s="48"/>
    </row>
    <row r="429" ht="14.25" customHeight="1">
      <c r="D429" s="48"/>
    </row>
    <row r="430" ht="14.25" customHeight="1">
      <c r="D430" s="48"/>
    </row>
    <row r="431" ht="14.25" customHeight="1">
      <c r="D431" s="48"/>
    </row>
    <row r="432" ht="14.25" customHeight="1">
      <c r="D432" s="48"/>
    </row>
    <row r="433" ht="14.25" customHeight="1">
      <c r="D433" s="48"/>
    </row>
    <row r="434" ht="14.25" customHeight="1">
      <c r="D434" s="48"/>
    </row>
    <row r="435" ht="14.25" customHeight="1">
      <c r="D435" s="48"/>
    </row>
    <row r="436" ht="14.25" customHeight="1">
      <c r="D436" s="48"/>
    </row>
    <row r="437" ht="14.25" customHeight="1">
      <c r="D437" s="48"/>
    </row>
    <row r="438" ht="14.25" customHeight="1">
      <c r="D438" s="48"/>
    </row>
    <row r="439" ht="14.25" customHeight="1">
      <c r="D439" s="48"/>
    </row>
    <row r="440" ht="14.25" customHeight="1">
      <c r="D440" s="48"/>
    </row>
    <row r="441" ht="14.25" customHeight="1">
      <c r="D441" s="48"/>
    </row>
    <row r="442" ht="14.25" customHeight="1">
      <c r="D442" s="48"/>
    </row>
    <row r="443" ht="14.25" customHeight="1">
      <c r="D443" s="48"/>
    </row>
    <row r="444" ht="14.25" customHeight="1">
      <c r="D444" s="48"/>
    </row>
    <row r="445" ht="14.25" customHeight="1">
      <c r="D445" s="48"/>
    </row>
    <row r="446" ht="14.25" customHeight="1">
      <c r="D446" s="48"/>
    </row>
    <row r="447" ht="14.25" customHeight="1">
      <c r="D447" s="48"/>
    </row>
    <row r="448" ht="14.25" customHeight="1">
      <c r="D448" s="48"/>
    </row>
    <row r="449" ht="14.25" customHeight="1">
      <c r="D449" s="48"/>
    </row>
    <row r="450" ht="14.25" customHeight="1">
      <c r="D450" s="48"/>
    </row>
    <row r="451" ht="14.25" customHeight="1">
      <c r="D451" s="48"/>
    </row>
    <row r="452" ht="14.25" customHeight="1">
      <c r="D452" s="48"/>
    </row>
    <row r="453" ht="14.25" customHeight="1">
      <c r="D453" s="48"/>
    </row>
    <row r="454" ht="14.25" customHeight="1">
      <c r="D454" s="48"/>
    </row>
    <row r="455" ht="14.25" customHeight="1">
      <c r="D455" s="48"/>
    </row>
    <row r="456" ht="14.25" customHeight="1">
      <c r="D456" s="48"/>
    </row>
    <row r="457" ht="14.25" customHeight="1">
      <c r="D457" s="48"/>
    </row>
    <row r="458" ht="14.25" customHeight="1">
      <c r="D458" s="48"/>
    </row>
    <row r="459" ht="14.25" customHeight="1">
      <c r="D459" s="48"/>
    </row>
    <row r="460" ht="14.25" customHeight="1">
      <c r="D460" s="48"/>
    </row>
    <row r="461" ht="14.25" customHeight="1">
      <c r="D461" s="48"/>
    </row>
    <row r="462" ht="14.25" customHeight="1">
      <c r="D462" s="48"/>
    </row>
    <row r="463" ht="14.25" customHeight="1">
      <c r="D463" s="48"/>
    </row>
    <row r="464" ht="14.25" customHeight="1">
      <c r="D464" s="48"/>
    </row>
    <row r="465" ht="14.25" customHeight="1">
      <c r="D465" s="48"/>
    </row>
    <row r="466" ht="14.25" customHeight="1">
      <c r="D466" s="48"/>
    </row>
    <row r="467" ht="14.25" customHeight="1">
      <c r="D467" s="48"/>
    </row>
    <row r="468" ht="14.25" customHeight="1">
      <c r="D468" s="48"/>
    </row>
    <row r="469" ht="14.25" customHeight="1">
      <c r="D469" s="48"/>
    </row>
    <row r="470" ht="14.25" customHeight="1">
      <c r="D470" s="48"/>
    </row>
    <row r="471" ht="14.25" customHeight="1">
      <c r="D471" s="48"/>
    </row>
    <row r="472" ht="14.25" customHeight="1">
      <c r="D472" s="48"/>
    </row>
    <row r="473" ht="14.25" customHeight="1">
      <c r="D473" s="48"/>
    </row>
    <row r="474" ht="14.25" customHeight="1">
      <c r="D474" s="48"/>
    </row>
    <row r="475" ht="14.25" customHeight="1">
      <c r="D475" s="48"/>
    </row>
    <row r="476" ht="14.25" customHeight="1">
      <c r="D476" s="48"/>
    </row>
    <row r="477" ht="14.25" customHeight="1">
      <c r="D477" s="48"/>
    </row>
    <row r="478" ht="14.25" customHeight="1">
      <c r="D478" s="48"/>
    </row>
    <row r="479" ht="14.25" customHeight="1">
      <c r="D479" s="48"/>
    </row>
    <row r="480" ht="14.25" customHeight="1">
      <c r="D480" s="48"/>
    </row>
    <row r="481" ht="14.25" customHeight="1">
      <c r="D481" s="48"/>
    </row>
    <row r="482" ht="14.25" customHeight="1">
      <c r="D482" s="48"/>
    </row>
    <row r="483" ht="14.25" customHeight="1">
      <c r="D483" s="48"/>
    </row>
    <row r="484" ht="14.25" customHeight="1">
      <c r="D484" s="48"/>
    </row>
    <row r="485" ht="14.25" customHeight="1">
      <c r="D485" s="48"/>
    </row>
    <row r="486" ht="14.25" customHeight="1">
      <c r="D486" s="48"/>
    </row>
    <row r="487" ht="14.25" customHeight="1">
      <c r="D487" s="48"/>
    </row>
    <row r="488" ht="14.25" customHeight="1">
      <c r="D488" s="48"/>
    </row>
    <row r="489" ht="14.25" customHeight="1">
      <c r="D489" s="48"/>
    </row>
    <row r="490" ht="14.25" customHeight="1">
      <c r="D490" s="48"/>
    </row>
    <row r="491" ht="14.25" customHeight="1">
      <c r="D491" s="48"/>
    </row>
    <row r="492" ht="14.25" customHeight="1">
      <c r="D492" s="48"/>
    </row>
    <row r="493" ht="14.25" customHeight="1">
      <c r="D493" s="48"/>
    </row>
    <row r="494" ht="14.25" customHeight="1">
      <c r="D494" s="48"/>
    </row>
    <row r="495" ht="14.25" customHeight="1">
      <c r="D495" s="48"/>
    </row>
    <row r="496" ht="14.25" customHeight="1">
      <c r="D496" s="48"/>
    </row>
    <row r="497" ht="14.25" customHeight="1">
      <c r="D497" s="48"/>
    </row>
    <row r="498" ht="14.25" customHeight="1">
      <c r="D498" s="48"/>
    </row>
    <row r="499" ht="14.25" customHeight="1">
      <c r="D499" s="48"/>
    </row>
    <row r="500" ht="14.25" customHeight="1">
      <c r="D500" s="48"/>
    </row>
    <row r="501" ht="14.25" customHeight="1">
      <c r="D501" s="48"/>
    </row>
    <row r="502" ht="14.25" customHeight="1">
      <c r="D502" s="48"/>
    </row>
    <row r="503" ht="14.25" customHeight="1">
      <c r="D503" s="48"/>
    </row>
    <row r="504" ht="14.25" customHeight="1">
      <c r="D504" s="48"/>
    </row>
    <row r="505" ht="14.25" customHeight="1">
      <c r="D505" s="48"/>
    </row>
    <row r="506" ht="14.25" customHeight="1">
      <c r="D506" s="48"/>
    </row>
    <row r="507" ht="14.25" customHeight="1">
      <c r="D507" s="48"/>
    </row>
    <row r="508" ht="14.25" customHeight="1">
      <c r="D508" s="48"/>
    </row>
    <row r="509" ht="14.25" customHeight="1">
      <c r="D509" s="48"/>
    </row>
    <row r="510" ht="14.25" customHeight="1">
      <c r="D510" s="48"/>
    </row>
    <row r="511" ht="14.25" customHeight="1">
      <c r="D511" s="48"/>
    </row>
    <row r="512" ht="14.25" customHeight="1">
      <c r="D512" s="48"/>
    </row>
    <row r="513" ht="14.25" customHeight="1">
      <c r="D513" s="48"/>
    </row>
    <row r="514" ht="14.25" customHeight="1">
      <c r="D514" s="48"/>
    </row>
    <row r="515" ht="14.25" customHeight="1">
      <c r="D515" s="48"/>
    </row>
    <row r="516" ht="14.25" customHeight="1">
      <c r="D516" s="48"/>
    </row>
    <row r="517" ht="14.25" customHeight="1">
      <c r="D517" s="48"/>
    </row>
    <row r="518" ht="14.25" customHeight="1">
      <c r="D518" s="48"/>
    </row>
    <row r="519" ht="14.25" customHeight="1">
      <c r="D519" s="48"/>
    </row>
    <row r="520" ht="14.25" customHeight="1">
      <c r="D520" s="48"/>
    </row>
    <row r="521" ht="14.25" customHeight="1">
      <c r="D521" s="48"/>
    </row>
    <row r="522" ht="14.25" customHeight="1">
      <c r="D522" s="48"/>
    </row>
    <row r="523" ht="14.25" customHeight="1">
      <c r="D523" s="48"/>
    </row>
    <row r="524" ht="14.25" customHeight="1">
      <c r="D524" s="48"/>
    </row>
    <row r="525" ht="14.25" customHeight="1">
      <c r="D525" s="48"/>
    </row>
    <row r="526" ht="14.25" customHeight="1">
      <c r="D526" s="48"/>
    </row>
    <row r="527" ht="14.25" customHeight="1">
      <c r="D527" s="48"/>
    </row>
    <row r="528" ht="14.25" customHeight="1">
      <c r="D528" s="48"/>
    </row>
    <row r="529" ht="14.25" customHeight="1">
      <c r="D529" s="48"/>
    </row>
    <row r="530" ht="14.25" customHeight="1">
      <c r="D530" s="48"/>
    </row>
    <row r="531" ht="14.25" customHeight="1">
      <c r="D531" s="48"/>
    </row>
    <row r="532" ht="14.25" customHeight="1">
      <c r="D532" s="48"/>
    </row>
    <row r="533" ht="14.25" customHeight="1">
      <c r="D533" s="48"/>
    </row>
    <row r="534" ht="14.25" customHeight="1">
      <c r="D534" s="48"/>
    </row>
    <row r="535" ht="14.25" customHeight="1">
      <c r="D535" s="48"/>
    </row>
    <row r="536" ht="14.25" customHeight="1">
      <c r="D536" s="48"/>
    </row>
    <row r="537" ht="14.25" customHeight="1">
      <c r="D537" s="48"/>
    </row>
    <row r="538" ht="14.25" customHeight="1">
      <c r="D538" s="48"/>
    </row>
    <row r="539" ht="14.25" customHeight="1">
      <c r="D539" s="48"/>
    </row>
    <row r="540" ht="14.25" customHeight="1">
      <c r="D540" s="48"/>
    </row>
    <row r="541" ht="14.25" customHeight="1">
      <c r="D541" s="48"/>
    </row>
    <row r="542" ht="14.25" customHeight="1">
      <c r="D542" s="48"/>
    </row>
    <row r="543" ht="14.25" customHeight="1">
      <c r="D543" s="48"/>
    </row>
    <row r="544" ht="14.25" customHeight="1">
      <c r="D544" s="48"/>
    </row>
    <row r="545" ht="14.25" customHeight="1">
      <c r="D545" s="48"/>
    </row>
    <row r="546" ht="14.25" customHeight="1">
      <c r="D546" s="48"/>
    </row>
    <row r="547" ht="14.25" customHeight="1">
      <c r="D547" s="48"/>
    </row>
    <row r="548" ht="14.25" customHeight="1">
      <c r="D548" s="48"/>
    </row>
    <row r="549" ht="14.25" customHeight="1">
      <c r="D549" s="48"/>
    </row>
    <row r="550" ht="14.25" customHeight="1">
      <c r="D550" s="48"/>
    </row>
    <row r="551" ht="14.25" customHeight="1">
      <c r="D551" s="48"/>
    </row>
    <row r="552" ht="14.25" customHeight="1">
      <c r="D552" s="48"/>
    </row>
    <row r="553" ht="14.25" customHeight="1">
      <c r="D553" s="48"/>
    </row>
    <row r="554" ht="14.25" customHeight="1">
      <c r="D554" s="48"/>
    </row>
    <row r="555" ht="14.25" customHeight="1">
      <c r="D555" s="48"/>
    </row>
    <row r="556" ht="14.25" customHeight="1">
      <c r="D556" s="48"/>
    </row>
    <row r="557" ht="14.25" customHeight="1">
      <c r="D557" s="48"/>
    </row>
    <row r="558" ht="14.25" customHeight="1">
      <c r="D558" s="48"/>
    </row>
    <row r="559" ht="14.25" customHeight="1">
      <c r="D559" s="48"/>
    </row>
    <row r="560" ht="14.25" customHeight="1">
      <c r="D560" s="48"/>
    </row>
    <row r="561" ht="14.25" customHeight="1">
      <c r="D561" s="48"/>
    </row>
    <row r="562" ht="14.25" customHeight="1">
      <c r="D562" s="48"/>
    </row>
    <row r="563" ht="14.25" customHeight="1">
      <c r="D563" s="48"/>
    </row>
    <row r="564" ht="14.25" customHeight="1">
      <c r="D564" s="48"/>
    </row>
    <row r="565" ht="14.25" customHeight="1">
      <c r="D565" s="48"/>
    </row>
    <row r="566" ht="14.25" customHeight="1">
      <c r="D566" s="48"/>
    </row>
    <row r="567" ht="14.25" customHeight="1">
      <c r="D567" s="48"/>
    </row>
    <row r="568" ht="14.25" customHeight="1">
      <c r="D568" s="48"/>
    </row>
    <row r="569" ht="14.25" customHeight="1">
      <c r="D569" s="48"/>
    </row>
    <row r="570" ht="14.25" customHeight="1">
      <c r="D570" s="48"/>
    </row>
    <row r="571" ht="14.25" customHeight="1">
      <c r="D571" s="48"/>
    </row>
    <row r="572" ht="14.25" customHeight="1">
      <c r="D572" s="48"/>
    </row>
    <row r="573" ht="14.25" customHeight="1">
      <c r="D573" s="48"/>
    </row>
    <row r="574" ht="14.25" customHeight="1">
      <c r="D574" s="48"/>
    </row>
    <row r="575" ht="14.25" customHeight="1">
      <c r="D575" s="48"/>
    </row>
    <row r="576" ht="14.25" customHeight="1">
      <c r="D576" s="48"/>
    </row>
    <row r="577" ht="14.25" customHeight="1">
      <c r="D577" s="48"/>
    </row>
    <row r="578" ht="14.25" customHeight="1">
      <c r="D578" s="48"/>
    </row>
    <row r="579" ht="14.25" customHeight="1">
      <c r="D579" s="48"/>
    </row>
    <row r="580" ht="14.25" customHeight="1">
      <c r="D580" s="48"/>
    </row>
    <row r="581" ht="14.25" customHeight="1">
      <c r="D581" s="48"/>
    </row>
    <row r="582" ht="14.25" customHeight="1">
      <c r="D582" s="48"/>
    </row>
    <row r="583" ht="14.25" customHeight="1">
      <c r="D583" s="48"/>
    </row>
    <row r="584" ht="14.25" customHeight="1">
      <c r="D584" s="48"/>
    </row>
    <row r="585" ht="14.25" customHeight="1">
      <c r="D585" s="48"/>
    </row>
    <row r="586" ht="14.25" customHeight="1">
      <c r="D586" s="48"/>
    </row>
    <row r="587" ht="14.25" customHeight="1">
      <c r="D587" s="48"/>
    </row>
    <row r="588" ht="14.25" customHeight="1">
      <c r="D588" s="48"/>
    </row>
    <row r="589" ht="14.25" customHeight="1">
      <c r="D589" s="48"/>
    </row>
    <row r="590" ht="14.25" customHeight="1">
      <c r="D590" s="48"/>
    </row>
    <row r="591" ht="14.25" customHeight="1">
      <c r="D591" s="48"/>
    </row>
    <row r="592" ht="14.25" customHeight="1">
      <c r="D592" s="48"/>
    </row>
    <row r="593" ht="14.25" customHeight="1">
      <c r="D593" s="48"/>
    </row>
    <row r="594" ht="14.25" customHeight="1">
      <c r="D594" s="48"/>
    </row>
    <row r="595" ht="14.25" customHeight="1">
      <c r="D595" s="48"/>
    </row>
    <row r="596" ht="14.25" customHeight="1">
      <c r="D596" s="48"/>
    </row>
    <row r="597" ht="14.25" customHeight="1">
      <c r="D597" s="48"/>
    </row>
    <row r="598" ht="14.25" customHeight="1">
      <c r="D598" s="48"/>
    </row>
    <row r="599" ht="14.25" customHeight="1">
      <c r="D599" s="48"/>
    </row>
    <row r="600" ht="14.25" customHeight="1">
      <c r="D600" s="48"/>
    </row>
    <row r="601" ht="14.25" customHeight="1">
      <c r="D601" s="48"/>
    </row>
    <row r="602" ht="14.25" customHeight="1">
      <c r="D602" s="48"/>
    </row>
    <row r="603" ht="14.25" customHeight="1">
      <c r="D603" s="48"/>
    </row>
    <row r="604" ht="14.25" customHeight="1">
      <c r="D604" s="48"/>
    </row>
    <row r="605" ht="14.25" customHeight="1">
      <c r="D605" s="48"/>
    </row>
    <row r="606" ht="14.25" customHeight="1">
      <c r="D606" s="48"/>
    </row>
    <row r="607" ht="14.25" customHeight="1">
      <c r="D607" s="48"/>
    </row>
    <row r="608" ht="14.25" customHeight="1">
      <c r="D608" s="48"/>
    </row>
    <row r="609" ht="14.25" customHeight="1">
      <c r="D609" s="48"/>
    </row>
    <row r="610" ht="14.25" customHeight="1">
      <c r="D610" s="48"/>
    </row>
    <row r="611" ht="14.25" customHeight="1">
      <c r="D611" s="48"/>
    </row>
    <row r="612" ht="14.25" customHeight="1">
      <c r="D612" s="48"/>
    </row>
    <row r="613" ht="14.25" customHeight="1">
      <c r="D613" s="48"/>
    </row>
    <row r="614" ht="14.25" customHeight="1">
      <c r="D614" s="48"/>
    </row>
    <row r="615" ht="14.25" customHeight="1">
      <c r="D615" s="48"/>
    </row>
    <row r="616" ht="14.25" customHeight="1">
      <c r="D616" s="48"/>
    </row>
    <row r="617" ht="14.25" customHeight="1">
      <c r="D617" s="48"/>
    </row>
    <row r="618" ht="14.25" customHeight="1">
      <c r="D618" s="48"/>
    </row>
    <row r="619" ht="14.25" customHeight="1">
      <c r="D619" s="48"/>
    </row>
    <row r="620" ht="14.25" customHeight="1">
      <c r="D620" s="48"/>
    </row>
    <row r="621" ht="14.25" customHeight="1">
      <c r="D621" s="48"/>
    </row>
    <row r="622" ht="14.25" customHeight="1">
      <c r="D622" s="48"/>
    </row>
    <row r="623" ht="14.25" customHeight="1">
      <c r="D623" s="48"/>
    </row>
    <row r="624" ht="14.25" customHeight="1">
      <c r="D624" s="48"/>
    </row>
    <row r="625" ht="14.25" customHeight="1">
      <c r="D625" s="48"/>
    </row>
    <row r="626" ht="14.25" customHeight="1">
      <c r="D626" s="48"/>
    </row>
    <row r="627" ht="14.25" customHeight="1">
      <c r="D627" s="48"/>
    </row>
    <row r="628" ht="14.25" customHeight="1">
      <c r="D628" s="48"/>
    </row>
    <row r="629" ht="14.25" customHeight="1">
      <c r="D629" s="48"/>
    </row>
    <row r="630" ht="14.25" customHeight="1">
      <c r="D630" s="48"/>
    </row>
    <row r="631" ht="14.25" customHeight="1">
      <c r="D631" s="48"/>
    </row>
    <row r="632" ht="14.25" customHeight="1">
      <c r="D632" s="48"/>
    </row>
    <row r="633" ht="14.25" customHeight="1">
      <c r="D633" s="48"/>
    </row>
    <row r="634" ht="14.25" customHeight="1">
      <c r="D634" s="48"/>
    </row>
    <row r="635" ht="14.25" customHeight="1">
      <c r="D635" s="48"/>
    </row>
    <row r="636" ht="14.25" customHeight="1">
      <c r="D636" s="48"/>
    </row>
    <row r="637" ht="14.25" customHeight="1">
      <c r="D637" s="48"/>
    </row>
    <row r="638" ht="14.25" customHeight="1">
      <c r="D638" s="48"/>
    </row>
    <row r="639" ht="14.25" customHeight="1">
      <c r="D639" s="48"/>
    </row>
    <row r="640" ht="14.25" customHeight="1">
      <c r="D640" s="48"/>
    </row>
    <row r="641" ht="14.25" customHeight="1">
      <c r="D641" s="48"/>
    </row>
    <row r="642" ht="14.25" customHeight="1">
      <c r="D642" s="48"/>
    </row>
    <row r="643" ht="14.25" customHeight="1">
      <c r="D643" s="48"/>
    </row>
    <row r="644" ht="14.25" customHeight="1">
      <c r="D644" s="48"/>
    </row>
    <row r="645" ht="14.25" customHeight="1">
      <c r="D645" s="48"/>
    </row>
    <row r="646" ht="14.25" customHeight="1">
      <c r="D646" s="48"/>
    </row>
    <row r="647" ht="14.25" customHeight="1">
      <c r="D647" s="48"/>
    </row>
    <row r="648" ht="14.25" customHeight="1">
      <c r="D648" s="48"/>
    </row>
    <row r="649" ht="14.25" customHeight="1">
      <c r="D649" s="48"/>
    </row>
    <row r="650" ht="14.25" customHeight="1">
      <c r="D650" s="48"/>
    </row>
    <row r="651" ht="14.25" customHeight="1">
      <c r="D651" s="48"/>
    </row>
    <row r="652" ht="14.25" customHeight="1">
      <c r="D652" s="48"/>
    </row>
    <row r="653" ht="14.25" customHeight="1">
      <c r="D653" s="48"/>
    </row>
    <row r="654" ht="14.25" customHeight="1">
      <c r="D654" s="48"/>
    </row>
    <row r="655" ht="14.25" customHeight="1">
      <c r="D655" s="48"/>
    </row>
    <row r="656" ht="14.25" customHeight="1">
      <c r="D656" s="48"/>
    </row>
    <row r="657" ht="14.25" customHeight="1">
      <c r="D657" s="48"/>
    </row>
    <row r="658" ht="14.25" customHeight="1">
      <c r="D658" s="48"/>
    </row>
    <row r="659" ht="14.25" customHeight="1">
      <c r="D659" s="48"/>
    </row>
    <row r="660" ht="14.25" customHeight="1">
      <c r="D660" s="48"/>
    </row>
    <row r="661" ht="14.25" customHeight="1">
      <c r="D661" s="48"/>
    </row>
    <row r="662" ht="14.25" customHeight="1">
      <c r="D662" s="48"/>
    </row>
    <row r="663" ht="14.25" customHeight="1">
      <c r="D663" s="48"/>
    </row>
    <row r="664" ht="14.25" customHeight="1">
      <c r="D664" s="48"/>
    </row>
    <row r="665" ht="14.25" customHeight="1">
      <c r="D665" s="48"/>
    </row>
    <row r="666" ht="14.25" customHeight="1">
      <c r="D666" s="48"/>
    </row>
    <row r="667" ht="14.25" customHeight="1">
      <c r="D667" s="48"/>
    </row>
    <row r="668" ht="14.25" customHeight="1">
      <c r="D668" s="48"/>
    </row>
    <row r="669" ht="14.25" customHeight="1">
      <c r="D669" s="48"/>
    </row>
    <row r="670" ht="14.25" customHeight="1">
      <c r="D670" s="48"/>
    </row>
    <row r="671" ht="14.25" customHeight="1">
      <c r="D671" s="48"/>
    </row>
    <row r="672" ht="14.25" customHeight="1">
      <c r="D672" s="48"/>
    </row>
    <row r="673" ht="14.25" customHeight="1">
      <c r="D673" s="48"/>
    </row>
    <row r="674" ht="14.25" customHeight="1">
      <c r="D674" s="48"/>
    </row>
    <row r="675" ht="14.25" customHeight="1">
      <c r="D675" s="48"/>
    </row>
    <row r="676" ht="14.25" customHeight="1">
      <c r="D676" s="48"/>
    </row>
    <row r="677" ht="14.25" customHeight="1">
      <c r="D677" s="48"/>
    </row>
    <row r="678" ht="14.25" customHeight="1">
      <c r="D678" s="48"/>
    </row>
    <row r="679" ht="14.25" customHeight="1">
      <c r="D679" s="48"/>
    </row>
    <row r="680" ht="14.25" customHeight="1">
      <c r="D680" s="48"/>
    </row>
    <row r="681" ht="14.25" customHeight="1">
      <c r="D681" s="48"/>
    </row>
    <row r="682" ht="14.25" customHeight="1">
      <c r="D682" s="48"/>
    </row>
    <row r="683" ht="14.25" customHeight="1">
      <c r="D683" s="48"/>
    </row>
    <row r="684" ht="14.25" customHeight="1">
      <c r="D684" s="48"/>
    </row>
    <row r="685" ht="14.25" customHeight="1">
      <c r="D685" s="48"/>
    </row>
    <row r="686" ht="14.25" customHeight="1">
      <c r="D686" s="48"/>
    </row>
    <row r="687" ht="14.25" customHeight="1">
      <c r="D687" s="48"/>
    </row>
    <row r="688" ht="14.25" customHeight="1">
      <c r="D688" s="48"/>
    </row>
    <row r="689" ht="14.25" customHeight="1">
      <c r="D689" s="48"/>
    </row>
    <row r="690" ht="14.25" customHeight="1">
      <c r="D690" s="48"/>
    </row>
    <row r="691" ht="14.25" customHeight="1">
      <c r="D691" s="48"/>
    </row>
    <row r="692" ht="14.25" customHeight="1">
      <c r="D692" s="48"/>
    </row>
    <row r="693" ht="14.25" customHeight="1">
      <c r="D693" s="48"/>
    </row>
    <row r="694" ht="14.25" customHeight="1">
      <c r="D694" s="48"/>
    </row>
    <row r="695" ht="14.25" customHeight="1">
      <c r="D695" s="48"/>
    </row>
    <row r="696" ht="14.25" customHeight="1">
      <c r="D696" s="48"/>
    </row>
    <row r="697" ht="14.25" customHeight="1">
      <c r="D697" s="48"/>
    </row>
    <row r="698" ht="14.25" customHeight="1">
      <c r="D698" s="48"/>
    </row>
    <row r="699" ht="14.25" customHeight="1">
      <c r="D699" s="48"/>
    </row>
    <row r="700" ht="14.25" customHeight="1">
      <c r="D700" s="48"/>
    </row>
    <row r="701" ht="14.25" customHeight="1">
      <c r="D701" s="48"/>
    </row>
    <row r="702" ht="14.25" customHeight="1">
      <c r="D702" s="48"/>
    </row>
    <row r="703" ht="14.25" customHeight="1">
      <c r="D703" s="48"/>
    </row>
    <row r="704" ht="14.25" customHeight="1">
      <c r="D704" s="48"/>
    </row>
    <row r="705" ht="14.25" customHeight="1">
      <c r="D705" s="48"/>
    </row>
    <row r="706" ht="14.25" customHeight="1">
      <c r="D706" s="48"/>
    </row>
    <row r="707" ht="14.25" customHeight="1">
      <c r="D707" s="48"/>
    </row>
    <row r="708" ht="14.25" customHeight="1">
      <c r="D708" s="48"/>
    </row>
    <row r="709" ht="14.25" customHeight="1">
      <c r="D709" s="48"/>
    </row>
    <row r="710" ht="14.25" customHeight="1">
      <c r="D710" s="48"/>
    </row>
    <row r="711" ht="14.25" customHeight="1">
      <c r="D711" s="48"/>
    </row>
    <row r="712" ht="14.25" customHeight="1">
      <c r="D712" s="48"/>
    </row>
    <row r="713" ht="14.25" customHeight="1">
      <c r="D713" s="48"/>
    </row>
    <row r="714" ht="14.25" customHeight="1">
      <c r="D714" s="48"/>
    </row>
    <row r="715" ht="14.25" customHeight="1">
      <c r="D715" s="48"/>
    </row>
    <row r="716" ht="14.25" customHeight="1">
      <c r="D716" s="48"/>
    </row>
    <row r="717" ht="14.25" customHeight="1">
      <c r="D717" s="48"/>
    </row>
    <row r="718" ht="14.25" customHeight="1">
      <c r="D718" s="48"/>
    </row>
    <row r="719" ht="14.25" customHeight="1">
      <c r="D719" s="48"/>
    </row>
    <row r="720" ht="14.25" customHeight="1">
      <c r="D720" s="48"/>
    </row>
    <row r="721" ht="14.25" customHeight="1">
      <c r="D721" s="48"/>
    </row>
    <row r="722" ht="14.25" customHeight="1">
      <c r="D722" s="48"/>
    </row>
    <row r="723" ht="14.25" customHeight="1">
      <c r="D723" s="48"/>
    </row>
    <row r="724" ht="14.25" customHeight="1">
      <c r="D724" s="48"/>
    </row>
    <row r="725" ht="14.25" customHeight="1">
      <c r="D725" s="48"/>
    </row>
    <row r="726" ht="14.25" customHeight="1">
      <c r="D726" s="48"/>
    </row>
    <row r="727" ht="14.25" customHeight="1">
      <c r="D727" s="48"/>
    </row>
    <row r="728" ht="14.25" customHeight="1">
      <c r="D728" s="48"/>
    </row>
    <row r="729" ht="14.25" customHeight="1">
      <c r="D729" s="48"/>
    </row>
    <row r="730" ht="14.25" customHeight="1">
      <c r="D730" s="48"/>
    </row>
    <row r="731" ht="14.25" customHeight="1">
      <c r="D731" s="48"/>
    </row>
    <row r="732" ht="14.25" customHeight="1">
      <c r="D732" s="48"/>
    </row>
    <row r="733" ht="14.25" customHeight="1">
      <c r="D733" s="48"/>
    </row>
    <row r="734" ht="14.25" customHeight="1">
      <c r="D734" s="48"/>
    </row>
    <row r="735" ht="14.25" customHeight="1">
      <c r="D735" s="48"/>
    </row>
    <row r="736" ht="14.25" customHeight="1">
      <c r="D736" s="48"/>
    </row>
    <row r="737" ht="14.25" customHeight="1">
      <c r="D737" s="48"/>
    </row>
    <row r="738" ht="14.25" customHeight="1">
      <c r="D738" s="48"/>
    </row>
    <row r="739" ht="14.25" customHeight="1">
      <c r="D739" s="48"/>
    </row>
    <row r="740" ht="14.25" customHeight="1">
      <c r="D740" s="48"/>
    </row>
    <row r="741" ht="14.25" customHeight="1">
      <c r="D741" s="48"/>
    </row>
    <row r="742" ht="14.25" customHeight="1">
      <c r="D742" s="48"/>
    </row>
    <row r="743" ht="14.25" customHeight="1">
      <c r="D743" s="48"/>
    </row>
    <row r="744" ht="14.25" customHeight="1">
      <c r="D744" s="48"/>
    </row>
    <row r="745" ht="14.25" customHeight="1">
      <c r="D745" s="48"/>
    </row>
    <row r="746" ht="14.25" customHeight="1">
      <c r="D746" s="48"/>
    </row>
    <row r="747" ht="14.25" customHeight="1">
      <c r="D747" s="48"/>
    </row>
    <row r="748" ht="14.25" customHeight="1">
      <c r="D748" s="48"/>
    </row>
    <row r="749" ht="14.25" customHeight="1">
      <c r="D749" s="48"/>
    </row>
    <row r="750" ht="14.25" customHeight="1">
      <c r="D750" s="48"/>
    </row>
    <row r="751" ht="14.25" customHeight="1">
      <c r="D751" s="48"/>
    </row>
    <row r="752" ht="14.25" customHeight="1">
      <c r="D752" s="48"/>
    </row>
    <row r="753" ht="14.25" customHeight="1">
      <c r="D753" s="48"/>
    </row>
    <row r="754" ht="14.25" customHeight="1">
      <c r="D754" s="48"/>
    </row>
    <row r="755" ht="14.25" customHeight="1">
      <c r="D755" s="48"/>
    </row>
    <row r="756" ht="14.25" customHeight="1">
      <c r="D756" s="48"/>
    </row>
    <row r="757" ht="14.25" customHeight="1">
      <c r="D757" s="48"/>
    </row>
    <row r="758" ht="14.25" customHeight="1">
      <c r="D758" s="48"/>
    </row>
    <row r="759" ht="14.25" customHeight="1">
      <c r="D759" s="48"/>
    </row>
    <row r="760" ht="14.25" customHeight="1">
      <c r="D760" s="48"/>
    </row>
    <row r="761" ht="14.25" customHeight="1">
      <c r="D761" s="48"/>
    </row>
    <row r="762" ht="14.25" customHeight="1">
      <c r="D762" s="48"/>
    </row>
    <row r="763" ht="14.25" customHeight="1">
      <c r="D763" s="48"/>
    </row>
    <row r="764" ht="14.25" customHeight="1">
      <c r="D764" s="48"/>
    </row>
    <row r="765" ht="14.25" customHeight="1">
      <c r="D765" s="48"/>
    </row>
    <row r="766" ht="14.25" customHeight="1">
      <c r="D766" s="48"/>
    </row>
    <row r="767" ht="14.25" customHeight="1">
      <c r="D767" s="48"/>
    </row>
    <row r="768" ht="14.25" customHeight="1">
      <c r="D768" s="48"/>
    </row>
    <row r="769" ht="14.25" customHeight="1">
      <c r="D769" s="48"/>
    </row>
    <row r="770" ht="14.25" customHeight="1">
      <c r="D770" s="48"/>
    </row>
    <row r="771" ht="14.25" customHeight="1">
      <c r="D771" s="48"/>
    </row>
    <row r="772" ht="14.25" customHeight="1">
      <c r="D772" s="48"/>
    </row>
    <row r="773" ht="14.25" customHeight="1">
      <c r="D773" s="48"/>
    </row>
    <row r="774" ht="14.25" customHeight="1">
      <c r="D774" s="48"/>
    </row>
    <row r="775" ht="14.25" customHeight="1">
      <c r="D775" s="48"/>
    </row>
    <row r="776" ht="14.25" customHeight="1">
      <c r="D776" s="48"/>
    </row>
    <row r="777" ht="14.25" customHeight="1">
      <c r="D777" s="48"/>
    </row>
    <row r="778" ht="14.25" customHeight="1">
      <c r="D778" s="48"/>
    </row>
    <row r="779" ht="14.25" customHeight="1">
      <c r="D779" s="48"/>
    </row>
    <row r="780" ht="14.25" customHeight="1">
      <c r="D780" s="48"/>
    </row>
    <row r="781" ht="14.25" customHeight="1">
      <c r="D781" s="48"/>
    </row>
    <row r="782" ht="14.25" customHeight="1">
      <c r="D782" s="48"/>
    </row>
    <row r="783" ht="14.25" customHeight="1">
      <c r="D783" s="48"/>
    </row>
    <row r="784" ht="14.25" customHeight="1">
      <c r="D784" s="48"/>
    </row>
    <row r="785" ht="14.25" customHeight="1">
      <c r="D785" s="48"/>
    </row>
    <row r="786" ht="14.25" customHeight="1">
      <c r="D786" s="48"/>
    </row>
    <row r="787" ht="14.25" customHeight="1">
      <c r="D787" s="48"/>
    </row>
    <row r="788" ht="14.25" customHeight="1">
      <c r="D788" s="48"/>
    </row>
    <row r="789" ht="14.25" customHeight="1">
      <c r="D789" s="48"/>
    </row>
    <row r="790" ht="14.25" customHeight="1">
      <c r="D790" s="48"/>
    </row>
    <row r="791" ht="14.25" customHeight="1">
      <c r="D791" s="48"/>
    </row>
    <row r="792" ht="14.25" customHeight="1">
      <c r="D792" s="48"/>
    </row>
    <row r="793" ht="14.25" customHeight="1">
      <c r="D793" s="48"/>
    </row>
    <row r="794" ht="14.25" customHeight="1">
      <c r="D794" s="48"/>
    </row>
    <row r="795" ht="14.25" customHeight="1">
      <c r="D795" s="48"/>
    </row>
    <row r="796" ht="14.25" customHeight="1">
      <c r="D796" s="48"/>
    </row>
    <row r="797" ht="14.25" customHeight="1">
      <c r="D797" s="48"/>
    </row>
    <row r="798" ht="14.25" customHeight="1">
      <c r="D798" s="48"/>
    </row>
    <row r="799" ht="14.25" customHeight="1">
      <c r="D799" s="48"/>
    </row>
    <row r="800" ht="14.25" customHeight="1">
      <c r="D800" s="48"/>
    </row>
    <row r="801" ht="14.25" customHeight="1">
      <c r="D801" s="48"/>
    </row>
    <row r="802" ht="14.25" customHeight="1">
      <c r="D802" s="48"/>
    </row>
    <row r="803" ht="14.25" customHeight="1">
      <c r="D803" s="48"/>
    </row>
    <row r="804" ht="14.25" customHeight="1">
      <c r="D804" s="48"/>
    </row>
    <row r="805" ht="14.25" customHeight="1">
      <c r="D805" s="48"/>
    </row>
    <row r="806" ht="14.25" customHeight="1">
      <c r="D806" s="48"/>
    </row>
    <row r="807" ht="14.25" customHeight="1">
      <c r="D807" s="48"/>
    </row>
    <row r="808" ht="14.25" customHeight="1">
      <c r="D808" s="48"/>
    </row>
    <row r="809" ht="14.25" customHeight="1">
      <c r="D809" s="48"/>
    </row>
    <row r="810" ht="14.25" customHeight="1">
      <c r="D810" s="48"/>
    </row>
    <row r="811" ht="14.25" customHeight="1">
      <c r="D811" s="48"/>
    </row>
    <row r="812" ht="14.25" customHeight="1">
      <c r="D812" s="48"/>
    </row>
    <row r="813" ht="14.25" customHeight="1">
      <c r="D813" s="48"/>
    </row>
    <row r="814" ht="14.25" customHeight="1">
      <c r="D814" s="48"/>
    </row>
    <row r="815" ht="14.25" customHeight="1">
      <c r="D815" s="48"/>
    </row>
    <row r="816" ht="14.25" customHeight="1">
      <c r="D816" s="48"/>
    </row>
    <row r="817" ht="14.25" customHeight="1">
      <c r="D817" s="48"/>
    </row>
    <row r="818" ht="14.25" customHeight="1">
      <c r="D818" s="48"/>
    </row>
    <row r="819" ht="14.25" customHeight="1">
      <c r="D819" s="48"/>
    </row>
    <row r="820" ht="14.25" customHeight="1">
      <c r="D820" s="48"/>
    </row>
    <row r="821" ht="14.25" customHeight="1">
      <c r="D821" s="48"/>
    </row>
    <row r="822" ht="14.25" customHeight="1">
      <c r="D822" s="48"/>
    </row>
    <row r="823" ht="14.25" customHeight="1">
      <c r="D823" s="48"/>
    </row>
    <row r="824" ht="14.25" customHeight="1">
      <c r="D824" s="48"/>
    </row>
    <row r="825" ht="14.25" customHeight="1">
      <c r="D825" s="48"/>
    </row>
    <row r="826" ht="14.25" customHeight="1">
      <c r="D826" s="48"/>
    </row>
    <row r="827" ht="14.25" customHeight="1">
      <c r="D827" s="48"/>
    </row>
    <row r="828" ht="14.25" customHeight="1">
      <c r="D828" s="48"/>
    </row>
    <row r="829" ht="14.25" customHeight="1">
      <c r="D829" s="48"/>
    </row>
    <row r="830" ht="14.25" customHeight="1">
      <c r="D830" s="48"/>
    </row>
    <row r="831" ht="14.25" customHeight="1">
      <c r="D831" s="48"/>
    </row>
    <row r="832" ht="14.25" customHeight="1">
      <c r="D832" s="48"/>
    </row>
    <row r="833" ht="14.25" customHeight="1">
      <c r="D833" s="48"/>
    </row>
    <row r="834" ht="14.25" customHeight="1">
      <c r="D834" s="48"/>
    </row>
    <row r="835" ht="14.25" customHeight="1">
      <c r="D835" s="48"/>
    </row>
    <row r="836" ht="14.25" customHeight="1">
      <c r="D836" s="48"/>
    </row>
    <row r="837" ht="14.25" customHeight="1">
      <c r="D837" s="48"/>
    </row>
    <row r="838" ht="14.25" customHeight="1">
      <c r="D838" s="48"/>
    </row>
    <row r="839" ht="14.25" customHeight="1">
      <c r="D839" s="48"/>
    </row>
    <row r="840" ht="14.25" customHeight="1">
      <c r="D840" s="48"/>
    </row>
    <row r="841" ht="14.25" customHeight="1">
      <c r="D841" s="48"/>
    </row>
    <row r="842" ht="14.25" customHeight="1">
      <c r="D842" s="48"/>
    </row>
    <row r="843" ht="14.25" customHeight="1">
      <c r="D843" s="48"/>
    </row>
    <row r="844" ht="14.25" customHeight="1">
      <c r="D844" s="48"/>
    </row>
    <row r="845" ht="14.25" customHeight="1">
      <c r="D845" s="48"/>
    </row>
    <row r="846" ht="14.25" customHeight="1">
      <c r="D846" s="48"/>
    </row>
    <row r="847" ht="14.25" customHeight="1">
      <c r="D847" s="48"/>
    </row>
    <row r="848" ht="14.25" customHeight="1">
      <c r="D848" s="48"/>
    </row>
    <row r="849" ht="14.25" customHeight="1">
      <c r="D849" s="48"/>
    </row>
    <row r="850" ht="14.25" customHeight="1">
      <c r="D850" s="48"/>
    </row>
    <row r="851" ht="14.25" customHeight="1">
      <c r="D851" s="48"/>
    </row>
    <row r="852" ht="14.25" customHeight="1">
      <c r="D852" s="48"/>
    </row>
    <row r="853" ht="14.25" customHeight="1">
      <c r="D853" s="48"/>
    </row>
    <row r="854" ht="14.25" customHeight="1">
      <c r="D854" s="48"/>
    </row>
    <row r="855" ht="14.25" customHeight="1">
      <c r="D855" s="48"/>
    </row>
    <row r="856" ht="14.25" customHeight="1">
      <c r="D856" s="48"/>
    </row>
    <row r="857" ht="14.25" customHeight="1">
      <c r="D857" s="48"/>
    </row>
    <row r="858" ht="14.25" customHeight="1">
      <c r="D858" s="48"/>
    </row>
    <row r="859" ht="14.25" customHeight="1">
      <c r="D859" s="48"/>
    </row>
    <row r="860" ht="14.25" customHeight="1">
      <c r="D860" s="48"/>
    </row>
    <row r="861" ht="14.25" customHeight="1">
      <c r="D861" s="48"/>
    </row>
    <row r="862" ht="14.25" customHeight="1">
      <c r="D862" s="48"/>
    </row>
    <row r="863" ht="14.25" customHeight="1">
      <c r="D863" s="48"/>
    </row>
    <row r="864" ht="14.25" customHeight="1">
      <c r="D864" s="48"/>
    </row>
    <row r="865" ht="14.25" customHeight="1">
      <c r="D865" s="48"/>
    </row>
    <row r="866" ht="14.25" customHeight="1">
      <c r="D866" s="48"/>
    </row>
    <row r="867" ht="14.25" customHeight="1">
      <c r="D867" s="48"/>
    </row>
    <row r="868" ht="14.25" customHeight="1">
      <c r="D868" s="48"/>
    </row>
    <row r="869" ht="14.25" customHeight="1">
      <c r="D869" s="48"/>
    </row>
    <row r="870" ht="14.25" customHeight="1">
      <c r="D870" s="48"/>
    </row>
    <row r="871" ht="14.25" customHeight="1">
      <c r="D871" s="48"/>
    </row>
    <row r="872" ht="14.25" customHeight="1">
      <c r="D872" s="48"/>
    </row>
    <row r="873" ht="14.25" customHeight="1">
      <c r="D873" s="48"/>
    </row>
    <row r="874" ht="14.25" customHeight="1">
      <c r="D874" s="48"/>
    </row>
    <row r="875" ht="14.25" customHeight="1">
      <c r="D875" s="48"/>
    </row>
    <row r="876" ht="14.25" customHeight="1">
      <c r="D876" s="48"/>
    </row>
    <row r="877" ht="14.25" customHeight="1">
      <c r="D877" s="48"/>
    </row>
    <row r="878" ht="14.25" customHeight="1">
      <c r="D878" s="48"/>
    </row>
    <row r="879" ht="14.25" customHeight="1">
      <c r="D879" s="48"/>
    </row>
    <row r="880" ht="14.25" customHeight="1">
      <c r="D880" s="48"/>
    </row>
    <row r="881" ht="14.25" customHeight="1">
      <c r="D881" s="48"/>
    </row>
    <row r="882" ht="14.25" customHeight="1">
      <c r="D882" s="48"/>
    </row>
    <row r="883" ht="14.25" customHeight="1">
      <c r="D883" s="48"/>
    </row>
    <row r="884" ht="14.25" customHeight="1">
      <c r="D884" s="48"/>
    </row>
    <row r="885" ht="14.25" customHeight="1">
      <c r="D885" s="48"/>
    </row>
    <row r="886" ht="14.25" customHeight="1">
      <c r="D886" s="48"/>
    </row>
    <row r="887" ht="14.25" customHeight="1">
      <c r="D887" s="48"/>
    </row>
    <row r="888" ht="14.25" customHeight="1">
      <c r="D888" s="48"/>
    </row>
    <row r="889" ht="14.25" customHeight="1">
      <c r="D889" s="48"/>
    </row>
    <row r="890" ht="14.25" customHeight="1">
      <c r="D890" s="48"/>
    </row>
    <row r="891" ht="14.25" customHeight="1">
      <c r="D891" s="48"/>
    </row>
    <row r="892" ht="14.25" customHeight="1">
      <c r="D892" s="48"/>
    </row>
    <row r="893" ht="14.25" customHeight="1">
      <c r="D893" s="48"/>
    </row>
    <row r="894" ht="14.25" customHeight="1">
      <c r="D894" s="48"/>
    </row>
    <row r="895" ht="14.25" customHeight="1">
      <c r="D895" s="48"/>
    </row>
    <row r="896" ht="14.25" customHeight="1">
      <c r="D896" s="48"/>
    </row>
    <row r="897" ht="14.25" customHeight="1">
      <c r="D897" s="48"/>
    </row>
    <row r="898" ht="14.25" customHeight="1">
      <c r="D898" s="48"/>
    </row>
    <row r="899" ht="14.25" customHeight="1">
      <c r="D899" s="48"/>
    </row>
    <row r="900" ht="14.25" customHeight="1">
      <c r="D900" s="48"/>
    </row>
    <row r="901" ht="14.25" customHeight="1">
      <c r="D901" s="48"/>
    </row>
    <row r="902" ht="14.25" customHeight="1">
      <c r="D902" s="48"/>
    </row>
    <row r="903" ht="14.25" customHeight="1">
      <c r="D903" s="48"/>
    </row>
    <row r="904" ht="14.25" customHeight="1">
      <c r="D904" s="48"/>
    </row>
    <row r="905" ht="14.25" customHeight="1">
      <c r="D905" s="48"/>
    </row>
    <row r="906" ht="14.25" customHeight="1">
      <c r="D906" s="48"/>
    </row>
    <row r="907" ht="14.25" customHeight="1">
      <c r="D907" s="48"/>
    </row>
    <row r="908" ht="14.25" customHeight="1">
      <c r="D908" s="48"/>
    </row>
    <row r="909" ht="14.25" customHeight="1">
      <c r="D909" s="48"/>
    </row>
    <row r="910" ht="14.25" customHeight="1">
      <c r="D910" s="48"/>
    </row>
    <row r="911" ht="14.25" customHeight="1">
      <c r="D911" s="48"/>
    </row>
    <row r="912" ht="14.25" customHeight="1">
      <c r="D912" s="48"/>
    </row>
    <row r="913" ht="14.25" customHeight="1">
      <c r="D913" s="48"/>
    </row>
    <row r="914" ht="14.25" customHeight="1">
      <c r="D914" s="48"/>
    </row>
    <row r="915" ht="14.25" customHeight="1">
      <c r="D915" s="48"/>
    </row>
    <row r="916" ht="14.25" customHeight="1">
      <c r="D916" s="48"/>
    </row>
    <row r="917" ht="14.25" customHeight="1">
      <c r="D917" s="48"/>
    </row>
    <row r="918" ht="14.25" customHeight="1">
      <c r="D918" s="48"/>
    </row>
    <row r="919" ht="14.25" customHeight="1">
      <c r="D919" s="48"/>
    </row>
    <row r="920" ht="14.25" customHeight="1">
      <c r="D920" s="48"/>
    </row>
    <row r="921" ht="14.25" customHeight="1">
      <c r="D921" s="48"/>
    </row>
    <row r="922" ht="14.25" customHeight="1">
      <c r="D922" s="48"/>
    </row>
    <row r="923" ht="14.25" customHeight="1">
      <c r="D923" s="48"/>
    </row>
    <row r="924" ht="14.25" customHeight="1">
      <c r="D924" s="48"/>
    </row>
    <row r="925" ht="14.25" customHeight="1">
      <c r="D925" s="48"/>
    </row>
    <row r="926" ht="14.25" customHeight="1">
      <c r="D926" s="48"/>
    </row>
    <row r="927" ht="14.25" customHeight="1">
      <c r="D927" s="48"/>
    </row>
    <row r="928" ht="14.25" customHeight="1">
      <c r="D928" s="48"/>
    </row>
    <row r="929" ht="14.25" customHeight="1">
      <c r="D929" s="48"/>
    </row>
    <row r="930" ht="14.25" customHeight="1">
      <c r="D930" s="48"/>
    </row>
    <row r="931" ht="14.25" customHeight="1">
      <c r="D931" s="48"/>
    </row>
    <row r="932" ht="14.25" customHeight="1">
      <c r="D932" s="48"/>
    </row>
    <row r="933" ht="14.25" customHeight="1">
      <c r="D933" s="48"/>
    </row>
    <row r="934" ht="14.25" customHeight="1">
      <c r="D934" s="48"/>
    </row>
    <row r="935" ht="14.25" customHeight="1">
      <c r="D935" s="48"/>
    </row>
    <row r="936" ht="14.25" customHeight="1">
      <c r="D936" s="48"/>
    </row>
    <row r="937" ht="14.25" customHeight="1">
      <c r="D937" s="48"/>
    </row>
    <row r="938" ht="14.25" customHeight="1">
      <c r="D938" s="48"/>
    </row>
    <row r="939" ht="14.25" customHeight="1">
      <c r="D939" s="48"/>
    </row>
    <row r="940" ht="14.25" customHeight="1">
      <c r="D940" s="48"/>
    </row>
    <row r="941" ht="14.25" customHeight="1">
      <c r="D941" s="48"/>
    </row>
    <row r="942" ht="14.25" customHeight="1">
      <c r="D942" s="48"/>
    </row>
    <row r="943" ht="14.25" customHeight="1">
      <c r="D943" s="48"/>
    </row>
    <row r="944" ht="14.25" customHeight="1">
      <c r="D944" s="48"/>
    </row>
    <row r="945" ht="14.25" customHeight="1">
      <c r="D945" s="48"/>
    </row>
    <row r="946" ht="14.25" customHeight="1">
      <c r="D946" s="48"/>
    </row>
    <row r="947" ht="14.25" customHeight="1">
      <c r="D947" s="48"/>
    </row>
    <row r="948" ht="14.25" customHeight="1">
      <c r="D948" s="48"/>
    </row>
    <row r="949" ht="14.25" customHeight="1">
      <c r="D949" s="48"/>
    </row>
    <row r="950" ht="14.25" customHeight="1">
      <c r="D950" s="48"/>
    </row>
    <row r="951" ht="14.25" customHeight="1">
      <c r="D951" s="48"/>
    </row>
    <row r="952" ht="14.25" customHeight="1">
      <c r="D952" s="48"/>
    </row>
    <row r="953" ht="14.25" customHeight="1">
      <c r="D953" s="48"/>
    </row>
    <row r="954" ht="14.25" customHeight="1">
      <c r="D954" s="48"/>
    </row>
    <row r="955" ht="14.25" customHeight="1">
      <c r="D955" s="48"/>
    </row>
    <row r="956" ht="14.25" customHeight="1">
      <c r="D956" s="48"/>
    </row>
    <row r="957" ht="14.25" customHeight="1">
      <c r="D957" s="48"/>
    </row>
    <row r="958" ht="14.25" customHeight="1">
      <c r="D958" s="48"/>
    </row>
    <row r="959" ht="14.25" customHeight="1">
      <c r="D959" s="48"/>
    </row>
    <row r="960" ht="14.25" customHeight="1">
      <c r="D960" s="48"/>
    </row>
    <row r="961" ht="14.25" customHeight="1">
      <c r="D961" s="48"/>
    </row>
    <row r="962" ht="14.25" customHeight="1">
      <c r="D962" s="48"/>
    </row>
    <row r="963" ht="14.25" customHeight="1">
      <c r="D963" s="48"/>
    </row>
    <row r="964" ht="14.25" customHeight="1">
      <c r="D964" s="48"/>
    </row>
    <row r="965" ht="14.25" customHeight="1">
      <c r="D965" s="48"/>
    </row>
    <row r="966" ht="14.25" customHeight="1">
      <c r="D966" s="48"/>
    </row>
    <row r="967" ht="14.25" customHeight="1">
      <c r="D967" s="48"/>
    </row>
    <row r="968" ht="14.25" customHeight="1">
      <c r="D968" s="48"/>
    </row>
    <row r="969" ht="14.25" customHeight="1">
      <c r="D969" s="48"/>
    </row>
    <row r="970" ht="14.25" customHeight="1">
      <c r="D970" s="48"/>
    </row>
    <row r="971" ht="14.25" customHeight="1">
      <c r="D971" s="48"/>
    </row>
    <row r="972" ht="14.25" customHeight="1">
      <c r="D972" s="48"/>
    </row>
    <row r="973" ht="14.25" customHeight="1">
      <c r="D973" s="48"/>
    </row>
    <row r="974" ht="14.25" customHeight="1">
      <c r="D974" s="48"/>
    </row>
    <row r="975" ht="14.25" customHeight="1">
      <c r="D975" s="48"/>
    </row>
    <row r="976" ht="14.25" customHeight="1">
      <c r="D976" s="48"/>
    </row>
    <row r="977" ht="14.25" customHeight="1">
      <c r="D977" s="48"/>
    </row>
    <row r="978" ht="14.25" customHeight="1">
      <c r="D978" s="48"/>
    </row>
    <row r="979" ht="14.25" customHeight="1">
      <c r="D979" s="48"/>
    </row>
    <row r="980" ht="14.25" customHeight="1">
      <c r="D980" s="48"/>
    </row>
    <row r="981" ht="14.25" customHeight="1">
      <c r="D981" s="48"/>
    </row>
    <row r="982" ht="14.25" customHeight="1">
      <c r="D982" s="48"/>
    </row>
    <row r="983" ht="14.25" customHeight="1">
      <c r="D983" s="48"/>
    </row>
    <row r="984" ht="14.25" customHeight="1">
      <c r="D984" s="48"/>
    </row>
  </sheetData>
  <mergeCells count="2">
    <mergeCell ref="A12:C13"/>
    <mergeCell ref="D12:D1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39.0"/>
    <col customWidth="1" min="3" max="3" width="4.29"/>
    <col customWidth="1" min="4" max="4" width="11.57"/>
    <col customWidth="1" min="5" max="5" width="8.29"/>
    <col customWidth="1" min="6" max="26" width="8.71"/>
  </cols>
  <sheetData>
    <row r="1" ht="14.25" customHeight="1">
      <c r="A1" s="100" t="s">
        <v>50</v>
      </c>
      <c r="B1" s="2"/>
      <c r="C1" s="2"/>
      <c r="D1" s="2"/>
      <c r="E1" s="2"/>
      <c r="F1" s="3"/>
    </row>
    <row r="2" ht="14.25" customHeight="1">
      <c r="A2" s="101" t="s">
        <v>2</v>
      </c>
      <c r="B2" s="102" t="s">
        <v>3</v>
      </c>
      <c r="C2" s="102" t="s">
        <v>4</v>
      </c>
      <c r="D2" s="103" t="s">
        <v>5</v>
      </c>
      <c r="E2" s="102" t="s">
        <v>6</v>
      </c>
      <c r="F2" s="104" t="s">
        <v>7</v>
      </c>
    </row>
    <row r="3" ht="14.25" customHeight="1">
      <c r="A3" s="11">
        <v>1.0</v>
      </c>
      <c r="B3" s="12" t="s">
        <v>51</v>
      </c>
      <c r="C3" s="12">
        <v>1.0</v>
      </c>
      <c r="D3" s="14">
        <v>4049.0</v>
      </c>
      <c r="E3" s="12" t="s">
        <v>9</v>
      </c>
      <c r="F3" s="15" t="s">
        <v>7</v>
      </c>
    </row>
    <row r="4" ht="14.25" customHeight="1">
      <c r="A4" s="16">
        <v>2.0</v>
      </c>
      <c r="B4" s="17" t="s">
        <v>52</v>
      </c>
      <c r="C4" s="17">
        <v>1.0</v>
      </c>
      <c r="D4" s="23">
        <v>33733.0</v>
      </c>
      <c r="E4" s="17" t="s">
        <v>9</v>
      </c>
      <c r="F4" s="21" t="s">
        <v>7</v>
      </c>
    </row>
    <row r="5" ht="14.25" customHeight="1">
      <c r="A5" s="105" t="s">
        <v>20</v>
      </c>
      <c r="B5" s="2"/>
      <c r="C5" s="106"/>
      <c r="D5" s="107">
        <f>SUM(D3:D4)</f>
        <v>37782</v>
      </c>
      <c r="E5" s="46"/>
      <c r="F5" s="47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2">
    <mergeCell ref="A1:F1"/>
    <mergeCell ref="A5:C5"/>
  </mergeCells>
  <hyperlinks>
    <hyperlink r:id="rId1" ref="F3"/>
    <hyperlink r:id="rId2" ref="F4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83.43"/>
    <col customWidth="1" min="3" max="3" width="11.57"/>
    <col customWidth="1" min="4" max="4" width="11.71"/>
    <col customWidth="1" min="5" max="5" width="8.71"/>
    <col customWidth="1" min="6" max="6" width="19.86"/>
    <col customWidth="1" min="7" max="7" width="23.29"/>
    <col customWidth="1" min="8" max="25" width="8.71"/>
  </cols>
  <sheetData>
    <row r="1" ht="14.25" customHeight="1">
      <c r="A1" s="108" t="s">
        <v>53</v>
      </c>
      <c r="B1" s="109"/>
      <c r="C1" s="109"/>
      <c r="D1" s="109"/>
      <c r="E1" s="110"/>
    </row>
    <row r="2" ht="14.25" customHeight="1">
      <c r="A2" s="111" t="s">
        <v>2</v>
      </c>
      <c r="B2" s="112" t="s">
        <v>54</v>
      </c>
      <c r="C2" s="113" t="s">
        <v>5</v>
      </c>
      <c r="D2" s="114" t="s">
        <v>6</v>
      </c>
      <c r="E2" s="115" t="s">
        <v>7</v>
      </c>
    </row>
    <row r="3" ht="14.25" customHeight="1">
      <c r="A3" s="11">
        <v>1.0</v>
      </c>
      <c r="B3" s="97" t="s">
        <v>55</v>
      </c>
      <c r="C3" s="58">
        <v>2699.0</v>
      </c>
      <c r="D3" s="116" t="s">
        <v>56</v>
      </c>
      <c r="E3" s="117" t="s">
        <v>7</v>
      </c>
      <c r="F3" s="77" t="s">
        <v>57</v>
      </c>
      <c r="G3" s="77" t="s">
        <v>58</v>
      </c>
    </row>
    <row r="4" ht="14.25" customHeight="1">
      <c r="A4" s="16">
        <v>2.0</v>
      </c>
      <c r="B4" s="118" t="s">
        <v>59</v>
      </c>
      <c r="C4" s="64">
        <v>14849.0</v>
      </c>
      <c r="D4" s="118" t="s">
        <v>60</v>
      </c>
      <c r="E4" s="61" t="s">
        <v>7</v>
      </c>
      <c r="F4" s="77" t="s">
        <v>57</v>
      </c>
      <c r="G4" s="77" t="s">
        <v>61</v>
      </c>
    </row>
    <row r="5" ht="14.25" customHeight="1">
      <c r="A5" s="88">
        <v>3.0</v>
      </c>
      <c r="B5" s="119" t="s">
        <v>62</v>
      </c>
      <c r="C5" s="98">
        <v>2800.0</v>
      </c>
      <c r="D5" s="118" t="s">
        <v>63</v>
      </c>
      <c r="E5" s="61" t="s">
        <v>7</v>
      </c>
      <c r="F5" s="77" t="s">
        <v>64</v>
      </c>
      <c r="G5" s="77" t="s">
        <v>65</v>
      </c>
    </row>
    <row r="6" ht="14.25" customHeight="1">
      <c r="A6" s="88">
        <v>4.0</v>
      </c>
      <c r="B6" s="119" t="s">
        <v>66</v>
      </c>
      <c r="C6" s="98">
        <v>2513.0</v>
      </c>
      <c r="D6" s="118" t="s">
        <v>67</v>
      </c>
      <c r="E6" s="61" t="s">
        <v>7</v>
      </c>
      <c r="F6" s="77" t="s">
        <v>64</v>
      </c>
    </row>
    <row r="7" ht="14.25" customHeight="1">
      <c r="A7" s="88">
        <v>5.0</v>
      </c>
      <c r="B7" s="119" t="s">
        <v>30</v>
      </c>
      <c r="C7" s="98">
        <v>3799.0</v>
      </c>
      <c r="D7" s="118" t="s">
        <v>68</v>
      </c>
      <c r="E7" s="61" t="s">
        <v>7</v>
      </c>
      <c r="F7" s="120" t="s">
        <v>69</v>
      </c>
      <c r="G7" s="77" t="s">
        <v>70</v>
      </c>
    </row>
    <row r="8" ht="14.25" customHeight="1">
      <c r="A8" s="88">
        <v>6.0</v>
      </c>
      <c r="B8" s="119" t="s">
        <v>71</v>
      </c>
      <c r="C8" s="98">
        <v>12100.0</v>
      </c>
      <c r="D8" s="118" t="s">
        <v>72</v>
      </c>
      <c r="E8" s="61" t="s">
        <v>7</v>
      </c>
      <c r="G8" s="77" t="s">
        <v>61</v>
      </c>
    </row>
    <row r="9" ht="14.25" customHeight="1">
      <c r="A9" s="121" t="s">
        <v>73</v>
      </c>
      <c r="B9" s="122"/>
      <c r="C9" s="122"/>
      <c r="D9" s="122"/>
      <c r="E9" s="123"/>
    </row>
    <row r="10" ht="14.25" customHeight="1"/>
    <row r="11" ht="14.25" customHeight="1"/>
    <row r="12" ht="14.25" customHeight="1"/>
    <row r="13" ht="14.25" customHeight="1"/>
    <row r="14" ht="14.25" customHeight="1">
      <c r="A14" s="53" t="s">
        <v>2</v>
      </c>
      <c r="B14" s="124" t="s">
        <v>74</v>
      </c>
      <c r="C14" s="55" t="s">
        <v>5</v>
      </c>
      <c r="D14" s="54" t="s">
        <v>6</v>
      </c>
      <c r="E14" s="56" t="s">
        <v>7</v>
      </c>
    </row>
    <row r="15" ht="14.25" customHeight="1">
      <c r="A15" s="125">
        <v>1.0</v>
      </c>
      <c r="B15" s="126" t="s">
        <v>51</v>
      </c>
      <c r="C15" s="127">
        <v>4049.0</v>
      </c>
      <c r="D15" s="126" t="s">
        <v>9</v>
      </c>
      <c r="E15" s="128" t="s">
        <v>7</v>
      </c>
      <c r="F15" s="77" t="s">
        <v>75</v>
      </c>
    </row>
    <row r="16" ht="14.25" customHeight="1">
      <c r="A16" s="16">
        <v>2.0</v>
      </c>
      <c r="B16" s="17" t="s">
        <v>52</v>
      </c>
      <c r="C16" s="23">
        <v>33733.0</v>
      </c>
      <c r="D16" s="17" t="s">
        <v>9</v>
      </c>
      <c r="E16" s="21" t="s">
        <v>7</v>
      </c>
    </row>
    <row r="17" ht="14.25" customHeight="1">
      <c r="A17" s="88">
        <v>3.0</v>
      </c>
      <c r="B17" s="119" t="s">
        <v>76</v>
      </c>
      <c r="C17" s="98" t="s">
        <v>77</v>
      </c>
      <c r="D17" s="116" t="s">
        <v>56</v>
      </c>
      <c r="E17" s="61" t="s">
        <v>7</v>
      </c>
      <c r="F17" s="77" t="s">
        <v>77</v>
      </c>
      <c r="G17" s="77" t="s">
        <v>58</v>
      </c>
    </row>
    <row r="18" ht="14.25" customHeight="1">
      <c r="A18" s="88">
        <v>4.0</v>
      </c>
      <c r="B18" s="119" t="s">
        <v>78</v>
      </c>
      <c r="C18" s="98">
        <v>6066.0</v>
      </c>
      <c r="D18" s="118" t="s">
        <v>67</v>
      </c>
      <c r="E18" s="61" t="s">
        <v>7</v>
      </c>
      <c r="F18" s="77" t="s">
        <v>64</v>
      </c>
    </row>
    <row r="19" ht="14.25" customHeight="1">
      <c r="A19" s="88">
        <v>5.0</v>
      </c>
      <c r="B19" s="119" t="s">
        <v>79</v>
      </c>
      <c r="C19" s="98">
        <v>7999.0</v>
      </c>
      <c r="D19" s="118" t="s">
        <v>68</v>
      </c>
      <c r="E19" s="61" t="s">
        <v>7</v>
      </c>
      <c r="F19" s="77" t="s">
        <v>80</v>
      </c>
      <c r="G19" s="77" t="s">
        <v>81</v>
      </c>
    </row>
    <row r="20" ht="14.25" customHeight="1">
      <c r="A20" s="65">
        <v>6.0</v>
      </c>
      <c r="B20" s="129" t="s">
        <v>28</v>
      </c>
      <c r="C20" s="130">
        <v>5899.0</v>
      </c>
      <c r="D20" s="118" t="s">
        <v>68</v>
      </c>
      <c r="E20" s="61" t="s">
        <v>7</v>
      </c>
      <c r="F20" s="120" t="s">
        <v>82</v>
      </c>
    </row>
    <row r="21" ht="14.25" customHeight="1">
      <c r="A21" s="105"/>
      <c r="B21" s="2"/>
      <c r="C21" s="2"/>
      <c r="D21" s="2"/>
      <c r="E21" s="3"/>
    </row>
    <row r="22" ht="14.25" customHeight="1"/>
    <row r="23" ht="14.25" customHeight="1"/>
    <row r="24" ht="14.25" customHeight="1">
      <c r="A24" s="131" t="s">
        <v>83</v>
      </c>
      <c r="B24" s="2"/>
      <c r="C24" s="2"/>
      <c r="D24" s="2"/>
      <c r="E24" s="3"/>
    </row>
    <row r="25" ht="262.5" customHeight="1">
      <c r="A25" s="132"/>
      <c r="B25" s="3"/>
      <c r="C25" s="133" t="s">
        <v>84</v>
      </c>
      <c r="D25" s="2"/>
      <c r="E25" s="3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mergeCells count="6">
    <mergeCell ref="A9:E9"/>
    <mergeCell ref="A13:E13"/>
    <mergeCell ref="A21:E21"/>
    <mergeCell ref="A24:E24"/>
    <mergeCell ref="A25:B25"/>
    <mergeCell ref="C25:E25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A9"/>
    <hyperlink r:id="rId8" ref="E15"/>
    <hyperlink r:id="rId9" ref="E16"/>
    <hyperlink r:id="rId10" ref="E17"/>
    <hyperlink r:id="rId11" ref="E18"/>
    <hyperlink r:id="rId12" ref="E19"/>
    <hyperlink r:id="rId13" ref="E20"/>
    <hyperlink r:id="rId14" ref="C25"/>
  </hyperlinks>
  <printOptions/>
  <pageMargins bottom="0.75" footer="0.0" header="0.0" left="0.7" right="0.7" top="0.75"/>
  <pageSetup orientation="landscape"/>
  <drawing r:id="rId1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  <col customWidth="1" min="3" max="3" width="14.86"/>
    <col customWidth="1" min="4" max="4" width="21.0"/>
    <col customWidth="1" min="5" max="5" width="21.57"/>
  </cols>
  <sheetData>
    <row r="1">
      <c r="A1" s="134" t="s">
        <v>85</v>
      </c>
      <c r="B1" s="134" t="s">
        <v>86</v>
      </c>
      <c r="C1" s="134" t="s">
        <v>87</v>
      </c>
      <c r="D1" s="134" t="s">
        <v>88</v>
      </c>
      <c r="E1" s="134" t="s">
        <v>89</v>
      </c>
    </row>
    <row r="2">
      <c r="A2" s="135" t="s">
        <v>90</v>
      </c>
      <c r="B2" s="136" t="s">
        <v>86</v>
      </c>
      <c r="C2" s="137" t="s">
        <v>91</v>
      </c>
      <c r="D2" s="138" t="s">
        <v>92</v>
      </c>
      <c r="E2" s="139" t="s">
        <v>93</v>
      </c>
    </row>
    <row r="3">
      <c r="B3" s="136" t="s">
        <v>86</v>
      </c>
      <c r="C3" s="137" t="s">
        <v>94</v>
      </c>
      <c r="D3" s="138" t="s">
        <v>95</v>
      </c>
    </row>
    <row r="4">
      <c r="B4" s="136" t="s">
        <v>86</v>
      </c>
      <c r="C4" s="140" t="s">
        <v>96</v>
      </c>
      <c r="D4" s="138" t="s">
        <v>97</v>
      </c>
    </row>
    <row r="5">
      <c r="B5" s="136" t="s">
        <v>86</v>
      </c>
      <c r="C5" s="137" t="s">
        <v>98</v>
      </c>
      <c r="D5" s="138" t="s">
        <v>99</v>
      </c>
    </row>
    <row r="6">
      <c r="B6" s="136" t="s">
        <v>86</v>
      </c>
      <c r="C6" s="137" t="s">
        <v>100</v>
      </c>
      <c r="D6" s="138" t="s">
        <v>101</v>
      </c>
    </row>
    <row r="7">
      <c r="A7" s="135" t="s">
        <v>102</v>
      </c>
      <c r="B7" s="136" t="s">
        <v>86</v>
      </c>
      <c r="C7" s="137" t="s">
        <v>103</v>
      </c>
      <c r="D7" s="138" t="s">
        <v>104</v>
      </c>
      <c r="E7" s="141" t="s">
        <v>105</v>
      </c>
    </row>
    <row r="8">
      <c r="B8" s="136" t="s">
        <v>86</v>
      </c>
      <c r="C8" s="137" t="s">
        <v>106</v>
      </c>
      <c r="D8" s="142" t="s">
        <v>107</v>
      </c>
    </row>
    <row r="9">
      <c r="B9" s="136" t="s">
        <v>86</v>
      </c>
      <c r="C9" s="137" t="s">
        <v>108</v>
      </c>
      <c r="D9" s="138" t="s">
        <v>109</v>
      </c>
    </row>
    <row r="10">
      <c r="B10" s="136" t="s">
        <v>86</v>
      </c>
      <c r="C10" s="137" t="s">
        <v>110</v>
      </c>
      <c r="D10" s="138" t="s">
        <v>107</v>
      </c>
    </row>
    <row r="11">
      <c r="B11" s="136" t="s">
        <v>86</v>
      </c>
      <c r="C11" s="137" t="s">
        <v>111</v>
      </c>
      <c r="D11" s="138" t="s">
        <v>112</v>
      </c>
    </row>
    <row r="12">
      <c r="A12" s="135" t="s">
        <v>113</v>
      </c>
      <c r="B12" s="136" t="s">
        <v>86</v>
      </c>
      <c r="C12" s="137" t="s">
        <v>114</v>
      </c>
      <c r="D12" s="138" t="s">
        <v>107</v>
      </c>
    </row>
    <row r="13">
      <c r="B13" s="136" t="s">
        <v>86</v>
      </c>
      <c r="C13" s="137" t="s">
        <v>115</v>
      </c>
      <c r="D13" s="138" t="s">
        <v>116</v>
      </c>
    </row>
    <row r="14">
      <c r="B14" s="136" t="s">
        <v>86</v>
      </c>
      <c r="C14" s="137" t="s">
        <v>117</v>
      </c>
      <c r="D14" s="138" t="s">
        <v>118</v>
      </c>
    </row>
    <row r="15">
      <c r="B15" s="136" t="s">
        <v>86</v>
      </c>
      <c r="C15" s="137" t="s">
        <v>117</v>
      </c>
      <c r="D15" s="138" t="s">
        <v>119</v>
      </c>
    </row>
  </sheetData>
  <mergeCells count="5">
    <mergeCell ref="A2:A6"/>
    <mergeCell ref="E2:E6"/>
    <mergeCell ref="A7:A11"/>
    <mergeCell ref="E7:E11"/>
    <mergeCell ref="A12:A15"/>
  </mergeCell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1"/>
    <hyperlink r:id="rId20" ref="D11"/>
    <hyperlink r:id="rId21" ref="B12"/>
    <hyperlink r:id="rId22" ref="D12"/>
    <hyperlink r:id="rId23" ref="B13"/>
    <hyperlink r:id="rId24" ref="D13"/>
    <hyperlink r:id="rId25" ref="B14"/>
    <hyperlink r:id="rId26" ref="D14"/>
    <hyperlink r:id="rId27" ref="B15"/>
    <hyperlink r:id="rId28" ref="D15"/>
  </hyperlinks>
  <drawing r:id="rId2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2.14"/>
    <col customWidth="1" min="5" max="5" width="18.14"/>
  </cols>
  <sheetData>
    <row r="1">
      <c r="A1" s="143" t="s">
        <v>0</v>
      </c>
      <c r="B1" s="2"/>
      <c r="C1" s="2"/>
      <c r="D1" s="2"/>
      <c r="E1" s="2"/>
      <c r="F1" s="3"/>
      <c r="H1" s="77"/>
    </row>
    <row r="2">
      <c r="A2" s="4" t="s">
        <v>120</v>
      </c>
      <c r="B2" s="5"/>
      <c r="C2" s="5"/>
      <c r="D2" s="5"/>
      <c r="E2" s="5"/>
      <c r="F2" s="6"/>
    </row>
    <row r="3">
      <c r="A3" s="53" t="s">
        <v>2</v>
      </c>
      <c r="B3" s="54" t="s">
        <v>3</v>
      </c>
      <c r="C3" s="54" t="s">
        <v>4</v>
      </c>
      <c r="D3" s="55" t="s">
        <v>5</v>
      </c>
      <c r="E3" s="54" t="s">
        <v>6</v>
      </c>
      <c r="F3" s="56" t="s">
        <v>7</v>
      </c>
      <c r="H3" s="144" t="s">
        <v>121</v>
      </c>
      <c r="J3" s="77" t="s">
        <v>122</v>
      </c>
    </row>
    <row r="4">
      <c r="A4" s="11">
        <v>1.0</v>
      </c>
      <c r="B4" s="145" t="s">
        <v>123</v>
      </c>
      <c r="C4" s="13">
        <v>1.0</v>
      </c>
      <c r="D4" s="58">
        <v>2762.0</v>
      </c>
      <c r="E4" s="13" t="s">
        <v>9</v>
      </c>
      <c r="F4" s="146" t="s">
        <v>86</v>
      </c>
      <c r="G4" s="144" t="s">
        <v>124</v>
      </c>
      <c r="H4" s="77" t="s">
        <v>125</v>
      </c>
      <c r="J4" s="77">
        <v>2762.0</v>
      </c>
    </row>
    <row r="5">
      <c r="A5" s="16">
        <v>2.0</v>
      </c>
      <c r="B5" s="57" t="s">
        <v>126</v>
      </c>
      <c r="C5" s="60">
        <v>4.0</v>
      </c>
      <c r="D5" s="64">
        <v>238.0</v>
      </c>
      <c r="E5" s="20" t="s">
        <v>9</v>
      </c>
      <c r="F5" s="117" t="s">
        <v>86</v>
      </c>
      <c r="G5" s="144" t="s">
        <v>124</v>
      </c>
      <c r="H5" s="77" t="s">
        <v>125</v>
      </c>
      <c r="J5" s="77">
        <v>238.0</v>
      </c>
    </row>
    <row r="6">
      <c r="A6" s="16"/>
      <c r="B6" s="57" t="s">
        <v>127</v>
      </c>
      <c r="C6" s="60">
        <v>4.0</v>
      </c>
      <c r="D6" s="23">
        <f>2204*C6</f>
        <v>8816</v>
      </c>
      <c r="E6" s="20" t="s">
        <v>9</v>
      </c>
      <c r="F6" s="147"/>
      <c r="H6" s="77" t="s">
        <v>125</v>
      </c>
      <c r="J6" s="148">
        <f>9000</f>
        <v>9000</v>
      </c>
    </row>
    <row r="7">
      <c r="A7" s="16">
        <v>3.0</v>
      </c>
      <c r="B7" s="149" t="s">
        <v>37</v>
      </c>
      <c r="C7" s="60">
        <v>1.0</v>
      </c>
      <c r="D7" s="64">
        <v>6629.0</v>
      </c>
      <c r="E7" s="20" t="s">
        <v>9</v>
      </c>
      <c r="F7" s="61" t="s">
        <v>128</v>
      </c>
      <c r="G7" s="144" t="s">
        <v>124</v>
      </c>
      <c r="H7" s="77" t="s">
        <v>125</v>
      </c>
      <c r="J7" s="77">
        <v>6629.0</v>
      </c>
    </row>
    <row r="8">
      <c r="A8" s="16">
        <v>4.0</v>
      </c>
      <c r="B8" s="150" t="s">
        <v>13</v>
      </c>
      <c r="C8" s="60">
        <v>2.0</v>
      </c>
      <c r="D8" s="23">
        <v>4599.0</v>
      </c>
      <c r="E8" s="20" t="s">
        <v>9</v>
      </c>
      <c r="F8" s="61" t="s">
        <v>128</v>
      </c>
      <c r="G8" s="151" t="s">
        <v>57</v>
      </c>
      <c r="H8" s="152"/>
    </row>
    <row r="9">
      <c r="A9" s="16">
        <v>5.0</v>
      </c>
      <c r="B9" s="150" t="s">
        <v>14</v>
      </c>
      <c r="C9" s="20">
        <v>1.0</v>
      </c>
      <c r="D9" s="23">
        <v>6117.0</v>
      </c>
      <c r="E9" s="20" t="s">
        <v>9</v>
      </c>
      <c r="F9" s="61" t="s">
        <v>86</v>
      </c>
      <c r="G9" s="151" t="s">
        <v>57</v>
      </c>
      <c r="H9" s="152"/>
    </row>
    <row r="10">
      <c r="A10" s="16"/>
      <c r="B10" s="149" t="s">
        <v>129</v>
      </c>
      <c r="C10" s="60">
        <v>1.0</v>
      </c>
      <c r="D10" s="153">
        <v>6608.0</v>
      </c>
      <c r="E10" s="60" t="s">
        <v>130</v>
      </c>
      <c r="F10" s="61" t="s">
        <v>86</v>
      </c>
      <c r="G10" s="144" t="s">
        <v>131</v>
      </c>
      <c r="H10" s="77" t="s">
        <v>125</v>
      </c>
      <c r="J10" s="77">
        <v>6608.0</v>
      </c>
    </row>
    <row r="11">
      <c r="A11" s="62">
        <v>6.0</v>
      </c>
      <c r="B11" s="63" t="s">
        <v>24</v>
      </c>
      <c r="C11" s="60">
        <v>1.0</v>
      </c>
      <c r="D11" s="64">
        <v>15999.0</v>
      </c>
      <c r="E11" s="60" t="s">
        <v>25</v>
      </c>
      <c r="F11" s="61" t="s">
        <v>86</v>
      </c>
      <c r="H11" s="154" t="s">
        <v>132</v>
      </c>
    </row>
    <row r="12">
      <c r="A12" s="62">
        <v>7.0</v>
      </c>
      <c r="B12" s="63" t="s">
        <v>26</v>
      </c>
      <c r="C12" s="20">
        <v>1.0</v>
      </c>
      <c r="D12" s="64">
        <v>3087.0</v>
      </c>
      <c r="E12" s="60" t="s">
        <v>27</v>
      </c>
      <c r="F12" s="147"/>
      <c r="H12" s="77"/>
    </row>
    <row r="13">
      <c r="A13" s="62">
        <v>8.0</v>
      </c>
      <c r="B13" s="59" t="s">
        <v>16</v>
      </c>
      <c r="C13" s="20">
        <v>1.0</v>
      </c>
      <c r="D13" s="23">
        <v>647.0</v>
      </c>
      <c r="E13" s="20" t="s">
        <v>9</v>
      </c>
      <c r="F13" s="61" t="s">
        <v>86</v>
      </c>
      <c r="G13" s="144" t="s">
        <v>124</v>
      </c>
      <c r="H13" s="155" t="s">
        <v>125</v>
      </c>
    </row>
    <row r="14">
      <c r="A14" s="62">
        <v>9.0</v>
      </c>
      <c r="B14" s="57" t="s">
        <v>133</v>
      </c>
      <c r="C14" s="60">
        <v>1.0</v>
      </c>
      <c r="D14" s="64">
        <v>6629.0</v>
      </c>
      <c r="E14" s="156" t="s">
        <v>9</v>
      </c>
      <c r="F14" s="61" t="s">
        <v>86</v>
      </c>
      <c r="G14" s="144" t="s">
        <v>124</v>
      </c>
      <c r="H14" s="77" t="s">
        <v>125</v>
      </c>
      <c r="J14" s="77">
        <v>6629.0</v>
      </c>
    </row>
    <row r="15">
      <c r="A15" s="62">
        <v>10.0</v>
      </c>
      <c r="B15" s="59" t="s">
        <v>30</v>
      </c>
      <c r="C15" s="60">
        <v>1.0</v>
      </c>
      <c r="D15" s="64">
        <v>3799.0</v>
      </c>
      <c r="E15" s="60" t="s">
        <v>29</v>
      </c>
      <c r="F15" s="61" t="s">
        <v>86</v>
      </c>
      <c r="G15" s="144" t="s">
        <v>124</v>
      </c>
      <c r="H15" s="77" t="s">
        <v>125</v>
      </c>
      <c r="J15" s="77">
        <v>3799.0</v>
      </c>
    </row>
    <row r="16">
      <c r="A16" s="62">
        <v>11.0</v>
      </c>
      <c r="B16" s="57" t="s">
        <v>31</v>
      </c>
      <c r="C16" s="60">
        <v>1.0</v>
      </c>
      <c r="D16" s="64">
        <v>1679.0</v>
      </c>
      <c r="E16" s="20" t="s">
        <v>9</v>
      </c>
      <c r="F16" s="61" t="s">
        <v>86</v>
      </c>
      <c r="G16" s="144" t="s">
        <v>124</v>
      </c>
      <c r="H16" s="77" t="s">
        <v>125</v>
      </c>
      <c r="J16" s="77">
        <v>1679.0</v>
      </c>
    </row>
    <row r="17">
      <c r="A17" s="62">
        <v>12.0</v>
      </c>
      <c r="B17" s="57" t="s">
        <v>32</v>
      </c>
      <c r="C17" s="20">
        <v>1.0</v>
      </c>
      <c r="D17" s="64">
        <v>14149.0</v>
      </c>
      <c r="E17" s="20" t="s">
        <v>9</v>
      </c>
      <c r="F17" s="157" t="s">
        <v>86</v>
      </c>
      <c r="G17" s="144" t="s">
        <v>124</v>
      </c>
      <c r="H17" s="77" t="s">
        <v>125</v>
      </c>
      <c r="J17" s="77">
        <v>14149.0</v>
      </c>
    </row>
    <row r="18">
      <c r="A18" s="65">
        <v>13.0</v>
      </c>
      <c r="B18" s="32" t="s">
        <v>18</v>
      </c>
      <c r="C18" s="33" t="s">
        <v>19</v>
      </c>
      <c r="D18" s="34">
        <v>1000.0</v>
      </c>
      <c r="E18" s="158" t="s">
        <v>134</v>
      </c>
      <c r="F18" s="159" t="s">
        <v>135</v>
      </c>
      <c r="G18" s="144" t="s">
        <v>124</v>
      </c>
      <c r="H18" s="77" t="s">
        <v>125</v>
      </c>
      <c r="J18" s="77">
        <v>1000.0</v>
      </c>
    </row>
    <row r="19">
      <c r="A19" s="36" t="s">
        <v>20</v>
      </c>
      <c r="B19" s="37"/>
      <c r="C19" s="38"/>
      <c r="D19" s="39">
        <f>SUM(D4:D18)</f>
        <v>82758</v>
      </c>
      <c r="E19" s="40"/>
      <c r="F19" s="41"/>
    </row>
    <row r="20">
      <c r="A20" s="42"/>
      <c r="B20" s="43"/>
      <c r="C20" s="44"/>
      <c r="D20" s="45"/>
      <c r="E20" s="46"/>
      <c r="F20" s="47"/>
      <c r="J20" s="160">
        <f>sum(J3:J18)</f>
        <v>52493</v>
      </c>
    </row>
    <row r="21">
      <c r="D21" s="48"/>
    </row>
    <row r="22">
      <c r="D22" s="48"/>
    </row>
  </sheetData>
  <mergeCells count="22">
    <mergeCell ref="A1:F1"/>
    <mergeCell ref="A2:F2"/>
    <mergeCell ref="H2:I2"/>
    <mergeCell ref="H3:I3"/>
    <mergeCell ref="H4:I4"/>
    <mergeCell ref="H5:I5"/>
    <mergeCell ref="H6:I6"/>
    <mergeCell ref="H15:I15"/>
    <mergeCell ref="H16:I16"/>
    <mergeCell ref="H17:I17"/>
    <mergeCell ref="H18:I18"/>
    <mergeCell ref="A19:C20"/>
    <mergeCell ref="D19:D20"/>
    <mergeCell ref="H19:I19"/>
    <mergeCell ref="H20:I20"/>
    <mergeCell ref="H7:I7"/>
    <mergeCell ref="H8:I8"/>
    <mergeCell ref="H9:I9"/>
    <mergeCell ref="H10:I10"/>
    <mergeCell ref="H11:I11"/>
    <mergeCell ref="H12:I12"/>
    <mergeCell ref="H14:I14"/>
  </mergeCells>
  <hyperlinks>
    <hyperlink r:id="rId1" ref="F4"/>
    <hyperlink r:id="rId2" ref="F5"/>
    <hyperlink r:id="rId3" ref="F7"/>
    <hyperlink r:id="rId4" ref="F8"/>
    <hyperlink r:id="rId5" ref="F9"/>
    <hyperlink r:id="rId6" ref="F10"/>
    <hyperlink r:id="rId7" ref="F11"/>
    <hyperlink r:id="rId8" ref="F13"/>
    <hyperlink r:id="rId9" ref="F14"/>
    <hyperlink r:id="rId10" ref="F15"/>
    <hyperlink r:id="rId11" ref="F16"/>
    <hyperlink r:id="rId12" ref="F17"/>
    <hyperlink r:id="rId13" ref="E18"/>
    <hyperlink r:id="rId14" ref="F18"/>
  </hyperlinks>
  <drawing r:id="rId15"/>
</worksheet>
</file>